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DieseArbeitsmappe" defaultThemeVersion="166925"/>
  <mc:AlternateContent xmlns:mc="http://schemas.openxmlformats.org/markup-compatibility/2006">
    <mc:Choice Requires="x15">
      <x15ac:absPath xmlns:x15ac="http://schemas.microsoft.com/office/spreadsheetml/2010/11/ac" url="O:\Kundenservice\Excel-Übergabe\_Vorlage 2024\"/>
    </mc:Choice>
  </mc:AlternateContent>
  <xr:revisionPtr revIDLastSave="0" documentId="13_ncr:1_{F51937FB-E569-400C-9F5D-5A54B7B1B6BF}" xr6:coauthVersionLast="47" xr6:coauthVersionMax="47" xr10:uidLastSave="{00000000-0000-0000-0000-000000000000}"/>
  <workbookProtection workbookAlgorithmName="SHA-512" workbookHashValue="ncaoZHKfOUrgN/5ok6gH1qTm0lXFGbtqlcw90iTEaQ3kgdlHisu1i2Bw7evshTNOnjeYnAKMpCSKjN1wR9d2fA==" workbookSaltValue="DNhbY7Z7l+iR6d46Em8UMw==" workbookSpinCount="100000" lockStructure="1"/>
  <bookViews>
    <workbookView xWindow="0" yWindow="150" windowWidth="28185" windowHeight="15105" xr2:uid="{B08E6EC2-691E-4E20-A41D-CE2893577478}"/>
  </bookViews>
  <sheets>
    <sheet name="Instructions" sheetId="6" r:id="rId1"/>
    <sheet name="Data Entry" sheetId="1" r:id="rId2"/>
    <sheet name="Daten" sheetId="2" state="hidden" r:id="rId3"/>
    <sheet name="Länder" sheetId="5" state="hidden" r:id="rId4"/>
  </sheets>
  <definedNames>
    <definedName name="Anrede">Daten!$A$10:$A$15</definedName>
    <definedName name="ControlB" comment="Kontrolle für Spalte B:">'Data Entry'!$H$10</definedName>
    <definedName name="JaNein">Daten!$A$7</definedName>
    <definedName name="Laender">Länder!$B$2:$B$266</definedName>
    <definedName name="Versandart">Daten!$A$2:$A$4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1" l="1" a="1"/>
  <c r="E9" i="1" s="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3" i="1"/>
  <c r="AC204" i="1"/>
  <c r="AC205" i="1"/>
  <c r="AC206" i="1"/>
  <c r="AC207"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59" i="1"/>
  <c r="AC260" i="1"/>
  <c r="AC261" i="1"/>
  <c r="AC262" i="1"/>
  <c r="AC263" i="1"/>
  <c r="AC264" i="1"/>
  <c r="AC265" i="1"/>
  <c r="AC266" i="1"/>
  <c r="AC267" i="1"/>
  <c r="AC268" i="1"/>
  <c r="AC269" i="1"/>
  <c r="AC270" i="1"/>
  <c r="AC271" i="1"/>
  <c r="AC272" i="1"/>
  <c r="AC273" i="1"/>
  <c r="AC274" i="1"/>
  <c r="AC275" i="1"/>
  <c r="AC276" i="1"/>
  <c r="AC277" i="1"/>
  <c r="AC278" i="1"/>
  <c r="AC279" i="1"/>
  <c r="AC280" i="1"/>
  <c r="AC281" i="1"/>
  <c r="AC282" i="1"/>
  <c r="AC283" i="1"/>
  <c r="AC284" i="1"/>
  <c r="AC285" i="1"/>
  <c r="AC286" i="1"/>
  <c r="AC287" i="1"/>
  <c r="AC288" i="1"/>
  <c r="AC289" i="1"/>
  <c r="AC290" i="1"/>
  <c r="AC291" i="1"/>
  <c r="AC292" i="1"/>
  <c r="AC293" i="1"/>
  <c r="AC294" i="1"/>
  <c r="AC295" i="1"/>
  <c r="AC296" i="1"/>
  <c r="AC297" i="1"/>
  <c r="AC298" i="1"/>
  <c r="AC299"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360" i="1"/>
  <c r="AC361" i="1"/>
  <c r="AC362" i="1"/>
  <c r="AC363" i="1"/>
  <c r="AC364" i="1"/>
  <c r="AC365" i="1"/>
  <c r="AC366" i="1"/>
  <c r="AC367" i="1"/>
  <c r="AC368" i="1"/>
  <c r="AC369" i="1"/>
  <c r="AC370" i="1"/>
  <c r="AC371" i="1"/>
  <c r="AC372" i="1"/>
  <c r="AC373" i="1"/>
  <c r="AC374" i="1"/>
  <c r="AC375" i="1"/>
  <c r="AC376" i="1"/>
  <c r="AC377" i="1"/>
  <c r="AC378" i="1"/>
  <c r="AC379" i="1"/>
  <c r="AC380" i="1"/>
  <c r="AC381" i="1"/>
  <c r="AC382" i="1"/>
  <c r="AC383" i="1"/>
  <c r="AC384" i="1"/>
  <c r="AC385" i="1"/>
  <c r="AC386" i="1"/>
  <c r="AC387" i="1"/>
  <c r="AC388" i="1"/>
  <c r="AC389" i="1"/>
  <c r="AC390" i="1"/>
  <c r="AC391" i="1"/>
  <c r="AC392" i="1"/>
  <c r="AC393" i="1"/>
  <c r="AC394" i="1"/>
  <c r="AC395" i="1"/>
  <c r="AC396" i="1"/>
  <c r="AC397" i="1"/>
  <c r="AC398" i="1"/>
  <c r="AC399" i="1"/>
  <c r="AC400" i="1"/>
  <c r="AC401" i="1"/>
  <c r="AC402" i="1"/>
  <c r="AC403" i="1"/>
  <c r="AC404" i="1"/>
  <c r="AC405" i="1"/>
  <c r="AC406" i="1"/>
  <c r="AC407" i="1"/>
  <c r="AC408" i="1"/>
  <c r="AC409" i="1"/>
  <c r="AC410" i="1"/>
  <c r="AC411" i="1"/>
  <c r="AC412" i="1"/>
  <c r="AC413" i="1"/>
  <c r="AC414" i="1"/>
  <c r="AC415" i="1"/>
  <c r="AC416" i="1"/>
  <c r="AC417" i="1"/>
  <c r="AC418" i="1"/>
  <c r="AC419" i="1"/>
  <c r="AC420" i="1"/>
  <c r="AC421" i="1"/>
  <c r="AC422" i="1"/>
  <c r="AC423" i="1"/>
  <c r="AC424" i="1"/>
  <c r="AC425" i="1"/>
  <c r="AC426" i="1"/>
  <c r="AC427" i="1"/>
  <c r="AC428" i="1"/>
  <c r="AC429" i="1"/>
  <c r="AC430" i="1"/>
  <c r="AC431" i="1"/>
  <c r="AC432" i="1"/>
  <c r="AC433" i="1"/>
  <c r="AC434" i="1"/>
  <c r="AC435" i="1"/>
  <c r="AC436" i="1"/>
  <c r="AC437" i="1"/>
  <c r="AC438" i="1"/>
  <c r="AC439" i="1"/>
  <c r="AC440" i="1"/>
  <c r="AC441" i="1"/>
  <c r="AC442" i="1"/>
  <c r="AC443" i="1"/>
  <c r="AC444" i="1"/>
  <c r="AC445" i="1"/>
  <c r="AC446" i="1"/>
  <c r="AC447" i="1"/>
  <c r="AC448" i="1"/>
  <c r="AC449" i="1"/>
  <c r="AC450" i="1"/>
  <c r="AC451" i="1"/>
  <c r="AC452" i="1"/>
  <c r="AC453" i="1"/>
  <c r="AC454" i="1"/>
  <c r="AC455" i="1"/>
  <c r="AC456" i="1"/>
  <c r="AC457" i="1"/>
  <c r="AC458" i="1"/>
  <c r="AC459" i="1"/>
  <c r="AC460" i="1"/>
  <c r="AC461" i="1"/>
  <c r="AC462" i="1"/>
  <c r="AC463" i="1"/>
  <c r="AC464" i="1"/>
  <c r="AC465" i="1"/>
  <c r="AC466" i="1"/>
  <c r="AC467" i="1"/>
  <c r="AC468" i="1"/>
  <c r="AC469" i="1"/>
  <c r="AC470" i="1"/>
  <c r="AC471" i="1"/>
  <c r="AC472" i="1"/>
  <c r="AC473" i="1"/>
  <c r="AC474" i="1"/>
  <c r="AC475" i="1"/>
  <c r="AC476" i="1"/>
  <c r="AC477" i="1"/>
  <c r="AC478" i="1"/>
  <c r="AC479" i="1"/>
  <c r="AC480" i="1"/>
  <c r="AC481" i="1"/>
  <c r="AC482" i="1"/>
  <c r="AC483" i="1"/>
  <c r="AC484" i="1"/>
  <c r="AC485" i="1"/>
  <c r="AC486" i="1"/>
  <c r="AC487" i="1"/>
  <c r="AC488" i="1"/>
  <c r="AC489" i="1"/>
  <c r="AC490" i="1"/>
  <c r="AC491" i="1"/>
  <c r="AC492" i="1"/>
  <c r="AC493" i="1"/>
  <c r="AC494" i="1"/>
  <c r="AC495" i="1"/>
  <c r="AC496" i="1"/>
  <c r="AC497" i="1"/>
  <c r="AC498" i="1"/>
  <c r="AC499" i="1"/>
  <c r="AC500" i="1"/>
  <c r="AC501" i="1"/>
  <c r="AC502" i="1"/>
  <c r="AC503" i="1"/>
  <c r="AC504" i="1"/>
  <c r="AC505" i="1"/>
  <c r="AC506" i="1"/>
  <c r="AC507" i="1"/>
  <c r="AC508" i="1"/>
  <c r="AC509" i="1"/>
  <c r="AC510" i="1"/>
  <c r="AC511" i="1"/>
  <c r="AC512" i="1"/>
  <c r="AC513" i="1"/>
  <c r="AC514" i="1"/>
  <c r="AC515" i="1"/>
  <c r="AC516" i="1"/>
  <c r="AC517" i="1"/>
  <c r="AC518" i="1"/>
  <c r="AC519" i="1"/>
  <c r="AC520" i="1"/>
  <c r="AC521" i="1"/>
  <c r="AC522" i="1"/>
  <c r="AC523" i="1"/>
  <c r="AC524" i="1"/>
  <c r="AC525" i="1"/>
  <c r="AC526" i="1"/>
  <c r="AC527" i="1"/>
  <c r="AC528" i="1"/>
  <c r="AC529" i="1"/>
  <c r="AC530" i="1"/>
  <c r="AC531" i="1"/>
  <c r="AC532" i="1"/>
  <c r="AC533" i="1"/>
  <c r="AC534" i="1"/>
  <c r="AC535" i="1"/>
  <c r="AC536" i="1"/>
  <c r="AC537" i="1"/>
  <c r="AC538" i="1"/>
  <c r="AC539" i="1"/>
  <c r="AC540" i="1"/>
  <c r="AC541" i="1"/>
  <c r="AC542" i="1"/>
  <c r="AC543" i="1"/>
  <c r="AC544" i="1"/>
  <c r="AC545" i="1"/>
  <c r="AC546" i="1"/>
  <c r="AC547" i="1"/>
  <c r="AC548" i="1"/>
  <c r="AC549" i="1"/>
  <c r="AC550" i="1"/>
  <c r="AC551" i="1"/>
  <c r="AC552" i="1"/>
  <c r="AC553" i="1"/>
  <c r="AC554" i="1"/>
  <c r="AC555" i="1"/>
  <c r="AC556" i="1"/>
  <c r="AC557" i="1"/>
  <c r="AC558" i="1"/>
  <c r="AC559" i="1"/>
  <c r="AC560" i="1"/>
  <c r="AC561" i="1"/>
  <c r="AC562" i="1"/>
  <c r="AC563" i="1"/>
  <c r="AC564" i="1"/>
  <c r="AC565" i="1"/>
  <c r="AC566" i="1"/>
  <c r="AC567" i="1"/>
  <c r="AC568" i="1"/>
  <c r="AC569" i="1"/>
  <c r="AC570" i="1"/>
  <c r="AC571" i="1"/>
  <c r="AC572" i="1"/>
  <c r="AC573" i="1"/>
  <c r="AC574" i="1"/>
  <c r="AC575" i="1"/>
  <c r="AC576" i="1"/>
  <c r="AC577" i="1"/>
  <c r="AC578" i="1"/>
  <c r="AC579" i="1"/>
  <c r="AC580" i="1"/>
  <c r="AC581" i="1"/>
  <c r="AC582" i="1"/>
  <c r="AC583" i="1"/>
  <c r="AC584" i="1"/>
  <c r="AC585" i="1"/>
  <c r="AC586" i="1"/>
  <c r="AC587" i="1"/>
  <c r="AC588" i="1"/>
  <c r="AC589" i="1"/>
  <c r="AC590" i="1"/>
  <c r="AC591" i="1"/>
  <c r="AC592" i="1"/>
  <c r="AC593" i="1"/>
  <c r="AC594" i="1"/>
  <c r="AC595" i="1"/>
  <c r="AC596" i="1"/>
  <c r="AC597" i="1"/>
  <c r="AC598" i="1"/>
  <c r="AC599" i="1"/>
  <c r="AC600" i="1"/>
  <c r="AC601" i="1"/>
  <c r="AC602" i="1"/>
  <c r="AC603" i="1"/>
  <c r="AC604" i="1"/>
  <c r="AC605" i="1"/>
  <c r="AC606" i="1"/>
  <c r="AC607" i="1"/>
  <c r="AC608" i="1"/>
  <c r="AC609" i="1"/>
  <c r="AC610" i="1"/>
  <c r="AC611" i="1"/>
  <c r="AC612" i="1"/>
  <c r="AC613" i="1"/>
  <c r="AC614" i="1"/>
  <c r="AC615" i="1"/>
  <c r="AC616" i="1"/>
  <c r="AC617" i="1"/>
  <c r="AC618" i="1"/>
  <c r="AC619" i="1"/>
  <c r="AC620" i="1"/>
  <c r="AC621" i="1"/>
  <c r="AC622" i="1"/>
  <c r="AC623" i="1"/>
  <c r="AC624" i="1"/>
  <c r="AC625" i="1"/>
  <c r="AC626" i="1"/>
  <c r="AC627" i="1"/>
  <c r="AC628" i="1"/>
  <c r="AC629" i="1"/>
  <c r="AC630" i="1"/>
  <c r="AC631" i="1"/>
  <c r="AC632" i="1"/>
  <c r="AC633" i="1"/>
  <c r="AC634" i="1"/>
  <c r="AC635" i="1"/>
  <c r="AC636" i="1"/>
  <c r="AC637" i="1"/>
  <c r="AC638" i="1"/>
  <c r="AC639" i="1"/>
  <c r="AC640" i="1"/>
  <c r="AC641" i="1"/>
  <c r="AC642" i="1"/>
  <c r="AC643" i="1"/>
  <c r="AC644" i="1"/>
  <c r="AC645" i="1"/>
  <c r="AC646" i="1"/>
  <c r="AC647" i="1"/>
  <c r="AC648" i="1"/>
  <c r="AC649" i="1"/>
  <c r="AC650" i="1"/>
  <c r="AC651" i="1"/>
  <c r="AC652" i="1"/>
  <c r="AC653" i="1"/>
  <c r="AC654" i="1"/>
  <c r="AC655" i="1"/>
  <c r="AC656" i="1"/>
  <c r="AC657" i="1"/>
  <c r="AC658" i="1"/>
  <c r="AC659" i="1"/>
  <c r="AC660" i="1"/>
  <c r="AC661" i="1"/>
  <c r="AC662" i="1"/>
  <c r="AC663" i="1"/>
  <c r="AC664" i="1"/>
  <c r="AC665" i="1"/>
  <c r="AC666" i="1"/>
  <c r="AC667" i="1"/>
  <c r="AC668" i="1"/>
  <c r="AC669" i="1"/>
  <c r="AC670" i="1"/>
  <c r="AC671" i="1"/>
  <c r="AC672" i="1"/>
  <c r="AC673" i="1"/>
  <c r="AC674" i="1"/>
  <c r="AC675" i="1"/>
  <c r="AC676" i="1"/>
  <c r="AC677" i="1"/>
  <c r="AC678" i="1"/>
  <c r="AC679" i="1"/>
  <c r="AC680" i="1"/>
  <c r="AC681" i="1"/>
  <c r="AC682" i="1"/>
  <c r="AC683" i="1"/>
  <c r="AC684" i="1"/>
  <c r="AC685" i="1"/>
  <c r="AC686" i="1"/>
  <c r="AC687" i="1"/>
  <c r="AC688" i="1"/>
  <c r="AC689" i="1"/>
  <c r="AC690" i="1"/>
  <c r="AC691" i="1"/>
  <c r="AC692" i="1"/>
  <c r="AC693" i="1"/>
  <c r="AC694" i="1"/>
  <c r="AC695" i="1"/>
  <c r="AC696" i="1"/>
  <c r="AC697" i="1"/>
  <c r="AC698" i="1"/>
  <c r="AC699" i="1"/>
  <c r="AC700" i="1"/>
  <c r="AC701" i="1"/>
  <c r="AC702" i="1"/>
  <c r="AC703" i="1"/>
  <c r="AC704" i="1"/>
  <c r="AC705" i="1"/>
  <c r="AC706" i="1"/>
  <c r="AC707" i="1"/>
  <c r="AC708" i="1"/>
  <c r="AC709" i="1"/>
  <c r="AC710" i="1"/>
  <c r="AC711" i="1"/>
  <c r="AC712" i="1"/>
  <c r="AC713" i="1"/>
  <c r="AC714" i="1"/>
  <c r="AC715" i="1"/>
  <c r="AC716" i="1"/>
  <c r="AC717" i="1"/>
  <c r="AC718" i="1"/>
  <c r="AC719" i="1"/>
  <c r="AC720" i="1"/>
  <c r="AC721" i="1"/>
  <c r="AC722" i="1"/>
  <c r="AC723" i="1"/>
  <c r="AC724" i="1"/>
  <c r="AC725" i="1"/>
  <c r="AC726" i="1"/>
  <c r="AC727" i="1"/>
  <c r="AC728" i="1"/>
  <c r="AC729" i="1"/>
  <c r="AC730" i="1"/>
  <c r="AC731" i="1"/>
  <c r="AC732" i="1"/>
  <c r="AC733" i="1"/>
  <c r="AC734" i="1"/>
  <c r="AC735" i="1"/>
  <c r="AC736" i="1"/>
  <c r="AC737" i="1"/>
  <c r="AC738" i="1"/>
  <c r="AC739" i="1"/>
  <c r="AC740" i="1"/>
  <c r="AC741" i="1"/>
  <c r="AC742" i="1"/>
  <c r="AC743" i="1"/>
  <c r="AC744" i="1"/>
  <c r="AC745" i="1"/>
  <c r="AC746" i="1"/>
  <c r="AC747" i="1"/>
  <c r="AC748" i="1"/>
  <c r="AC749" i="1"/>
  <c r="AC750" i="1"/>
  <c r="AC751" i="1"/>
  <c r="AC752" i="1"/>
  <c r="AC753" i="1"/>
  <c r="AC754" i="1"/>
  <c r="AC755" i="1"/>
  <c r="AC756" i="1"/>
  <c r="AC757" i="1"/>
  <c r="AC758" i="1"/>
  <c r="AC759" i="1"/>
  <c r="AC760" i="1"/>
  <c r="AC761" i="1"/>
  <c r="AC762" i="1"/>
  <c r="AC763" i="1"/>
  <c r="AC764" i="1"/>
  <c r="AC765" i="1"/>
  <c r="AC766" i="1"/>
  <c r="AC767" i="1"/>
  <c r="AC768" i="1"/>
  <c r="AC769" i="1"/>
  <c r="AC770" i="1"/>
  <c r="AC771" i="1"/>
  <c r="AC772" i="1"/>
  <c r="AC773" i="1"/>
  <c r="AC774" i="1"/>
  <c r="AC775" i="1"/>
  <c r="AC776" i="1"/>
  <c r="AC777" i="1"/>
  <c r="AC778" i="1"/>
  <c r="AC779" i="1"/>
  <c r="AC780" i="1"/>
  <c r="AC781" i="1"/>
  <c r="AC782" i="1"/>
  <c r="AC783" i="1"/>
  <c r="AC784" i="1"/>
  <c r="AC785" i="1"/>
  <c r="AC786" i="1"/>
  <c r="AC787" i="1"/>
  <c r="AC788" i="1"/>
  <c r="AC789" i="1"/>
  <c r="AC790" i="1"/>
  <c r="AC791" i="1"/>
  <c r="AC792" i="1"/>
  <c r="AC793" i="1"/>
  <c r="AC794" i="1"/>
  <c r="AC795" i="1"/>
  <c r="AC796" i="1"/>
  <c r="AC797" i="1"/>
  <c r="AC798" i="1"/>
  <c r="AC799" i="1"/>
  <c r="AC800" i="1"/>
  <c r="AC801" i="1"/>
  <c r="AC802" i="1"/>
  <c r="AC803" i="1"/>
  <c r="AC804" i="1"/>
  <c r="AC805" i="1"/>
  <c r="AC806" i="1"/>
  <c r="AC807" i="1"/>
  <c r="AC808" i="1"/>
  <c r="AC809" i="1"/>
  <c r="AC810" i="1"/>
  <c r="AC811" i="1"/>
  <c r="AC812" i="1"/>
  <c r="AC813" i="1"/>
  <c r="AC814" i="1"/>
  <c r="AC815" i="1"/>
  <c r="AC816" i="1"/>
  <c r="AC817" i="1"/>
  <c r="AC818" i="1"/>
  <c r="AC819" i="1"/>
  <c r="AC820" i="1"/>
  <c r="AC821" i="1"/>
  <c r="AC822" i="1"/>
  <c r="AC823" i="1"/>
  <c r="AC824" i="1"/>
  <c r="AC825" i="1"/>
  <c r="AC826" i="1"/>
  <c r="AC827" i="1"/>
  <c r="AC828" i="1"/>
  <c r="AC829" i="1"/>
  <c r="AC830" i="1"/>
  <c r="AC831" i="1"/>
  <c r="AC832" i="1"/>
  <c r="AC833" i="1"/>
  <c r="AC834" i="1"/>
  <c r="AC835" i="1"/>
  <c r="AC836" i="1"/>
  <c r="AC837" i="1"/>
  <c r="AC838" i="1"/>
  <c r="AC839" i="1"/>
  <c r="AC840" i="1"/>
  <c r="AC841" i="1"/>
  <c r="AC842" i="1"/>
  <c r="AC843" i="1"/>
  <c r="AC844" i="1"/>
  <c r="AC845" i="1"/>
  <c r="AC846" i="1"/>
  <c r="AC847" i="1"/>
  <c r="AC848" i="1"/>
  <c r="AC849" i="1"/>
  <c r="AC850" i="1"/>
  <c r="AC851" i="1"/>
  <c r="AC852" i="1"/>
  <c r="AC853" i="1"/>
  <c r="AC854" i="1"/>
  <c r="AC855" i="1"/>
  <c r="AC856" i="1"/>
  <c r="AC857" i="1"/>
  <c r="AC858" i="1"/>
  <c r="AC859" i="1"/>
  <c r="AC860" i="1"/>
  <c r="AC861" i="1"/>
  <c r="AC862" i="1"/>
  <c r="AC863" i="1"/>
  <c r="AC864" i="1"/>
  <c r="AC865" i="1"/>
  <c r="AC866" i="1"/>
  <c r="AC867" i="1"/>
  <c r="AC868" i="1"/>
  <c r="AC869" i="1"/>
  <c r="AC870" i="1"/>
  <c r="AC871" i="1"/>
  <c r="AC872" i="1"/>
  <c r="AC873" i="1"/>
  <c r="AC874" i="1"/>
  <c r="AC875" i="1"/>
  <c r="AC876" i="1"/>
  <c r="AC877" i="1"/>
  <c r="AC878" i="1"/>
  <c r="AC879" i="1"/>
  <c r="AC880" i="1"/>
  <c r="AC881" i="1"/>
  <c r="AC882" i="1"/>
  <c r="AC883" i="1"/>
  <c r="AC884" i="1"/>
  <c r="AC885" i="1"/>
  <c r="AC886" i="1"/>
  <c r="AC887" i="1"/>
  <c r="AC888" i="1"/>
  <c r="AC889" i="1"/>
  <c r="AC890" i="1"/>
  <c r="AC891" i="1"/>
  <c r="AC892" i="1"/>
  <c r="AC893" i="1"/>
  <c r="AC894" i="1"/>
  <c r="AC895" i="1"/>
  <c r="AC896" i="1"/>
  <c r="AC897" i="1"/>
  <c r="AC898" i="1"/>
  <c r="AC899" i="1"/>
  <c r="AC900" i="1"/>
  <c r="AC901" i="1"/>
  <c r="AC902" i="1"/>
  <c r="AC903" i="1"/>
  <c r="AC904" i="1"/>
  <c r="AC905" i="1"/>
  <c r="AC906" i="1"/>
  <c r="AC907" i="1"/>
  <c r="AC908" i="1"/>
  <c r="AC909" i="1"/>
  <c r="AC910" i="1"/>
  <c r="AC911" i="1"/>
  <c r="AC912" i="1"/>
  <c r="AC913" i="1"/>
  <c r="AC914" i="1"/>
  <c r="AC915" i="1"/>
  <c r="AC916" i="1"/>
  <c r="AC917" i="1"/>
  <c r="AC918" i="1"/>
  <c r="AC919" i="1"/>
  <c r="AC920" i="1"/>
  <c r="AC921" i="1"/>
  <c r="AC922" i="1"/>
  <c r="AC923" i="1"/>
  <c r="AC924" i="1"/>
  <c r="AC925" i="1"/>
  <c r="AC926" i="1"/>
  <c r="AC927" i="1"/>
  <c r="AC928" i="1"/>
  <c r="AC929" i="1"/>
  <c r="AC930" i="1"/>
  <c r="AC931" i="1"/>
  <c r="AC932" i="1"/>
  <c r="AC933" i="1"/>
  <c r="AC934" i="1"/>
  <c r="AC935" i="1"/>
  <c r="AC936" i="1"/>
  <c r="AC937" i="1"/>
  <c r="AC938" i="1"/>
  <c r="AC939" i="1"/>
  <c r="AC940" i="1"/>
  <c r="AC941" i="1"/>
  <c r="AC942" i="1"/>
  <c r="AC943" i="1"/>
  <c r="AC944" i="1"/>
  <c r="AC945" i="1"/>
  <c r="AC946" i="1"/>
  <c r="AC947" i="1"/>
  <c r="AC948" i="1"/>
  <c r="AC949" i="1"/>
  <c r="AC950" i="1"/>
  <c r="AC951" i="1"/>
  <c r="AC952" i="1"/>
  <c r="AC953" i="1"/>
  <c r="AC954" i="1"/>
  <c r="AC955" i="1"/>
  <c r="AC956" i="1"/>
  <c r="AC957" i="1"/>
  <c r="AC958" i="1"/>
  <c r="AC959" i="1"/>
  <c r="AC960" i="1"/>
  <c r="AC961" i="1"/>
  <c r="AC962" i="1"/>
  <c r="AC963" i="1"/>
  <c r="AC964" i="1"/>
  <c r="AC965" i="1"/>
  <c r="AC966" i="1"/>
  <c r="AC967" i="1"/>
  <c r="AC968" i="1"/>
  <c r="AC969" i="1"/>
  <c r="AC970" i="1"/>
  <c r="AC971" i="1"/>
  <c r="AC972" i="1"/>
  <c r="AC973" i="1"/>
  <c r="AC974" i="1"/>
  <c r="AC975" i="1"/>
  <c r="AC976" i="1"/>
  <c r="AC977" i="1"/>
  <c r="AC978" i="1"/>
  <c r="AC979" i="1"/>
  <c r="AC980" i="1"/>
  <c r="AC981" i="1"/>
  <c r="AC982" i="1"/>
  <c r="AC983" i="1"/>
  <c r="AC984" i="1"/>
  <c r="AC985" i="1"/>
  <c r="AC986" i="1"/>
  <c r="AC987" i="1"/>
  <c r="AC988" i="1"/>
  <c r="AC989" i="1"/>
  <c r="AC990" i="1"/>
  <c r="AC991" i="1"/>
  <c r="AC992" i="1"/>
  <c r="AC993" i="1"/>
  <c r="AC994" i="1"/>
  <c r="AC995" i="1"/>
  <c r="AC996" i="1"/>
  <c r="AC997" i="1"/>
  <c r="AC998" i="1"/>
  <c r="AC999" i="1"/>
  <c r="AC1000" i="1"/>
  <c r="AC1001" i="1"/>
  <c r="AC1002" i="1"/>
  <c r="AC1003" i="1"/>
  <c r="AC1004" i="1"/>
  <c r="AC1005" i="1"/>
  <c r="AC1006" i="1"/>
  <c r="AC1007" i="1"/>
  <c r="AC1008" i="1"/>
  <c r="AC1009" i="1"/>
  <c r="AC1010" i="1"/>
  <c r="AC1011" i="1"/>
  <c r="AC1012" i="1"/>
  <c r="AC1013" i="1"/>
  <c r="AC1014" i="1"/>
  <c r="AC1015" i="1"/>
  <c r="AC1016" i="1"/>
  <c r="AC1017" i="1"/>
  <c r="AC1018" i="1"/>
  <c r="AC1019" i="1"/>
  <c r="AC1020" i="1"/>
  <c r="AC1021" i="1"/>
  <c r="AC1022" i="1"/>
  <c r="AC1023" i="1"/>
  <c r="AC1024" i="1"/>
  <c r="AC1025" i="1"/>
  <c r="AC1026" i="1"/>
  <c r="AC1027" i="1"/>
  <c r="AC1028" i="1"/>
  <c r="AC1029" i="1"/>
  <c r="AC1030" i="1"/>
  <c r="AC1031" i="1"/>
  <c r="AC1032" i="1"/>
  <c r="AC1033" i="1"/>
  <c r="AC1034" i="1"/>
  <c r="AC1035" i="1"/>
  <c r="AC1036" i="1"/>
  <c r="AC1037" i="1"/>
  <c r="AC1038" i="1"/>
  <c r="AC1039" i="1"/>
  <c r="AC1040" i="1"/>
  <c r="AC1041" i="1"/>
  <c r="AC1042" i="1"/>
  <c r="AC1043" i="1"/>
  <c r="AC1044" i="1"/>
  <c r="AC1045" i="1"/>
  <c r="AC1046" i="1"/>
  <c r="AC1047" i="1"/>
  <c r="AC1048" i="1"/>
  <c r="AC1049" i="1"/>
  <c r="AC1050" i="1"/>
  <c r="AC1051" i="1"/>
  <c r="AC1052" i="1"/>
  <c r="AC1053" i="1"/>
  <c r="AC1054" i="1"/>
  <c r="AC1055" i="1"/>
  <c r="AC1056" i="1"/>
  <c r="AC1057" i="1"/>
  <c r="AC1058" i="1"/>
  <c r="AC1059" i="1"/>
  <c r="AC1060" i="1"/>
  <c r="AC1061" i="1"/>
  <c r="AC1062" i="1"/>
  <c r="AC1063" i="1"/>
  <c r="AC1064" i="1"/>
  <c r="AC1065" i="1"/>
  <c r="AC1066" i="1"/>
  <c r="AC1067" i="1"/>
  <c r="AC1068" i="1"/>
  <c r="AC1069" i="1"/>
  <c r="AC1070" i="1"/>
  <c r="AC1071" i="1"/>
  <c r="AC1072" i="1"/>
  <c r="AC1073" i="1"/>
  <c r="AC1074" i="1"/>
  <c r="AC1075" i="1"/>
  <c r="AC1076" i="1"/>
  <c r="AC1077" i="1"/>
  <c r="AC1078" i="1"/>
  <c r="AC1079" i="1"/>
  <c r="AC1080" i="1"/>
  <c r="AC1081" i="1"/>
  <c r="AC1082" i="1"/>
  <c r="AC1083" i="1"/>
  <c r="AC1084" i="1"/>
  <c r="AC1085" i="1"/>
  <c r="AC1086" i="1"/>
  <c r="AC1087" i="1"/>
  <c r="AC1088" i="1"/>
  <c r="AC1089" i="1"/>
  <c r="AC1090" i="1"/>
  <c r="AC1091" i="1"/>
  <c r="AC1092" i="1"/>
  <c r="AC1093" i="1"/>
  <c r="AC1094" i="1"/>
  <c r="AC1095" i="1"/>
  <c r="AC1096" i="1"/>
  <c r="AC1097" i="1"/>
  <c r="AC1098" i="1"/>
  <c r="AC1099" i="1"/>
  <c r="AC1100" i="1"/>
  <c r="AC1101" i="1"/>
  <c r="AC1102" i="1"/>
  <c r="AC1103" i="1"/>
  <c r="AC1104" i="1"/>
  <c r="AC1105" i="1"/>
  <c r="AC1106" i="1"/>
  <c r="AC1107" i="1"/>
  <c r="AC1108" i="1"/>
  <c r="AC1109" i="1"/>
  <c r="AC1110" i="1"/>
  <c r="AC1111" i="1"/>
  <c r="AC1112" i="1"/>
  <c r="AC1113" i="1"/>
  <c r="AC1114" i="1"/>
  <c r="AC1115" i="1"/>
  <c r="AC1116" i="1"/>
  <c r="AC1117" i="1"/>
  <c r="AC1118" i="1"/>
  <c r="AC1119" i="1"/>
  <c r="AC1120" i="1"/>
  <c r="AC1121" i="1"/>
  <c r="AC1122" i="1"/>
  <c r="AC1123" i="1"/>
  <c r="AC1124" i="1"/>
  <c r="AC1125" i="1"/>
  <c r="AC1126" i="1"/>
  <c r="AC1127" i="1"/>
  <c r="AC1128" i="1"/>
  <c r="AC1129" i="1"/>
  <c r="AC1130" i="1"/>
  <c r="AC1131" i="1"/>
  <c r="AC1132" i="1"/>
  <c r="AC1133" i="1"/>
  <c r="AC1134" i="1"/>
  <c r="AC1135" i="1"/>
  <c r="AC1136" i="1"/>
  <c r="AC1137" i="1"/>
  <c r="AC1138" i="1"/>
  <c r="AC1139" i="1"/>
  <c r="AC1140" i="1"/>
  <c r="AC1141" i="1"/>
  <c r="AC1142" i="1"/>
  <c r="AC1143" i="1"/>
  <c r="AC1144" i="1"/>
  <c r="AC1145" i="1"/>
  <c r="AC1146" i="1"/>
  <c r="AC1147" i="1"/>
  <c r="AC1148" i="1"/>
  <c r="AC1149" i="1"/>
  <c r="AC1150" i="1"/>
  <c r="AC1151" i="1"/>
  <c r="AC1152" i="1"/>
  <c r="AC1153" i="1"/>
  <c r="AC1154" i="1"/>
  <c r="AC1155" i="1"/>
  <c r="AC1156" i="1"/>
  <c r="AC1157" i="1"/>
  <c r="AC1158" i="1"/>
  <c r="AC1159" i="1"/>
  <c r="AC1160" i="1"/>
  <c r="AC1161" i="1"/>
  <c r="AC1162" i="1"/>
  <c r="AC1163" i="1"/>
  <c r="AC1164" i="1"/>
  <c r="AC1165" i="1"/>
  <c r="AC1166" i="1"/>
  <c r="AC1167" i="1"/>
  <c r="AC1168" i="1"/>
  <c r="AC1169" i="1"/>
  <c r="AC1170" i="1"/>
  <c r="AC1171" i="1"/>
  <c r="AC1172" i="1"/>
  <c r="AC1173" i="1"/>
  <c r="AC1174" i="1"/>
  <c r="AC1175" i="1"/>
  <c r="AC1176" i="1"/>
  <c r="AC1177" i="1"/>
  <c r="AC1178" i="1"/>
  <c r="AC1179" i="1"/>
  <c r="AC1180" i="1"/>
  <c r="AC1181" i="1"/>
  <c r="AC1182" i="1"/>
  <c r="AC1183" i="1"/>
  <c r="AC1184" i="1"/>
  <c r="AC1185" i="1"/>
  <c r="AC1186" i="1"/>
  <c r="AC1187" i="1"/>
  <c r="AC1188" i="1"/>
  <c r="AC1189" i="1"/>
  <c r="AC1190" i="1"/>
  <c r="AC1191" i="1"/>
  <c r="AC1192" i="1"/>
  <c r="AC1193" i="1"/>
  <c r="AC1194" i="1"/>
  <c r="AC1195" i="1"/>
  <c r="AC1196" i="1"/>
  <c r="AC1197" i="1"/>
  <c r="AC1198" i="1"/>
  <c r="AC1199" i="1"/>
  <c r="AC1200" i="1"/>
  <c r="AC1201" i="1"/>
  <c r="AC1202" i="1"/>
  <c r="AC1203" i="1"/>
  <c r="AC1204" i="1"/>
  <c r="AC1205" i="1"/>
  <c r="AC1206" i="1"/>
  <c r="AC1207" i="1"/>
  <c r="AC1208" i="1"/>
  <c r="AC1209" i="1"/>
  <c r="AC1210" i="1"/>
  <c r="AC1211" i="1"/>
  <c r="AC1212" i="1"/>
  <c r="AC1213" i="1"/>
  <c r="AC1214" i="1"/>
  <c r="AC1215" i="1"/>
  <c r="AC1216" i="1"/>
  <c r="AC1217" i="1"/>
  <c r="AC1218" i="1"/>
  <c r="AC1219" i="1"/>
  <c r="AC1220" i="1"/>
  <c r="AC1221" i="1"/>
  <c r="AC1222" i="1"/>
  <c r="AC1223" i="1"/>
  <c r="AC1224" i="1"/>
  <c r="AC1225" i="1"/>
  <c r="AC1226" i="1"/>
  <c r="AC1227" i="1"/>
  <c r="AC1228" i="1"/>
  <c r="AC1229" i="1"/>
  <c r="AC1230" i="1"/>
  <c r="AC1231" i="1"/>
  <c r="AC1232" i="1"/>
  <c r="AC1233" i="1"/>
  <c r="AC1234" i="1"/>
  <c r="AC1235" i="1"/>
  <c r="AC1236" i="1"/>
  <c r="AC1237" i="1"/>
  <c r="AC1238" i="1"/>
  <c r="AC1239" i="1"/>
  <c r="AC1240" i="1"/>
  <c r="AC1241" i="1"/>
  <c r="AC1242" i="1"/>
  <c r="AC1243" i="1"/>
  <c r="AC1244" i="1"/>
  <c r="AC1245" i="1"/>
  <c r="AC1246" i="1"/>
  <c r="AC1247" i="1"/>
  <c r="AC1248" i="1"/>
  <c r="AC1249" i="1"/>
  <c r="AC1250" i="1"/>
  <c r="AC1251" i="1"/>
  <c r="AC1252" i="1"/>
  <c r="AC1253" i="1"/>
  <c r="AC1254" i="1"/>
  <c r="AC1255" i="1"/>
  <c r="AC1256" i="1"/>
  <c r="AC1257" i="1"/>
  <c r="AC1258" i="1"/>
  <c r="AC1259" i="1"/>
  <c r="AC1260" i="1"/>
  <c r="AC1261" i="1"/>
  <c r="AC1262" i="1"/>
  <c r="AC1263" i="1"/>
  <c r="AC1264" i="1"/>
  <c r="AC1265" i="1"/>
  <c r="AC1266" i="1"/>
  <c r="AC1267" i="1"/>
  <c r="AC1268" i="1"/>
  <c r="AC1269" i="1"/>
  <c r="AC1270" i="1"/>
  <c r="AC1271" i="1"/>
  <c r="AC1272" i="1"/>
  <c r="AC1273" i="1"/>
  <c r="AC1274" i="1"/>
  <c r="AC1275" i="1"/>
  <c r="AC1276" i="1"/>
  <c r="AC1277" i="1"/>
  <c r="AC1278" i="1"/>
  <c r="AC1279" i="1"/>
  <c r="AC1280" i="1"/>
  <c r="AC1281" i="1"/>
  <c r="AC1282" i="1"/>
  <c r="AC1283" i="1"/>
  <c r="AC1284" i="1"/>
  <c r="AC1285" i="1"/>
  <c r="AC1286" i="1"/>
  <c r="AC1287" i="1"/>
  <c r="AC1288" i="1"/>
  <c r="AC1289" i="1"/>
  <c r="AC1290" i="1"/>
  <c r="AC1291" i="1"/>
  <c r="AC1292" i="1"/>
  <c r="AC1293" i="1"/>
  <c r="AC1294" i="1"/>
  <c r="AC1295" i="1"/>
  <c r="AC1296" i="1"/>
  <c r="AC1297" i="1"/>
  <c r="AC1298" i="1"/>
  <c r="AC1299" i="1"/>
  <c r="AC1300" i="1"/>
  <c r="AC1301" i="1"/>
  <c r="AC1302" i="1"/>
  <c r="AC1303" i="1"/>
  <c r="AC1304" i="1"/>
  <c r="AC1305" i="1"/>
  <c r="AC1306" i="1"/>
  <c r="AC1307" i="1"/>
  <c r="AC1308" i="1"/>
  <c r="AC1309" i="1"/>
  <c r="AC1310" i="1"/>
  <c r="AC1311" i="1"/>
  <c r="AC1312" i="1"/>
  <c r="AC1313" i="1"/>
  <c r="AC1314" i="1"/>
  <c r="AC1315" i="1"/>
  <c r="AC1316" i="1"/>
  <c r="AC1317" i="1"/>
  <c r="AC1318" i="1"/>
  <c r="AC1319" i="1"/>
  <c r="AC1320" i="1"/>
  <c r="AC1321" i="1"/>
  <c r="AC1322" i="1"/>
  <c r="AC1323" i="1"/>
  <c r="AC1324" i="1"/>
  <c r="AC1325" i="1"/>
  <c r="AC1326" i="1"/>
  <c r="AC1327" i="1"/>
  <c r="AC1328" i="1"/>
  <c r="AC1329" i="1"/>
  <c r="AC1330" i="1"/>
  <c r="AC1331" i="1"/>
  <c r="AC1332" i="1"/>
  <c r="AC1333" i="1"/>
  <c r="AC1334" i="1"/>
  <c r="AC1335" i="1"/>
  <c r="AC1336" i="1"/>
  <c r="AC1337" i="1"/>
  <c r="AC1338" i="1"/>
  <c r="AC1339" i="1"/>
  <c r="AC1340" i="1"/>
  <c r="AC1341" i="1"/>
  <c r="AC1342" i="1"/>
  <c r="AC1343" i="1"/>
  <c r="AC1344" i="1"/>
  <c r="AC1345" i="1"/>
  <c r="AC1346" i="1"/>
  <c r="AC1347" i="1"/>
  <c r="AC1348" i="1"/>
  <c r="AC1349" i="1"/>
  <c r="AC1350" i="1"/>
  <c r="AC1351" i="1"/>
  <c r="AC1352" i="1"/>
  <c r="AC1353" i="1"/>
  <c r="AC1354" i="1"/>
  <c r="AC1355" i="1"/>
  <c r="AC1356" i="1"/>
  <c r="AC1357" i="1"/>
  <c r="AC1358" i="1"/>
  <c r="AC1359" i="1"/>
  <c r="AC1360" i="1"/>
  <c r="AC1361" i="1"/>
  <c r="AC1362" i="1"/>
  <c r="AC1363" i="1"/>
  <c r="AC1364" i="1"/>
  <c r="AC1365" i="1"/>
  <c r="AC1366" i="1"/>
  <c r="AC1367" i="1"/>
  <c r="AC1368" i="1"/>
  <c r="AC1369" i="1"/>
  <c r="AC1370" i="1"/>
  <c r="AC1371" i="1"/>
  <c r="AC1372" i="1"/>
  <c r="AC1373" i="1"/>
  <c r="AC1374" i="1"/>
  <c r="AC1375" i="1"/>
  <c r="AC1376" i="1"/>
  <c r="AC1377" i="1"/>
  <c r="AC1378" i="1"/>
  <c r="AC1379" i="1"/>
  <c r="AC1380" i="1"/>
  <c r="AC1381" i="1"/>
  <c r="AC1382" i="1"/>
  <c r="AC1383" i="1"/>
  <c r="AC1384" i="1"/>
  <c r="AC1385" i="1"/>
  <c r="AC1386" i="1"/>
  <c r="AC1387" i="1"/>
  <c r="AC1388" i="1"/>
  <c r="AC1389" i="1"/>
  <c r="AC1390" i="1"/>
  <c r="AC1391" i="1"/>
  <c r="AC1392" i="1"/>
  <c r="AC1393" i="1"/>
  <c r="AC1394" i="1"/>
  <c r="AC1395" i="1"/>
  <c r="AC1396" i="1"/>
  <c r="AC1397" i="1"/>
  <c r="AC1398" i="1"/>
  <c r="AC1399" i="1"/>
  <c r="AC1400" i="1"/>
  <c r="AC1401" i="1"/>
  <c r="AC1402" i="1"/>
  <c r="AC1403" i="1"/>
  <c r="AC1404" i="1"/>
  <c r="AC1405" i="1"/>
  <c r="AC1406" i="1"/>
  <c r="AC1407" i="1"/>
  <c r="AC1408" i="1"/>
  <c r="AC1409" i="1"/>
  <c r="AC1410" i="1"/>
  <c r="AC1411" i="1"/>
  <c r="AC1412" i="1"/>
  <c r="AC1413" i="1"/>
  <c r="AC1414" i="1"/>
  <c r="AC1415" i="1"/>
  <c r="AC1416" i="1"/>
  <c r="AC1417" i="1"/>
  <c r="AC1418" i="1"/>
  <c r="AC1419" i="1"/>
  <c r="AC1420" i="1"/>
  <c r="AC1421" i="1"/>
  <c r="AC1422" i="1"/>
  <c r="AC1423" i="1"/>
  <c r="AC1424" i="1"/>
  <c r="AC1425" i="1"/>
  <c r="AC1426" i="1"/>
  <c r="AC1427" i="1"/>
  <c r="AC1428" i="1"/>
  <c r="AC1429" i="1"/>
  <c r="AC1430" i="1"/>
  <c r="AC1431" i="1"/>
  <c r="AC1432" i="1"/>
  <c r="AC1433" i="1"/>
  <c r="AC1434" i="1"/>
  <c r="AC1435" i="1"/>
  <c r="AC1436" i="1"/>
  <c r="AC1437" i="1"/>
  <c r="AC1438" i="1"/>
  <c r="AC1439" i="1"/>
  <c r="AC1440" i="1"/>
  <c r="AC1441" i="1"/>
  <c r="AC1442" i="1"/>
  <c r="AC1443" i="1"/>
  <c r="AC1444" i="1"/>
  <c r="AC1445" i="1"/>
  <c r="AC1446" i="1"/>
  <c r="AC1447" i="1"/>
  <c r="AC1448" i="1"/>
  <c r="AC1449" i="1"/>
  <c r="AC1450" i="1"/>
  <c r="AC1451" i="1"/>
  <c r="AC1452" i="1"/>
  <c r="AC1453" i="1"/>
  <c r="AC1454" i="1"/>
  <c r="AC1455" i="1"/>
  <c r="AC1456" i="1"/>
  <c r="AC1457" i="1"/>
  <c r="AC1458" i="1"/>
  <c r="AC1459" i="1"/>
  <c r="AC1460" i="1"/>
  <c r="AC1461" i="1"/>
  <c r="AC1462" i="1"/>
  <c r="AC1463" i="1"/>
  <c r="AC1464" i="1"/>
  <c r="AC1465" i="1"/>
  <c r="AC1466" i="1"/>
  <c r="AC1467" i="1"/>
  <c r="AC1468" i="1"/>
  <c r="AC1469" i="1"/>
  <c r="AC1470" i="1"/>
  <c r="AC1471" i="1"/>
  <c r="AC1472" i="1"/>
  <c r="AC1473" i="1"/>
  <c r="AC1474" i="1"/>
  <c r="AC1475" i="1"/>
  <c r="AC1476" i="1"/>
  <c r="AC1477" i="1"/>
  <c r="AC1478" i="1"/>
  <c r="AC1479" i="1"/>
  <c r="AC1480" i="1"/>
  <c r="AC1481" i="1"/>
  <c r="AC1482" i="1"/>
  <c r="AC1483" i="1"/>
  <c r="AC1484" i="1"/>
  <c r="AC1485" i="1"/>
  <c r="AC1486" i="1"/>
  <c r="AC1487" i="1"/>
  <c r="AC1488" i="1"/>
  <c r="AC1489" i="1"/>
  <c r="AC1490" i="1"/>
  <c r="AC1491" i="1"/>
  <c r="AC1492" i="1"/>
  <c r="AC1493" i="1"/>
  <c r="AC1494" i="1"/>
  <c r="AC1495" i="1"/>
  <c r="AC1496" i="1"/>
  <c r="AC1497" i="1"/>
  <c r="AC1498" i="1"/>
  <c r="AC1499" i="1"/>
  <c r="AC1500" i="1"/>
  <c r="AC1501" i="1"/>
  <c r="AC1502" i="1"/>
  <c r="AC1503" i="1"/>
  <c r="AC1504" i="1"/>
  <c r="AC1505" i="1"/>
  <c r="AC1506" i="1"/>
  <c r="AC1507" i="1"/>
  <c r="AC1508" i="1"/>
  <c r="AC1509" i="1"/>
  <c r="AC1510" i="1"/>
  <c r="AC1511" i="1"/>
  <c r="AC1512" i="1"/>
  <c r="AC1513" i="1"/>
  <c r="AC1514" i="1"/>
  <c r="AC1515" i="1"/>
  <c r="AC1516" i="1"/>
  <c r="AC1517" i="1"/>
  <c r="AC1518" i="1"/>
  <c r="AC1519" i="1"/>
  <c r="AC1520" i="1"/>
  <c r="AC1521" i="1"/>
  <c r="AC1522" i="1"/>
  <c r="AC1523" i="1"/>
  <c r="AC1524" i="1"/>
  <c r="AC1525" i="1"/>
  <c r="AC1526" i="1"/>
  <c r="AC1527" i="1"/>
  <c r="AC1528" i="1"/>
  <c r="AC1529" i="1"/>
  <c r="AC1530" i="1"/>
  <c r="AC1531" i="1"/>
  <c r="AC1532" i="1"/>
  <c r="AC1533" i="1"/>
  <c r="AC1534" i="1"/>
  <c r="AC1535" i="1"/>
  <c r="AC1536" i="1"/>
  <c r="AC1537" i="1"/>
  <c r="AC1538" i="1"/>
  <c r="AC1539" i="1"/>
  <c r="AC1540" i="1"/>
  <c r="AC1541" i="1"/>
  <c r="AC1542" i="1"/>
  <c r="AC1543" i="1"/>
  <c r="AC1544" i="1"/>
  <c r="AC1545" i="1"/>
  <c r="AC1546" i="1"/>
  <c r="AC1547" i="1"/>
  <c r="AC1548" i="1"/>
  <c r="AC1549" i="1"/>
  <c r="AC1550" i="1"/>
  <c r="AC1551" i="1"/>
  <c r="AC1552" i="1"/>
  <c r="AC1553" i="1"/>
  <c r="AC1554" i="1"/>
  <c r="AC1555" i="1"/>
  <c r="AC1556" i="1"/>
  <c r="AC1557" i="1"/>
  <c r="AC1558" i="1"/>
  <c r="AC1559" i="1"/>
  <c r="AC1560" i="1"/>
  <c r="AC1561" i="1"/>
  <c r="AC1562" i="1"/>
  <c r="AC1563" i="1"/>
  <c r="AC1564" i="1"/>
  <c r="AC1565" i="1"/>
  <c r="AC1566" i="1"/>
  <c r="AC1567" i="1"/>
  <c r="AC1568" i="1"/>
  <c r="AC1569" i="1"/>
  <c r="AC1570" i="1"/>
  <c r="AC1571" i="1"/>
  <c r="AC1572" i="1"/>
  <c r="AC1573" i="1"/>
  <c r="AC1574" i="1"/>
  <c r="AC1575" i="1"/>
  <c r="AC1576" i="1"/>
  <c r="AC1577" i="1"/>
  <c r="AC1578" i="1"/>
  <c r="AC1579" i="1"/>
  <c r="AC1580" i="1"/>
  <c r="AC1581" i="1"/>
  <c r="AC1582" i="1"/>
  <c r="AC1583" i="1"/>
  <c r="AC1584" i="1"/>
  <c r="AC1585" i="1"/>
  <c r="AC1586" i="1"/>
  <c r="AC1587" i="1"/>
  <c r="AC1588" i="1"/>
  <c r="AC1589" i="1"/>
  <c r="AC1590" i="1"/>
  <c r="AC1591" i="1"/>
  <c r="AC1592" i="1"/>
  <c r="AC1593" i="1"/>
  <c r="AC1594" i="1"/>
  <c r="AC1595" i="1"/>
  <c r="AC1596" i="1"/>
  <c r="AC1597" i="1"/>
  <c r="AC1598" i="1"/>
  <c r="AC1599" i="1"/>
  <c r="AC1600" i="1"/>
  <c r="AC1601" i="1"/>
  <c r="AC1602" i="1"/>
  <c r="AC1603" i="1"/>
  <c r="AC1604" i="1"/>
  <c r="AC1605" i="1"/>
  <c r="AC1606" i="1"/>
  <c r="AC1607" i="1"/>
  <c r="AC1608" i="1"/>
  <c r="AC1609" i="1"/>
  <c r="AC1610" i="1"/>
  <c r="AC1611" i="1"/>
  <c r="AC1612" i="1"/>
  <c r="AC1613" i="1"/>
  <c r="AC1614" i="1"/>
  <c r="AC1615" i="1"/>
  <c r="AC1616" i="1"/>
  <c r="AC1617" i="1"/>
  <c r="AC1618" i="1"/>
  <c r="AC1619" i="1"/>
  <c r="AC1620" i="1"/>
  <c r="AC1621" i="1"/>
  <c r="AC1622" i="1"/>
  <c r="AC1623" i="1"/>
  <c r="AC1624" i="1"/>
  <c r="AC1625" i="1"/>
  <c r="AC1626" i="1"/>
  <c r="AC1627" i="1"/>
  <c r="AC1628" i="1"/>
  <c r="AC1629" i="1"/>
  <c r="AC1630" i="1"/>
  <c r="AC1631" i="1"/>
  <c r="AC1632" i="1"/>
  <c r="AC1633" i="1"/>
  <c r="AC1634" i="1"/>
  <c r="AC1635" i="1"/>
  <c r="AC1636" i="1"/>
  <c r="AC1637" i="1"/>
  <c r="AC1638" i="1"/>
  <c r="AC1639" i="1"/>
  <c r="AC1640" i="1"/>
  <c r="AC1641" i="1"/>
  <c r="AC1642" i="1"/>
  <c r="AC1643" i="1"/>
  <c r="AC1644" i="1"/>
  <c r="AC1645" i="1"/>
  <c r="AC1646" i="1"/>
  <c r="AC1647" i="1"/>
  <c r="AC1648" i="1"/>
  <c r="AC1649" i="1"/>
  <c r="AC1650" i="1"/>
  <c r="AC1651" i="1"/>
  <c r="AC1652" i="1"/>
  <c r="AC1653" i="1"/>
  <c r="AC1654" i="1"/>
  <c r="AC1655" i="1"/>
  <c r="AC1656" i="1"/>
  <c r="AC1657" i="1"/>
  <c r="AC1658" i="1"/>
  <c r="AC1659" i="1"/>
  <c r="AC1660" i="1"/>
  <c r="AC1661" i="1"/>
  <c r="AC1662" i="1"/>
  <c r="AC1663" i="1"/>
  <c r="AC1664" i="1"/>
  <c r="AC1665" i="1"/>
  <c r="AC1666" i="1"/>
  <c r="AC1667" i="1"/>
  <c r="AC1668" i="1"/>
  <c r="AC1669" i="1"/>
  <c r="AC1670" i="1"/>
  <c r="AC1671" i="1"/>
  <c r="AC1672" i="1"/>
  <c r="AC1673" i="1"/>
  <c r="AC1674" i="1"/>
  <c r="AC1675" i="1"/>
  <c r="AC1676" i="1"/>
  <c r="AC1677" i="1"/>
  <c r="AC1678" i="1"/>
  <c r="AC1679" i="1"/>
  <c r="AC1680" i="1"/>
  <c r="AC1681" i="1"/>
  <c r="AC1682" i="1"/>
  <c r="AC1683" i="1"/>
  <c r="AC1684" i="1"/>
  <c r="AC1685" i="1"/>
  <c r="AC1686" i="1"/>
  <c r="AC1687" i="1"/>
  <c r="AC1688" i="1"/>
  <c r="AC1689" i="1"/>
  <c r="AC1690" i="1"/>
  <c r="AC1691" i="1"/>
  <c r="AC1692" i="1"/>
  <c r="AC1693" i="1"/>
  <c r="AC1694" i="1"/>
  <c r="AC1695" i="1"/>
  <c r="AC1696" i="1"/>
  <c r="AC1697" i="1"/>
  <c r="AC1698" i="1"/>
  <c r="AC1699" i="1"/>
  <c r="AC1700" i="1"/>
  <c r="AC1701" i="1"/>
  <c r="AC1702" i="1"/>
  <c r="AC1703" i="1"/>
  <c r="AC1704" i="1"/>
  <c r="AC1705" i="1"/>
  <c r="AC1706" i="1"/>
  <c r="AC1707" i="1"/>
  <c r="AC1708" i="1"/>
  <c r="AC1709" i="1"/>
  <c r="AC1710" i="1"/>
  <c r="AC1711" i="1"/>
  <c r="AC1712" i="1"/>
  <c r="AC1713" i="1"/>
  <c r="AC1714" i="1"/>
  <c r="AC1715" i="1"/>
  <c r="AC1716" i="1"/>
  <c r="AC1717" i="1"/>
  <c r="AC1718" i="1"/>
  <c r="AC1719" i="1"/>
  <c r="AC1720" i="1"/>
  <c r="AC1721" i="1"/>
  <c r="AC1722" i="1"/>
  <c r="AC1723" i="1"/>
  <c r="AC1724" i="1"/>
  <c r="AC1725" i="1"/>
  <c r="AC1726" i="1"/>
  <c r="AC1727" i="1"/>
  <c r="AC1728" i="1"/>
  <c r="AC1729" i="1"/>
  <c r="AC1730" i="1"/>
  <c r="AC1731" i="1"/>
  <c r="AC1732" i="1"/>
  <c r="AC1733" i="1"/>
  <c r="AC1734" i="1"/>
  <c r="AC1735" i="1"/>
  <c r="AC1736" i="1"/>
  <c r="AC1737" i="1"/>
  <c r="AC1738" i="1"/>
  <c r="AC1739" i="1"/>
  <c r="AC1740" i="1"/>
  <c r="AC1741" i="1"/>
  <c r="AC1742" i="1"/>
  <c r="AC1743" i="1"/>
  <c r="AC1744" i="1"/>
  <c r="AC1745" i="1"/>
  <c r="AC1746" i="1"/>
  <c r="AC1747" i="1"/>
  <c r="AC1748" i="1"/>
  <c r="AC1749" i="1"/>
  <c r="AC1750" i="1"/>
  <c r="AC1751" i="1"/>
  <c r="AC1752" i="1"/>
  <c r="AC1753" i="1"/>
  <c r="AC1754" i="1"/>
  <c r="AC1755" i="1"/>
  <c r="AC1756" i="1"/>
  <c r="AC1757" i="1"/>
  <c r="AC1758" i="1"/>
  <c r="AC1759" i="1"/>
  <c r="AC1760" i="1"/>
  <c r="AC1761" i="1"/>
  <c r="AC1762" i="1"/>
  <c r="AC1763" i="1"/>
  <c r="AC1764" i="1"/>
  <c r="AC1765" i="1"/>
  <c r="AC1766" i="1"/>
  <c r="AC1767" i="1"/>
  <c r="AC1768" i="1"/>
  <c r="AC1769" i="1"/>
  <c r="AC1770" i="1"/>
  <c r="AC1771" i="1"/>
  <c r="AC1772" i="1"/>
  <c r="AC1773" i="1"/>
  <c r="AC1774" i="1"/>
  <c r="AC1775" i="1"/>
  <c r="AC1776" i="1"/>
  <c r="AC1777" i="1"/>
  <c r="AC1778" i="1"/>
  <c r="AC1779" i="1"/>
  <c r="AC1780" i="1"/>
  <c r="AC1781" i="1"/>
  <c r="AC1782" i="1"/>
  <c r="AC1783" i="1"/>
  <c r="AC1784" i="1"/>
  <c r="AC1785" i="1"/>
  <c r="AC1786" i="1"/>
  <c r="AC1787" i="1"/>
  <c r="AC1788" i="1"/>
  <c r="AC1789" i="1"/>
  <c r="AC1790" i="1"/>
  <c r="AC1791" i="1"/>
  <c r="AC1792" i="1"/>
  <c r="AC1793" i="1"/>
  <c r="AC1794" i="1"/>
  <c r="AC1795" i="1"/>
  <c r="AC1796" i="1"/>
  <c r="AC1797" i="1"/>
  <c r="AC1798" i="1"/>
  <c r="AC1799" i="1"/>
  <c r="AC1800" i="1"/>
  <c r="AC1801" i="1"/>
  <c r="AC1802" i="1"/>
  <c r="AC1803" i="1"/>
  <c r="AC1804" i="1"/>
  <c r="AC1805" i="1"/>
  <c r="AC1806" i="1"/>
  <c r="AC1807" i="1"/>
  <c r="AC1808" i="1"/>
  <c r="AC1809" i="1"/>
  <c r="AC1810" i="1"/>
  <c r="AC1811" i="1"/>
  <c r="AC1812" i="1"/>
  <c r="AC1813" i="1"/>
  <c r="AC1814" i="1"/>
  <c r="AC1815" i="1"/>
  <c r="AC1816" i="1"/>
  <c r="AC1817" i="1"/>
  <c r="AC1818" i="1"/>
  <c r="AC1819" i="1"/>
  <c r="AC1820" i="1"/>
  <c r="AC1821" i="1"/>
  <c r="AC1822" i="1"/>
  <c r="AC1823" i="1"/>
  <c r="AC1824" i="1"/>
  <c r="AC1825" i="1"/>
  <c r="AC1826" i="1"/>
  <c r="AC1827" i="1"/>
  <c r="AC1828" i="1"/>
  <c r="AC1829" i="1"/>
  <c r="AC1830" i="1"/>
  <c r="AC1831" i="1"/>
  <c r="AC1832" i="1"/>
  <c r="AC1833" i="1"/>
  <c r="AC1834" i="1"/>
  <c r="AC1835" i="1"/>
  <c r="AC1836" i="1"/>
  <c r="AC1837" i="1"/>
  <c r="AC1838" i="1"/>
  <c r="AC1839" i="1"/>
  <c r="AC1840" i="1"/>
  <c r="AC1841" i="1"/>
  <c r="AC1842" i="1"/>
  <c r="AC1843" i="1"/>
  <c r="AC1844" i="1"/>
  <c r="AC1845" i="1"/>
  <c r="AC1846" i="1"/>
  <c r="AC1847" i="1"/>
  <c r="AC1848" i="1"/>
  <c r="AC1849" i="1"/>
  <c r="AC1850" i="1"/>
  <c r="AC1851" i="1"/>
  <c r="AC1852" i="1"/>
  <c r="AC1853" i="1"/>
  <c r="AC1854" i="1"/>
  <c r="AC1855" i="1"/>
  <c r="AC1856" i="1"/>
  <c r="AC1857" i="1"/>
  <c r="AC1858" i="1"/>
  <c r="AC1859" i="1"/>
  <c r="AC1860" i="1"/>
  <c r="AC1861" i="1"/>
  <c r="AC1862" i="1"/>
  <c r="AC1863" i="1"/>
  <c r="AC1864" i="1"/>
  <c r="AC1865" i="1"/>
  <c r="AC1866" i="1"/>
  <c r="AC1867" i="1"/>
  <c r="AC1868" i="1"/>
  <c r="AC1869" i="1"/>
  <c r="AC1870" i="1"/>
  <c r="AC1871" i="1"/>
  <c r="AC1872" i="1"/>
  <c r="AC1873" i="1"/>
  <c r="AC1874" i="1"/>
  <c r="AC1875" i="1"/>
  <c r="AC1876" i="1"/>
  <c r="AC1877" i="1"/>
  <c r="AC1878" i="1"/>
  <c r="AC1879" i="1"/>
  <c r="AC1880" i="1"/>
  <c r="AC1881" i="1"/>
  <c r="AC1882" i="1"/>
  <c r="AC1883" i="1"/>
  <c r="AC1884" i="1"/>
  <c r="AC1885" i="1"/>
  <c r="AC1886" i="1"/>
  <c r="AC1887" i="1"/>
  <c r="AC1888" i="1"/>
  <c r="AC1889" i="1"/>
  <c r="AC1890" i="1"/>
  <c r="AC1891" i="1"/>
  <c r="AC1892" i="1"/>
  <c r="AC1893" i="1"/>
  <c r="AC1894" i="1"/>
  <c r="AC1895" i="1"/>
  <c r="AC1896" i="1"/>
  <c r="AC1897" i="1"/>
  <c r="AC1898" i="1"/>
  <c r="AC1899" i="1"/>
  <c r="AC1900" i="1"/>
  <c r="AC1901" i="1"/>
  <c r="AC1902" i="1"/>
  <c r="AC1903" i="1"/>
  <c r="AC1904" i="1"/>
  <c r="AC1905" i="1"/>
  <c r="AC1906" i="1"/>
  <c r="AC1907" i="1"/>
  <c r="AC1908" i="1"/>
  <c r="AC1909" i="1"/>
  <c r="AC1910" i="1"/>
  <c r="AC1911" i="1"/>
  <c r="AC1912" i="1"/>
  <c r="AC1913" i="1"/>
  <c r="AC1914" i="1"/>
  <c r="AC1915" i="1"/>
  <c r="AC1916" i="1"/>
  <c r="AC1917" i="1"/>
  <c r="AC1918" i="1"/>
  <c r="AC1919" i="1"/>
  <c r="AC1920" i="1"/>
  <c r="AC1921" i="1"/>
  <c r="AC1922" i="1"/>
  <c r="AC1923" i="1"/>
  <c r="AC1924" i="1"/>
  <c r="AC1925" i="1"/>
  <c r="AC1926" i="1"/>
  <c r="AC1927" i="1"/>
  <c r="AC1928" i="1"/>
  <c r="AC1929" i="1"/>
  <c r="AC1930" i="1"/>
  <c r="AC1931" i="1"/>
  <c r="AC1932" i="1"/>
  <c r="AC1933" i="1"/>
  <c r="AC1934" i="1"/>
  <c r="AC1935" i="1"/>
  <c r="AC1936" i="1"/>
  <c r="AC1937" i="1"/>
  <c r="AC1938" i="1"/>
  <c r="AC1939" i="1"/>
  <c r="AC1940" i="1"/>
  <c r="AC1941" i="1"/>
  <c r="AC1942" i="1"/>
  <c r="AC1943" i="1"/>
  <c r="AC1944" i="1"/>
  <c r="AC1945" i="1"/>
  <c r="AC1946" i="1"/>
  <c r="AC1947" i="1"/>
  <c r="AC1948" i="1"/>
  <c r="AC1949" i="1"/>
  <c r="AC1950" i="1"/>
  <c r="AC1951" i="1"/>
  <c r="AC1952" i="1"/>
  <c r="AC1953" i="1"/>
  <c r="AC1954" i="1"/>
  <c r="AC1955" i="1"/>
  <c r="AC1956" i="1"/>
  <c r="AC1957" i="1"/>
  <c r="AC1958" i="1"/>
  <c r="AC1959" i="1"/>
  <c r="AC1960" i="1"/>
  <c r="AC1961" i="1"/>
  <c r="AC1962" i="1"/>
  <c r="AC1963" i="1"/>
  <c r="AC1964" i="1"/>
  <c r="AC1965" i="1"/>
  <c r="AC1966" i="1"/>
  <c r="AC1967" i="1"/>
  <c r="AC1968" i="1"/>
  <c r="AC1969" i="1"/>
  <c r="AC1970" i="1"/>
  <c r="AC1971" i="1"/>
  <c r="AC1972" i="1"/>
  <c r="AC1973" i="1"/>
  <c r="AC1974" i="1"/>
  <c r="AC1975" i="1"/>
  <c r="AC1976" i="1"/>
  <c r="AC1977" i="1"/>
  <c r="AC1978" i="1"/>
  <c r="AC1979" i="1"/>
  <c r="AC1980" i="1"/>
  <c r="AC1981" i="1"/>
  <c r="AC1982" i="1"/>
  <c r="AC1983" i="1"/>
  <c r="AC1984" i="1"/>
  <c r="AC1985" i="1"/>
  <c r="AC1986" i="1"/>
  <c r="AC1987" i="1"/>
  <c r="AC1988" i="1"/>
  <c r="AC1989" i="1"/>
  <c r="AC1990" i="1"/>
  <c r="AC1991" i="1"/>
  <c r="AC1992" i="1"/>
  <c r="AC1993" i="1"/>
  <c r="AC1994" i="1"/>
  <c r="AC1995" i="1"/>
  <c r="AC1996" i="1"/>
  <c r="AC1997" i="1"/>
  <c r="AC1998" i="1"/>
  <c r="AC1999" i="1"/>
  <c r="AC2000" i="1"/>
  <c r="AC2001" i="1"/>
  <c r="AC2002" i="1"/>
  <c r="AC2003" i="1"/>
  <c r="AC2004" i="1"/>
  <c r="AC2005" i="1"/>
  <c r="AC2006" i="1"/>
  <c r="AC2007" i="1"/>
  <c r="AC2008" i="1"/>
  <c r="AC2009" i="1"/>
  <c r="AC2010" i="1"/>
  <c r="AC2011" i="1"/>
  <c r="AC2012" i="1"/>
  <c r="AC2013" i="1"/>
  <c r="AC2014" i="1"/>
  <c r="AC2015" i="1"/>
  <c r="AC2016" i="1"/>
  <c r="AC2017" i="1"/>
  <c r="AC2018" i="1"/>
  <c r="AC2019" i="1"/>
  <c r="AC2020" i="1"/>
  <c r="AC2021" i="1"/>
  <c r="AC2022" i="1"/>
  <c r="AC2023" i="1"/>
  <c r="AC2024" i="1"/>
  <c r="AC2025" i="1"/>
  <c r="AC2026" i="1"/>
  <c r="AC2027" i="1"/>
  <c r="AC2028" i="1"/>
  <c r="AC2029" i="1"/>
  <c r="AC2030" i="1"/>
  <c r="AC2031" i="1"/>
  <c r="AC2032" i="1"/>
  <c r="AC2033" i="1"/>
  <c r="AC2034" i="1"/>
  <c r="AC2035" i="1"/>
  <c r="AC2036" i="1"/>
  <c r="AC2037" i="1"/>
  <c r="AC2038" i="1"/>
  <c r="AC2039" i="1"/>
  <c r="AC2040" i="1"/>
  <c r="AC2041" i="1"/>
  <c r="AC2042" i="1"/>
  <c r="AC2043" i="1"/>
  <c r="AC2044" i="1"/>
  <c r="AC2045" i="1"/>
  <c r="AC2046" i="1"/>
  <c r="AC2047" i="1"/>
  <c r="AC2048" i="1"/>
  <c r="AC2049" i="1"/>
  <c r="AC2050" i="1"/>
  <c r="AC2051" i="1"/>
  <c r="AC2052" i="1"/>
  <c r="AC2053" i="1"/>
  <c r="AC2054" i="1"/>
  <c r="AC2055" i="1"/>
  <c r="AC2056" i="1"/>
  <c r="AC2057" i="1"/>
  <c r="AC2058" i="1"/>
  <c r="AC2059" i="1"/>
  <c r="AC2060" i="1"/>
  <c r="AC2061" i="1"/>
  <c r="AC2062" i="1"/>
  <c r="AC2063" i="1"/>
  <c r="AC2064" i="1"/>
  <c r="AC2065" i="1"/>
  <c r="AC2066" i="1"/>
  <c r="AC2067" i="1"/>
  <c r="AC2068" i="1"/>
  <c r="AC2069" i="1"/>
  <c r="AC2070" i="1"/>
  <c r="AC2071" i="1"/>
  <c r="AC2072" i="1"/>
  <c r="AC2073" i="1"/>
  <c r="AC2074" i="1"/>
  <c r="AC2075" i="1"/>
  <c r="AC2076" i="1"/>
  <c r="AC2077" i="1"/>
  <c r="AC2078" i="1"/>
  <c r="AC2079" i="1"/>
  <c r="AC2080" i="1"/>
  <c r="AC2081" i="1"/>
  <c r="AC2082" i="1"/>
  <c r="AC2083" i="1"/>
  <c r="AC2084" i="1"/>
  <c r="AC2085" i="1"/>
  <c r="AC2086" i="1"/>
  <c r="AC2087" i="1"/>
  <c r="AC2088" i="1"/>
  <c r="AC2089" i="1"/>
  <c r="AC2090" i="1"/>
  <c r="AC2091" i="1"/>
  <c r="AC2092" i="1"/>
  <c r="AC2093" i="1"/>
  <c r="AC2094" i="1"/>
  <c r="AC2095" i="1"/>
  <c r="AC2096" i="1"/>
  <c r="AC2097" i="1"/>
  <c r="AC2098" i="1"/>
  <c r="AC2099" i="1"/>
  <c r="AC2100" i="1"/>
  <c r="AC2101" i="1"/>
  <c r="AC2102" i="1"/>
  <c r="AC2103" i="1"/>
  <c r="AC2104" i="1"/>
  <c r="AC2105" i="1"/>
  <c r="AC2106" i="1"/>
  <c r="AC2107" i="1"/>
  <c r="AC2108" i="1"/>
  <c r="AC2109" i="1"/>
  <c r="AC2110" i="1"/>
  <c r="AC2111" i="1"/>
  <c r="AC2112" i="1"/>
  <c r="AC2113" i="1"/>
  <c r="AC2114" i="1"/>
  <c r="AC2115" i="1"/>
  <c r="AC2116" i="1"/>
  <c r="AC2117" i="1"/>
  <c r="AC2118" i="1"/>
  <c r="AC2119" i="1"/>
  <c r="AC2120" i="1"/>
  <c r="AC2121" i="1"/>
  <c r="AC2122" i="1"/>
  <c r="AC2123" i="1"/>
  <c r="AC2124" i="1"/>
  <c r="AC2125" i="1"/>
  <c r="AC2126" i="1"/>
  <c r="AC2127" i="1"/>
  <c r="AC2128" i="1"/>
  <c r="AC2129" i="1"/>
  <c r="AC2130" i="1"/>
  <c r="AC2131" i="1"/>
  <c r="AC2132" i="1"/>
  <c r="AC2133" i="1"/>
  <c r="AC2134" i="1"/>
  <c r="AC2135" i="1"/>
  <c r="AC2136" i="1"/>
  <c r="AC2137" i="1"/>
  <c r="AC2138" i="1"/>
  <c r="AC2139" i="1"/>
  <c r="AC2140" i="1"/>
  <c r="AC2141" i="1"/>
  <c r="AC2142" i="1"/>
  <c r="AC2143" i="1"/>
  <c r="AC2144" i="1"/>
  <c r="AC2145" i="1"/>
  <c r="AC2146" i="1"/>
  <c r="AC2147" i="1"/>
  <c r="AC2148" i="1"/>
  <c r="AC2149" i="1"/>
  <c r="AC2150" i="1"/>
  <c r="AC2151" i="1"/>
  <c r="AC2152" i="1"/>
  <c r="AC2153" i="1"/>
  <c r="AC2154" i="1"/>
  <c r="AC2155" i="1"/>
  <c r="AC2156" i="1"/>
  <c r="AC2157" i="1"/>
  <c r="AC2158" i="1"/>
  <c r="AC2159" i="1"/>
  <c r="AC2160" i="1"/>
  <c r="AC2161" i="1"/>
  <c r="AC2162" i="1"/>
  <c r="AC2163" i="1"/>
  <c r="AC2164" i="1"/>
  <c r="AC2165" i="1"/>
  <c r="AC2166" i="1"/>
  <c r="AC2167" i="1"/>
  <c r="AC2168" i="1"/>
  <c r="AC2169" i="1"/>
  <c r="AC2170" i="1"/>
  <c r="AC2171" i="1"/>
  <c r="AC2172" i="1"/>
  <c r="AC2173" i="1"/>
  <c r="AC2174" i="1"/>
  <c r="AC2175" i="1"/>
  <c r="AC2176" i="1"/>
  <c r="AC2177" i="1"/>
  <c r="AC2178" i="1"/>
  <c r="AC2179" i="1"/>
  <c r="AC2180" i="1"/>
  <c r="AC2181" i="1"/>
  <c r="AC2182" i="1"/>
  <c r="AC2183" i="1"/>
  <c r="AC2184" i="1"/>
  <c r="AC2185" i="1"/>
  <c r="AC2186" i="1"/>
  <c r="AC2187" i="1"/>
  <c r="AC2188" i="1"/>
  <c r="AC2189" i="1"/>
  <c r="AC2190" i="1"/>
  <c r="AC2191" i="1"/>
  <c r="AC2192" i="1"/>
  <c r="AC2193" i="1"/>
  <c r="AC2194" i="1"/>
  <c r="AC2195" i="1"/>
  <c r="AC2196" i="1"/>
  <c r="AC2197" i="1"/>
  <c r="AC2198" i="1"/>
  <c r="AC2199" i="1"/>
  <c r="AC2200" i="1"/>
  <c r="AC2201" i="1"/>
  <c r="AC2202" i="1"/>
  <c r="AC2203" i="1"/>
  <c r="AC2204" i="1"/>
  <c r="AC2205" i="1"/>
  <c r="AC2206" i="1"/>
  <c r="AC2207" i="1"/>
  <c r="AC2208" i="1"/>
  <c r="AC2209" i="1"/>
  <c r="AC2210" i="1"/>
  <c r="AC2211" i="1"/>
  <c r="AC2212" i="1"/>
  <c r="AC2213" i="1"/>
  <c r="AC2214" i="1"/>
  <c r="AC2215" i="1"/>
  <c r="AC2216" i="1"/>
  <c r="AC2217" i="1"/>
  <c r="AC2218" i="1"/>
  <c r="AC2219" i="1"/>
  <c r="AC2220" i="1"/>
  <c r="AC2221" i="1"/>
  <c r="AC2222" i="1"/>
  <c r="AC2223" i="1"/>
  <c r="AC2224" i="1"/>
  <c r="AC2225" i="1"/>
  <c r="AC2226" i="1"/>
  <c r="AC2227" i="1"/>
  <c r="AC2228" i="1"/>
  <c r="AC2229" i="1"/>
  <c r="AC2230" i="1"/>
  <c r="AC2231" i="1"/>
  <c r="AC2232" i="1"/>
  <c r="AC2233" i="1"/>
  <c r="AC2234" i="1"/>
  <c r="AC2235" i="1"/>
  <c r="AC2236" i="1"/>
  <c r="AC2237" i="1"/>
  <c r="AC2238" i="1"/>
  <c r="AC2239" i="1"/>
  <c r="AC2240" i="1"/>
  <c r="AC2241" i="1"/>
  <c r="AC2242" i="1"/>
  <c r="AC2243" i="1"/>
  <c r="AC2244" i="1"/>
  <c r="AC2245" i="1"/>
  <c r="AC2246" i="1"/>
  <c r="AC2247" i="1"/>
  <c r="AC2248" i="1"/>
  <c r="AC2249" i="1"/>
  <c r="AC2250" i="1"/>
  <c r="AC2251" i="1"/>
  <c r="AC2252" i="1"/>
  <c r="AC2253" i="1"/>
  <c r="AC2254" i="1"/>
  <c r="AC2255" i="1"/>
  <c r="AC2256" i="1"/>
  <c r="AC2257" i="1"/>
  <c r="AC2258" i="1"/>
  <c r="AC2259" i="1"/>
  <c r="AC2260" i="1"/>
  <c r="AC2261" i="1"/>
  <c r="AC2262" i="1"/>
  <c r="AC2263" i="1"/>
  <c r="AC2264" i="1"/>
  <c r="AC2265" i="1"/>
  <c r="AC2266" i="1"/>
  <c r="AC2267" i="1"/>
  <c r="AC2268" i="1"/>
  <c r="AC2269" i="1"/>
  <c r="AC2270" i="1"/>
  <c r="AC2271" i="1"/>
  <c r="AC2272" i="1"/>
  <c r="AC2273" i="1"/>
  <c r="AC2274" i="1"/>
  <c r="AC2275" i="1"/>
  <c r="AC2276" i="1"/>
  <c r="AC2277" i="1"/>
  <c r="AC2278" i="1"/>
  <c r="AC2279" i="1"/>
  <c r="AC2280" i="1"/>
  <c r="AC2281" i="1"/>
  <c r="AC2282" i="1"/>
  <c r="AC2283" i="1"/>
  <c r="AC2284" i="1"/>
  <c r="AC2285" i="1"/>
  <c r="AC2286" i="1"/>
  <c r="AC2287" i="1"/>
  <c r="AC2288" i="1"/>
  <c r="AC2289" i="1"/>
  <c r="AC2290" i="1"/>
  <c r="AC2291" i="1"/>
  <c r="AC2292" i="1"/>
  <c r="AC2293" i="1"/>
  <c r="AC2294" i="1"/>
  <c r="AC2295" i="1"/>
  <c r="AC2296" i="1"/>
  <c r="AC2297" i="1"/>
  <c r="AC2298" i="1"/>
  <c r="AC2299" i="1"/>
  <c r="AC2300" i="1"/>
  <c r="AC2301" i="1"/>
  <c r="AC2302" i="1"/>
  <c r="AC2303" i="1"/>
  <c r="AC2304" i="1"/>
  <c r="AC2305" i="1"/>
  <c r="AC2306" i="1"/>
  <c r="AC2307" i="1"/>
  <c r="AC2308" i="1"/>
  <c r="AC2309" i="1"/>
  <c r="AC2310" i="1"/>
  <c r="AC2311" i="1"/>
  <c r="AC2312" i="1"/>
  <c r="AC2313" i="1"/>
  <c r="AC2314" i="1"/>
  <c r="AC2315" i="1"/>
  <c r="AC2316" i="1"/>
  <c r="AC2317" i="1"/>
  <c r="AC2318" i="1"/>
  <c r="AC2319" i="1"/>
  <c r="AC2320" i="1"/>
  <c r="AC2321" i="1"/>
  <c r="AC2322" i="1"/>
  <c r="AC2323" i="1"/>
  <c r="AC2324" i="1"/>
  <c r="AC2325" i="1"/>
  <c r="AC2326" i="1"/>
  <c r="AC2327" i="1"/>
  <c r="AC2328" i="1"/>
  <c r="AC2329" i="1"/>
  <c r="AC2330" i="1"/>
  <c r="AC2331" i="1"/>
  <c r="AC2332" i="1"/>
  <c r="AC2333" i="1"/>
  <c r="AC2334" i="1"/>
  <c r="AC2335" i="1"/>
  <c r="AC2336" i="1"/>
  <c r="AC2337" i="1"/>
  <c r="AC2338" i="1"/>
  <c r="AC2339" i="1"/>
  <c r="AC2340" i="1"/>
  <c r="AC2341" i="1"/>
  <c r="AC2342" i="1"/>
  <c r="AC2343" i="1"/>
  <c r="AC2344" i="1"/>
  <c r="AC2345" i="1"/>
  <c r="AC2346" i="1"/>
  <c r="AC2347" i="1"/>
  <c r="AC2348" i="1"/>
  <c r="AC2349" i="1"/>
  <c r="AC2350" i="1"/>
  <c r="AC2351" i="1"/>
  <c r="AC2352" i="1"/>
  <c r="AC2353" i="1"/>
  <c r="AC2354" i="1"/>
  <c r="AC2355" i="1"/>
  <c r="AC2356" i="1"/>
  <c r="AC2357" i="1"/>
  <c r="AC2358" i="1"/>
  <c r="AC2359" i="1"/>
  <c r="AC2360" i="1"/>
  <c r="AC2361" i="1"/>
  <c r="AC2362" i="1"/>
  <c r="AC2363" i="1"/>
  <c r="AC2364" i="1"/>
  <c r="AC2365" i="1"/>
  <c r="AC2366" i="1"/>
  <c r="AC2367" i="1"/>
  <c r="AC2368" i="1"/>
  <c r="AC2369" i="1"/>
  <c r="AC2370" i="1"/>
  <c r="AC2371" i="1"/>
  <c r="AC2372" i="1"/>
  <c r="AC2373" i="1"/>
  <c r="AC2374" i="1"/>
  <c r="AC2375" i="1"/>
  <c r="AC2376" i="1"/>
  <c r="AC2377" i="1"/>
  <c r="AC2378" i="1"/>
  <c r="AC2379" i="1"/>
  <c r="AC2380" i="1"/>
  <c r="AC2381" i="1"/>
  <c r="AC2382" i="1"/>
  <c r="AC2383" i="1"/>
  <c r="AC2384" i="1"/>
  <c r="AC2385" i="1"/>
  <c r="AC2386" i="1"/>
  <c r="AC2387" i="1"/>
  <c r="AC2388" i="1"/>
  <c r="AC2389" i="1"/>
  <c r="AC2390" i="1"/>
  <c r="AC2391" i="1"/>
  <c r="AC2392" i="1"/>
  <c r="AC2393" i="1"/>
  <c r="AC2394" i="1"/>
  <c r="AC2395" i="1"/>
  <c r="AC2396" i="1"/>
  <c r="AC2397" i="1"/>
  <c r="AC2398" i="1"/>
  <c r="AC2399" i="1"/>
  <c r="AC2400" i="1"/>
  <c r="AC2401" i="1"/>
  <c r="AC2402" i="1"/>
  <c r="AC2403" i="1"/>
  <c r="AC2404" i="1"/>
  <c r="AC2405" i="1"/>
  <c r="AC2406" i="1"/>
  <c r="AC2407" i="1"/>
  <c r="AC2408" i="1"/>
  <c r="AC2409" i="1"/>
  <c r="AC2410" i="1"/>
  <c r="AC2411" i="1"/>
  <c r="AC2412" i="1"/>
  <c r="AC2413" i="1"/>
  <c r="AC2414" i="1"/>
  <c r="AC2415" i="1"/>
  <c r="AC2416" i="1"/>
  <c r="AC2417" i="1"/>
  <c r="AC2418" i="1"/>
  <c r="AC2419" i="1"/>
  <c r="AC2420" i="1"/>
  <c r="AC2421" i="1"/>
  <c r="AC2422" i="1"/>
  <c r="AC2423" i="1"/>
  <c r="AC2424" i="1"/>
  <c r="AC2425" i="1"/>
  <c r="AC2426" i="1"/>
  <c r="AC2427" i="1"/>
  <c r="AC2428" i="1"/>
  <c r="AC2429" i="1"/>
  <c r="AC2430" i="1"/>
  <c r="AC2431" i="1"/>
  <c r="AC2432" i="1"/>
  <c r="AC2433" i="1"/>
  <c r="AC2434" i="1"/>
  <c r="AC2435" i="1"/>
  <c r="AC2436" i="1"/>
  <c r="AC2437" i="1"/>
  <c r="AC2438" i="1"/>
  <c r="AC2439" i="1"/>
  <c r="AC2440" i="1"/>
  <c r="AC2441" i="1"/>
  <c r="AC2442" i="1"/>
  <c r="AC2443" i="1"/>
  <c r="AC2444" i="1"/>
  <c r="AC2445" i="1"/>
  <c r="AC2446" i="1"/>
  <c r="AC2447" i="1"/>
  <c r="AC2448" i="1"/>
  <c r="AC2449" i="1"/>
  <c r="AC2450" i="1"/>
  <c r="AC2451" i="1"/>
  <c r="AC2452" i="1"/>
  <c r="AC2453" i="1"/>
  <c r="AC2454" i="1"/>
  <c r="AC2455" i="1"/>
  <c r="AC2456" i="1"/>
  <c r="AC2457" i="1"/>
  <c r="AC2458" i="1"/>
  <c r="AC2459" i="1"/>
  <c r="AC2460" i="1"/>
  <c r="AC2461" i="1"/>
  <c r="AC2462" i="1"/>
  <c r="AC2463" i="1"/>
  <c r="AC2464" i="1"/>
  <c r="AC2465" i="1"/>
  <c r="AC2466" i="1"/>
  <c r="AC2467" i="1"/>
  <c r="AC2468" i="1"/>
  <c r="AC2469" i="1"/>
  <c r="AC2470" i="1"/>
  <c r="AC2471" i="1"/>
  <c r="AC2472" i="1"/>
  <c r="AC2473" i="1"/>
  <c r="AC2474" i="1"/>
  <c r="AC2475" i="1"/>
  <c r="AC2476" i="1"/>
  <c r="AC2477" i="1"/>
  <c r="AC2478" i="1"/>
  <c r="AC2479" i="1"/>
  <c r="AC2480" i="1"/>
  <c r="AC2481" i="1"/>
  <c r="AC2482" i="1"/>
  <c r="AC2483" i="1"/>
  <c r="AC2484" i="1"/>
  <c r="AC2485" i="1"/>
  <c r="AC2486" i="1"/>
  <c r="AC2487" i="1"/>
  <c r="AC2488" i="1"/>
  <c r="AC2489" i="1"/>
  <c r="AC2490" i="1"/>
  <c r="AC2491" i="1"/>
  <c r="AC2492" i="1"/>
  <c r="AC2493" i="1"/>
  <c r="AC2494" i="1"/>
  <c r="AC2495" i="1"/>
  <c r="AC2496" i="1"/>
  <c r="AC2497" i="1"/>
  <c r="AC2498" i="1"/>
  <c r="AC2499" i="1"/>
  <c r="AC2500" i="1"/>
  <c r="AC2501" i="1"/>
  <c r="AC2502" i="1"/>
  <c r="AC2503" i="1"/>
  <c r="AC2504" i="1"/>
  <c r="AC2505" i="1"/>
  <c r="AC2506" i="1"/>
  <c r="AC2507" i="1"/>
  <c r="AC2508" i="1"/>
  <c r="AC2509" i="1"/>
  <c r="AC2510" i="1"/>
  <c r="AC2511" i="1"/>
  <c r="AC2512" i="1"/>
  <c r="AC2513" i="1"/>
  <c r="AC2514" i="1"/>
  <c r="AC2515" i="1"/>
  <c r="AC2516" i="1"/>
  <c r="AC2517" i="1"/>
  <c r="AC2518" i="1"/>
  <c r="AC2519" i="1"/>
  <c r="AC2520" i="1"/>
  <c r="AC2521" i="1"/>
  <c r="AC2522" i="1"/>
  <c r="AC2523" i="1"/>
  <c r="AC2524" i="1"/>
  <c r="AC2525" i="1"/>
  <c r="AC2526" i="1"/>
  <c r="AC2527" i="1"/>
  <c r="AC2528" i="1"/>
  <c r="AC2529" i="1"/>
  <c r="AC2530" i="1"/>
  <c r="AC2531" i="1"/>
  <c r="AC2532" i="1"/>
  <c r="AC2533" i="1"/>
  <c r="AC2534" i="1"/>
  <c r="AC2535" i="1"/>
  <c r="AC2536" i="1"/>
  <c r="AC2537" i="1"/>
  <c r="AC2538" i="1"/>
  <c r="AC2539" i="1"/>
  <c r="AC2540" i="1"/>
  <c r="AC2541" i="1"/>
  <c r="AC2542" i="1"/>
  <c r="AC2543" i="1"/>
  <c r="AC2544" i="1"/>
  <c r="AC2545" i="1"/>
  <c r="AC2546" i="1"/>
  <c r="AC2547" i="1"/>
  <c r="AC2548" i="1"/>
  <c r="AC2549" i="1"/>
  <c r="AC2550" i="1"/>
  <c r="AC2551" i="1"/>
  <c r="AC2552" i="1"/>
  <c r="AC2553" i="1"/>
  <c r="AC2554" i="1"/>
  <c r="AC2555" i="1"/>
  <c r="AC2556" i="1"/>
  <c r="AC2557" i="1"/>
  <c r="AC2558" i="1"/>
  <c r="AC2559" i="1"/>
  <c r="AC2560" i="1"/>
  <c r="AC2561" i="1"/>
  <c r="AC2562" i="1"/>
  <c r="AC2563" i="1"/>
  <c r="AC2564" i="1"/>
  <c r="AC2565" i="1"/>
  <c r="AC2566" i="1"/>
  <c r="AC2567" i="1"/>
  <c r="AC2568" i="1"/>
  <c r="AC2569" i="1"/>
  <c r="AC2570" i="1"/>
  <c r="AC2571" i="1"/>
  <c r="AC2572" i="1"/>
  <c r="AC2573" i="1"/>
  <c r="AC2574" i="1"/>
  <c r="AC2575" i="1"/>
  <c r="AC2576" i="1"/>
  <c r="AC2577" i="1"/>
  <c r="AC2578" i="1"/>
  <c r="AC2579" i="1"/>
  <c r="AC2580" i="1"/>
  <c r="AC2581" i="1"/>
  <c r="AC2582" i="1"/>
  <c r="AC2583" i="1"/>
  <c r="AC2584" i="1"/>
  <c r="AC2585" i="1"/>
  <c r="AC2586" i="1"/>
  <c r="AC2587" i="1"/>
  <c r="AC2588" i="1"/>
  <c r="AC2589" i="1"/>
  <c r="AC2590" i="1"/>
  <c r="AC2591" i="1"/>
  <c r="AC2592" i="1"/>
  <c r="AC2593" i="1"/>
  <c r="AC2594" i="1"/>
  <c r="AC2595" i="1"/>
  <c r="AC2596" i="1"/>
  <c r="AC2597" i="1"/>
  <c r="AC2598" i="1"/>
  <c r="AC2599" i="1"/>
  <c r="AC2600" i="1"/>
  <c r="AC2601" i="1"/>
  <c r="AC2602" i="1"/>
  <c r="AC2603" i="1"/>
  <c r="AC2604" i="1"/>
  <c r="AC2605" i="1"/>
  <c r="AC2606" i="1"/>
  <c r="AC2607" i="1"/>
  <c r="AC2608" i="1"/>
  <c r="AC2609" i="1"/>
  <c r="AC2610" i="1"/>
  <c r="AC2611" i="1"/>
  <c r="AC2612" i="1"/>
  <c r="AC2613" i="1"/>
  <c r="AC2614" i="1"/>
  <c r="AC2615" i="1"/>
  <c r="AC2616" i="1"/>
  <c r="AC2617" i="1"/>
  <c r="AC2618" i="1"/>
  <c r="AC2619" i="1"/>
  <c r="AC2620" i="1"/>
  <c r="AC2621" i="1"/>
  <c r="AC2622" i="1"/>
  <c r="AC2623" i="1"/>
  <c r="AC2624" i="1"/>
  <c r="AC2625" i="1"/>
  <c r="AC2626" i="1"/>
  <c r="AC2627" i="1"/>
  <c r="AC2628" i="1"/>
  <c r="AC2629" i="1"/>
  <c r="AC2630" i="1"/>
  <c r="AC2631" i="1"/>
  <c r="AC2632" i="1"/>
  <c r="AC2633" i="1"/>
  <c r="AC2634" i="1"/>
  <c r="AC2635" i="1"/>
  <c r="AC2636" i="1"/>
  <c r="AC2637" i="1"/>
  <c r="AC2638" i="1"/>
  <c r="AC2639" i="1"/>
  <c r="AC2640" i="1"/>
  <c r="AC2641" i="1"/>
  <c r="AC2642" i="1"/>
  <c r="AC2643" i="1"/>
  <c r="AC2644" i="1"/>
  <c r="AC2645" i="1"/>
  <c r="AC2646" i="1"/>
  <c r="AC2647" i="1"/>
  <c r="AC2648" i="1"/>
  <c r="AC2649" i="1"/>
  <c r="AC2650" i="1"/>
  <c r="AC2651" i="1"/>
  <c r="AC2652" i="1"/>
  <c r="AC2653" i="1"/>
  <c r="AC2654" i="1"/>
  <c r="AC2655" i="1"/>
  <c r="AC2656" i="1"/>
  <c r="AC2657" i="1"/>
  <c r="AC2658" i="1"/>
  <c r="AC2659" i="1"/>
  <c r="AC2660" i="1"/>
  <c r="AC2661" i="1"/>
  <c r="AC2662" i="1"/>
  <c r="AC2663" i="1"/>
  <c r="AC2664" i="1"/>
  <c r="AC2665" i="1"/>
  <c r="AC2666" i="1"/>
  <c r="AC2667" i="1"/>
  <c r="AC2668" i="1"/>
  <c r="AC2669" i="1"/>
  <c r="AC2670" i="1"/>
  <c r="AC2671" i="1"/>
  <c r="AC2672" i="1"/>
  <c r="AC2673" i="1"/>
  <c r="AC2674" i="1"/>
  <c r="AC2675" i="1"/>
  <c r="AC2676" i="1"/>
  <c r="AC2677" i="1"/>
  <c r="AC2678" i="1"/>
  <c r="AC2679" i="1"/>
  <c r="AC2680" i="1"/>
  <c r="AC2681" i="1"/>
  <c r="AC2682" i="1"/>
  <c r="AC2683" i="1"/>
  <c r="AC2684" i="1"/>
  <c r="AC2685" i="1"/>
  <c r="AC2686" i="1"/>
  <c r="AC2687" i="1"/>
  <c r="AC2688" i="1"/>
  <c r="AC2689" i="1"/>
  <c r="AC2690" i="1"/>
  <c r="AC2691" i="1"/>
  <c r="AC2692" i="1"/>
  <c r="AC2693" i="1"/>
  <c r="AC2694" i="1"/>
  <c r="AC2695" i="1"/>
  <c r="AC2696" i="1"/>
  <c r="AC2697" i="1"/>
  <c r="AC2698" i="1"/>
  <c r="AC2699" i="1"/>
  <c r="AC2700" i="1"/>
  <c r="AC2701" i="1"/>
  <c r="AC2702" i="1"/>
  <c r="AC2703" i="1"/>
  <c r="AC2704" i="1"/>
  <c r="AC2705" i="1"/>
  <c r="AC2706" i="1"/>
  <c r="AC2707" i="1"/>
  <c r="AC2708" i="1"/>
  <c r="AC2709" i="1"/>
  <c r="AC2710" i="1"/>
  <c r="AC2711" i="1"/>
  <c r="AC2712" i="1"/>
  <c r="AC2713" i="1"/>
  <c r="AC2714" i="1"/>
  <c r="AC2715" i="1"/>
  <c r="AC2716" i="1"/>
  <c r="AC2717" i="1"/>
  <c r="AC2718" i="1"/>
  <c r="AC2719" i="1"/>
  <c r="AC2720" i="1"/>
  <c r="AC2721" i="1"/>
  <c r="AC2722" i="1"/>
  <c r="AC2723" i="1"/>
  <c r="AC2724" i="1"/>
  <c r="AC2725" i="1"/>
  <c r="AC2726" i="1"/>
  <c r="AC2727" i="1"/>
  <c r="AC2728" i="1"/>
  <c r="AC2729" i="1"/>
  <c r="AC2730" i="1"/>
  <c r="AC2731" i="1"/>
  <c r="AC2732" i="1"/>
  <c r="AC2733" i="1"/>
  <c r="AC2734" i="1"/>
  <c r="AC2735" i="1"/>
  <c r="AC2736" i="1"/>
  <c r="AC2737" i="1"/>
  <c r="AC2738" i="1"/>
  <c r="AC2739" i="1"/>
  <c r="AC2740" i="1"/>
  <c r="AC2741" i="1"/>
  <c r="AC2742" i="1"/>
  <c r="AC2743" i="1"/>
  <c r="AC2744" i="1"/>
  <c r="AC2745" i="1"/>
  <c r="AC2746" i="1"/>
  <c r="AC2747" i="1"/>
  <c r="AC2748" i="1"/>
  <c r="AC2749" i="1"/>
  <c r="AC2750" i="1"/>
  <c r="AC2751" i="1"/>
  <c r="AC2752" i="1"/>
  <c r="AC2753" i="1"/>
  <c r="AC2754" i="1"/>
  <c r="AC2755" i="1"/>
  <c r="AC2756" i="1"/>
  <c r="AC2757" i="1"/>
  <c r="AC2758" i="1"/>
  <c r="AC2759" i="1"/>
  <c r="AC2760" i="1"/>
  <c r="AC2761" i="1"/>
  <c r="AC2762" i="1"/>
  <c r="AC2763" i="1"/>
  <c r="AC2764" i="1"/>
  <c r="AC2765" i="1"/>
  <c r="AC2766" i="1"/>
  <c r="AC2767" i="1"/>
  <c r="AC2768" i="1"/>
  <c r="AC2769" i="1"/>
  <c r="AC2770" i="1"/>
  <c r="AC2771" i="1"/>
  <c r="AC2772" i="1"/>
  <c r="AC2773" i="1"/>
  <c r="AC2774" i="1"/>
  <c r="AC2775" i="1"/>
  <c r="AC2776" i="1"/>
  <c r="AC2777" i="1"/>
  <c r="AC2778" i="1"/>
  <c r="AC2779" i="1"/>
  <c r="AC2780" i="1"/>
  <c r="AC2781" i="1"/>
  <c r="AC2782" i="1"/>
  <c r="AC2783" i="1"/>
  <c r="AC2784" i="1"/>
  <c r="AC2785" i="1"/>
  <c r="AC2786" i="1"/>
  <c r="AC2787" i="1"/>
  <c r="AC2788" i="1"/>
  <c r="AC2789" i="1"/>
  <c r="AC2790" i="1"/>
  <c r="AC2791" i="1"/>
  <c r="AC2792" i="1"/>
  <c r="AC2793" i="1"/>
  <c r="AC2794" i="1"/>
  <c r="AC2795" i="1"/>
  <c r="AC2796" i="1"/>
  <c r="AC2797" i="1"/>
  <c r="AC2798" i="1"/>
  <c r="AC2799" i="1"/>
  <c r="AC2800" i="1"/>
  <c r="AC2801" i="1"/>
  <c r="AC2802" i="1"/>
  <c r="AC2803" i="1"/>
  <c r="AC2804" i="1"/>
  <c r="AC2805" i="1"/>
  <c r="AC2806" i="1"/>
  <c r="AC2807" i="1"/>
  <c r="AC2808" i="1"/>
  <c r="AC2809" i="1"/>
  <c r="AC2810" i="1"/>
  <c r="AC2811" i="1"/>
  <c r="AC2812" i="1"/>
  <c r="AC2813" i="1"/>
  <c r="AC2814" i="1"/>
  <c r="AC2815" i="1"/>
  <c r="AC2816" i="1"/>
  <c r="AC2817" i="1"/>
  <c r="AC2818" i="1"/>
  <c r="AC2819" i="1"/>
  <c r="AC2820" i="1"/>
  <c r="AC2821" i="1"/>
  <c r="AC2822" i="1"/>
  <c r="AC2823" i="1"/>
  <c r="AC2824" i="1"/>
  <c r="AC2825" i="1"/>
  <c r="AC2826" i="1"/>
  <c r="AC2827" i="1"/>
  <c r="AC2828" i="1"/>
  <c r="AC2829" i="1"/>
  <c r="AC2830" i="1"/>
  <c r="AC2831" i="1"/>
  <c r="AC2832" i="1"/>
  <c r="AC2833" i="1"/>
  <c r="AC2834" i="1"/>
  <c r="AC2835" i="1"/>
  <c r="AC2836" i="1"/>
  <c r="AC2837" i="1"/>
  <c r="AC2838" i="1"/>
  <c r="AC2839" i="1"/>
  <c r="AC2840" i="1"/>
  <c r="AC2841" i="1"/>
  <c r="AC2842" i="1"/>
  <c r="AC2843" i="1"/>
  <c r="AC2844" i="1"/>
  <c r="AC2845" i="1"/>
  <c r="AC2846" i="1"/>
  <c r="AC2847" i="1"/>
  <c r="AC2848" i="1"/>
  <c r="AC2849" i="1"/>
  <c r="AC2850" i="1"/>
  <c r="AC2851" i="1"/>
  <c r="AC2852" i="1"/>
  <c r="AC2853" i="1"/>
  <c r="AC2854" i="1"/>
  <c r="AC2855" i="1"/>
  <c r="AC2856" i="1"/>
  <c r="AC2857" i="1"/>
  <c r="AC2858" i="1"/>
  <c r="AC2859" i="1"/>
  <c r="AC2860" i="1"/>
  <c r="AC2861" i="1"/>
  <c r="AC2862" i="1"/>
  <c r="AC2863" i="1"/>
  <c r="AC2864" i="1"/>
  <c r="AC2865" i="1"/>
  <c r="AC2866" i="1"/>
  <c r="AC2867" i="1"/>
  <c r="AC2868" i="1"/>
  <c r="AC2869" i="1"/>
  <c r="AC2870" i="1"/>
  <c r="AC2871" i="1"/>
  <c r="AC2872" i="1"/>
  <c r="AC2873" i="1"/>
  <c r="AC2874" i="1"/>
  <c r="AC2875" i="1"/>
  <c r="AC2876" i="1"/>
  <c r="AC2877" i="1"/>
  <c r="AC2878" i="1"/>
  <c r="AC2879" i="1"/>
  <c r="AC2880" i="1"/>
  <c r="AC2881" i="1"/>
  <c r="AC2882" i="1"/>
  <c r="AC2883" i="1"/>
  <c r="AC2884" i="1"/>
  <c r="AC2885" i="1"/>
  <c r="AC2886" i="1"/>
  <c r="AC2887" i="1"/>
  <c r="AC2888" i="1"/>
  <c r="AC2889" i="1"/>
  <c r="AC2890" i="1"/>
  <c r="AC2891" i="1"/>
  <c r="AC2892" i="1"/>
  <c r="AC2893" i="1"/>
  <c r="AC2894" i="1"/>
  <c r="AC2895" i="1"/>
  <c r="AC2896" i="1"/>
  <c r="AC2897" i="1"/>
  <c r="AC2898" i="1"/>
  <c r="AC2899" i="1"/>
  <c r="AC2900" i="1"/>
  <c r="AC2901" i="1"/>
  <c r="AC2902" i="1"/>
  <c r="AC2903" i="1"/>
  <c r="AC2904" i="1"/>
  <c r="AC2905" i="1"/>
  <c r="AC2906" i="1"/>
  <c r="AC2907" i="1"/>
  <c r="AC2908" i="1"/>
  <c r="AC2909" i="1"/>
  <c r="AC2910" i="1"/>
  <c r="AC2911" i="1"/>
  <c r="AC2912" i="1"/>
  <c r="AC2913" i="1"/>
  <c r="AC2914" i="1"/>
  <c r="AC2915" i="1"/>
  <c r="AC2916" i="1"/>
  <c r="AC2917" i="1"/>
  <c r="AC2918" i="1"/>
  <c r="AC2919" i="1"/>
  <c r="AC2920" i="1"/>
  <c r="AC2921" i="1"/>
  <c r="AC2922" i="1"/>
  <c r="AC2923" i="1"/>
  <c r="AC2924" i="1"/>
  <c r="AC2925" i="1"/>
  <c r="AC2926" i="1"/>
  <c r="AC2927" i="1"/>
  <c r="AC2928" i="1"/>
  <c r="AC2929" i="1"/>
  <c r="AC2930" i="1"/>
  <c r="AC2931" i="1"/>
  <c r="AC2932" i="1"/>
  <c r="AC2933" i="1"/>
  <c r="AC2934" i="1"/>
  <c r="AC2935" i="1"/>
  <c r="AC2936" i="1"/>
  <c r="AC2937" i="1"/>
  <c r="AC2938" i="1"/>
  <c r="AC2939" i="1"/>
  <c r="AC2940" i="1"/>
  <c r="AC2941" i="1"/>
  <c r="AC2942" i="1"/>
  <c r="AC2943" i="1"/>
  <c r="AC2944" i="1"/>
  <c r="AC2945" i="1"/>
  <c r="AC2946" i="1"/>
  <c r="AC2947" i="1"/>
  <c r="AC2948" i="1"/>
  <c r="AC2949" i="1"/>
  <c r="AC2950" i="1"/>
  <c r="AC2951" i="1"/>
  <c r="AC2952" i="1"/>
  <c r="AC2953" i="1"/>
  <c r="AC2954" i="1"/>
  <c r="AC2955" i="1"/>
  <c r="AC2956" i="1"/>
  <c r="AC2957" i="1"/>
  <c r="AC2958" i="1"/>
  <c r="AC2959" i="1"/>
  <c r="AC2960" i="1"/>
  <c r="AC2961" i="1"/>
  <c r="AC2962" i="1"/>
  <c r="AC2963" i="1"/>
  <c r="AC2964" i="1"/>
  <c r="AC2965" i="1"/>
  <c r="AC2966" i="1"/>
  <c r="AC2967" i="1"/>
  <c r="AC2968" i="1"/>
  <c r="AC2969" i="1"/>
  <c r="AC2970" i="1"/>
  <c r="AC2971" i="1"/>
  <c r="AC2972" i="1"/>
  <c r="AC2973" i="1"/>
  <c r="AC2974" i="1"/>
  <c r="AC2975" i="1"/>
  <c r="AC2976" i="1"/>
  <c r="AC2977" i="1"/>
  <c r="AC2978" i="1"/>
  <c r="AC2979" i="1"/>
  <c r="AC2980" i="1"/>
  <c r="AC2981" i="1"/>
  <c r="AC2982" i="1"/>
  <c r="AC2983" i="1"/>
  <c r="AC2984" i="1"/>
  <c r="AC2985" i="1"/>
  <c r="AC2986" i="1"/>
  <c r="AC2987" i="1"/>
  <c r="AC2988" i="1"/>
  <c r="AC2989" i="1"/>
  <c r="AC2990" i="1"/>
  <c r="AC2991" i="1"/>
  <c r="AC2992" i="1"/>
  <c r="AC2993" i="1"/>
  <c r="AC2994" i="1"/>
  <c r="AC2995" i="1"/>
  <c r="AC2996" i="1"/>
  <c r="AC2997" i="1"/>
  <c r="AC2998" i="1"/>
  <c r="AC2999" i="1"/>
  <c r="AC3000" i="1"/>
  <c r="AC3001" i="1"/>
  <c r="AC3002" i="1"/>
  <c r="AC3003" i="1"/>
  <c r="AC3004" i="1"/>
  <c r="AC3005" i="1"/>
  <c r="AC3006" i="1"/>
  <c r="AC3007" i="1"/>
  <c r="AC3008" i="1"/>
  <c r="AC3009" i="1"/>
  <c r="AC3010" i="1"/>
  <c r="AC3011" i="1"/>
  <c r="AC3012" i="1"/>
  <c r="AC3013" i="1"/>
  <c r="AC3014" i="1"/>
  <c r="AC3015" i="1"/>
  <c r="AC3016" i="1"/>
  <c r="AC3017" i="1"/>
  <c r="AC3018" i="1"/>
  <c r="AC3019" i="1"/>
  <c r="AC3020" i="1"/>
  <c r="AC3021" i="1"/>
  <c r="AC3022" i="1"/>
  <c r="AC3023" i="1"/>
  <c r="AC3024" i="1"/>
  <c r="AC3025" i="1"/>
  <c r="AC3026" i="1"/>
  <c r="AC3027" i="1"/>
  <c r="AC3028" i="1"/>
  <c r="AC3029" i="1"/>
  <c r="AC3030" i="1"/>
  <c r="AC3031" i="1"/>
  <c r="AC3032" i="1"/>
  <c r="AC3033" i="1"/>
  <c r="AC3034" i="1"/>
  <c r="AC3035" i="1"/>
  <c r="AC3036" i="1"/>
  <c r="AC3037" i="1"/>
  <c r="AC3038" i="1"/>
  <c r="AC3039" i="1"/>
  <c r="AC3040" i="1"/>
  <c r="AC3041" i="1"/>
  <c r="AC3042" i="1"/>
  <c r="AC3043" i="1"/>
  <c r="AC3044" i="1"/>
  <c r="AC3045" i="1"/>
  <c r="AC3046" i="1"/>
  <c r="AC3047" i="1"/>
  <c r="AC3048" i="1"/>
  <c r="AC3049" i="1"/>
  <c r="AC3050" i="1"/>
  <c r="AC3051" i="1"/>
  <c r="AC3052" i="1"/>
  <c r="AC3053" i="1"/>
  <c r="AC3054" i="1"/>
  <c r="AC3055" i="1"/>
  <c r="AC3056" i="1"/>
  <c r="AC3057" i="1"/>
  <c r="AC3058" i="1"/>
  <c r="AC3059" i="1"/>
  <c r="AC3060" i="1"/>
  <c r="AC3061" i="1"/>
  <c r="AC3062" i="1"/>
  <c r="AC3063" i="1"/>
  <c r="AC3064" i="1"/>
  <c r="AC3065" i="1"/>
  <c r="AC3066" i="1"/>
  <c r="AC3067" i="1"/>
  <c r="AC3068" i="1"/>
  <c r="AC3069" i="1"/>
  <c r="AC3070" i="1"/>
  <c r="AC3071" i="1"/>
  <c r="AC3072" i="1"/>
  <c r="AC3073" i="1"/>
  <c r="AC3074" i="1"/>
  <c r="AC3075" i="1"/>
  <c r="AC3076" i="1"/>
  <c r="AC3077" i="1"/>
  <c r="AC3078" i="1"/>
  <c r="AC3079" i="1"/>
  <c r="AC3080" i="1"/>
  <c r="AC3081" i="1"/>
  <c r="AC3082" i="1"/>
  <c r="AC3083" i="1"/>
  <c r="AC3084" i="1"/>
  <c r="AC3085" i="1"/>
  <c r="AC3086" i="1"/>
  <c r="AC3087" i="1"/>
  <c r="AC3088" i="1"/>
  <c r="AC3089" i="1"/>
  <c r="AC3090" i="1"/>
  <c r="AC3091" i="1"/>
  <c r="AC3092" i="1"/>
  <c r="AC3093" i="1"/>
  <c r="AC3094" i="1"/>
  <c r="AC3095" i="1"/>
  <c r="AC3096" i="1"/>
  <c r="AC3097" i="1"/>
  <c r="AC3098" i="1"/>
  <c r="AC3099" i="1"/>
  <c r="AC3100" i="1"/>
  <c r="AC3101" i="1"/>
  <c r="AC3102" i="1"/>
  <c r="AC3103" i="1"/>
  <c r="AC3104" i="1"/>
  <c r="AC3105" i="1"/>
  <c r="AC3106" i="1"/>
  <c r="AC3107" i="1"/>
  <c r="AC3108" i="1"/>
  <c r="AC3109" i="1"/>
  <c r="AC3110" i="1"/>
  <c r="AC3111" i="1"/>
  <c r="AC3112" i="1"/>
  <c r="AC3113" i="1"/>
  <c r="AC3114" i="1"/>
  <c r="AC3115" i="1"/>
  <c r="AC3116" i="1"/>
  <c r="AC3117" i="1"/>
  <c r="AC3118" i="1"/>
  <c r="AC3119" i="1"/>
  <c r="AC3120" i="1"/>
  <c r="AC3121" i="1"/>
  <c r="AC3122" i="1"/>
  <c r="AC3123" i="1"/>
  <c r="AC3124" i="1"/>
  <c r="AC3125" i="1"/>
  <c r="AC3126" i="1"/>
  <c r="AC3127" i="1"/>
  <c r="AC3128" i="1"/>
  <c r="AC3129" i="1"/>
  <c r="AC3130" i="1"/>
  <c r="AC3131" i="1"/>
  <c r="AC3132" i="1"/>
  <c r="AC3133" i="1"/>
  <c r="AC3134" i="1"/>
  <c r="AC3135" i="1"/>
  <c r="AC3136" i="1"/>
  <c r="AC3137" i="1"/>
  <c r="AC3138" i="1"/>
  <c r="AC3139" i="1"/>
  <c r="AC3140" i="1"/>
  <c r="AC3141" i="1"/>
  <c r="AC3142" i="1"/>
  <c r="AC3143" i="1"/>
  <c r="AC3144" i="1"/>
  <c r="AC3145" i="1"/>
  <c r="AC3146" i="1"/>
  <c r="AC3147" i="1"/>
  <c r="AC3148" i="1"/>
  <c r="AC3149" i="1"/>
  <c r="AC3150" i="1"/>
  <c r="AC3151" i="1"/>
  <c r="AC3152" i="1"/>
  <c r="AC3153" i="1"/>
  <c r="AC3154" i="1"/>
  <c r="AC3155" i="1"/>
  <c r="AC3156" i="1"/>
  <c r="AC3157" i="1"/>
  <c r="AC3158" i="1"/>
  <c r="AC3159" i="1"/>
  <c r="AC3160" i="1"/>
  <c r="AC3161" i="1"/>
  <c r="AC3162" i="1"/>
  <c r="AC3163" i="1"/>
  <c r="AC3164" i="1"/>
  <c r="AC3165" i="1"/>
  <c r="AC3166" i="1"/>
  <c r="AC3167" i="1"/>
  <c r="AC3168" i="1"/>
  <c r="AC3169" i="1"/>
  <c r="AC3170" i="1"/>
  <c r="AC3171" i="1"/>
  <c r="AC3172" i="1"/>
  <c r="AC3173" i="1"/>
  <c r="AC3174" i="1"/>
  <c r="AC3175" i="1"/>
  <c r="AC3176" i="1"/>
  <c r="AC3177" i="1"/>
  <c r="AC3178" i="1"/>
  <c r="AC3179" i="1"/>
  <c r="AC3180" i="1"/>
  <c r="AC3181" i="1"/>
  <c r="AC3182" i="1"/>
  <c r="AC3183" i="1"/>
  <c r="AC3184" i="1"/>
  <c r="AC3185" i="1"/>
  <c r="AC3186" i="1"/>
  <c r="AC3187" i="1"/>
  <c r="AC3188" i="1"/>
  <c r="AC3189" i="1"/>
  <c r="AC3190" i="1"/>
  <c r="AC3191" i="1"/>
  <c r="AC3192" i="1"/>
  <c r="AC3193" i="1"/>
  <c r="AC3194" i="1"/>
  <c r="AC3195" i="1"/>
  <c r="AC3196" i="1"/>
  <c r="AC3197" i="1"/>
  <c r="AC3198" i="1"/>
  <c r="AC3199" i="1"/>
  <c r="AC3200" i="1"/>
  <c r="AC3201" i="1"/>
  <c r="AC3202" i="1"/>
  <c r="AC3203" i="1"/>
  <c r="AC3204" i="1"/>
  <c r="AC3205" i="1"/>
  <c r="AC3206" i="1"/>
  <c r="AC3207" i="1"/>
  <c r="AC3208" i="1"/>
  <c r="AC3209" i="1"/>
  <c r="AC3210" i="1"/>
  <c r="AC3211" i="1"/>
  <c r="AC3212" i="1"/>
  <c r="AC3213" i="1"/>
  <c r="AC3214" i="1"/>
  <c r="AC3215" i="1"/>
  <c r="AC3216" i="1"/>
  <c r="AC3217" i="1"/>
  <c r="AC3218" i="1"/>
  <c r="AC3219" i="1"/>
  <c r="AC3220" i="1"/>
  <c r="AC3221" i="1"/>
  <c r="AC3222" i="1"/>
  <c r="AC3223" i="1"/>
  <c r="AC3224" i="1"/>
  <c r="AC3225" i="1"/>
  <c r="AC3226" i="1"/>
  <c r="AC3227" i="1"/>
  <c r="AC3228" i="1"/>
  <c r="AC3229" i="1"/>
  <c r="AC3230" i="1"/>
  <c r="AC3231" i="1"/>
  <c r="AC3232" i="1"/>
  <c r="AC3233" i="1"/>
  <c r="AC3234" i="1"/>
  <c r="AC3235" i="1"/>
  <c r="AC3236" i="1"/>
  <c r="AC3237" i="1"/>
  <c r="AC3238" i="1"/>
  <c r="AC3239" i="1"/>
  <c r="AC3240" i="1"/>
  <c r="AC3241" i="1"/>
  <c r="AC3242" i="1"/>
  <c r="AC3243" i="1"/>
  <c r="AC3244" i="1"/>
  <c r="AC3245" i="1"/>
  <c r="AC3246" i="1"/>
  <c r="AC3247" i="1"/>
  <c r="AC3248" i="1"/>
  <c r="AC3249" i="1"/>
  <c r="AC3250" i="1"/>
  <c r="AC3251" i="1"/>
  <c r="AC3252" i="1"/>
  <c r="AC3253" i="1"/>
  <c r="AC3254" i="1"/>
  <c r="AC3255" i="1"/>
  <c r="AC3256" i="1"/>
  <c r="AC3257" i="1"/>
  <c r="AC3258" i="1"/>
  <c r="AC3259" i="1"/>
  <c r="AC3260" i="1"/>
  <c r="AC3261" i="1"/>
  <c r="AC3262" i="1"/>
  <c r="AC3263" i="1"/>
  <c r="AC3264" i="1"/>
  <c r="AC3265" i="1"/>
  <c r="AC3266" i="1"/>
  <c r="AC3267" i="1"/>
  <c r="AC3268" i="1"/>
  <c r="AC3269" i="1"/>
  <c r="AC3270" i="1"/>
  <c r="AC3271" i="1"/>
  <c r="AC3272" i="1"/>
  <c r="AC3273" i="1"/>
  <c r="AC3274" i="1"/>
  <c r="AC3275" i="1"/>
  <c r="AC3276" i="1"/>
  <c r="AC3277" i="1"/>
  <c r="AC3278" i="1"/>
  <c r="AC3279" i="1"/>
  <c r="AC3280" i="1"/>
  <c r="AC3281" i="1"/>
  <c r="AC3282" i="1"/>
  <c r="AC3283" i="1"/>
  <c r="AC3284" i="1"/>
  <c r="AC3285" i="1"/>
  <c r="AC3286" i="1"/>
  <c r="AC3287" i="1"/>
  <c r="AC3288" i="1"/>
  <c r="AC3289" i="1"/>
  <c r="AC3290" i="1"/>
  <c r="AC3291" i="1"/>
  <c r="AC3292" i="1"/>
  <c r="AC3293" i="1"/>
  <c r="AC3294" i="1"/>
  <c r="AC3295" i="1"/>
  <c r="AC3296" i="1"/>
  <c r="AC3297" i="1"/>
  <c r="AC3298" i="1"/>
  <c r="AC3299" i="1"/>
  <c r="AC3300" i="1"/>
  <c r="AC3301" i="1"/>
  <c r="AC3302" i="1"/>
  <c r="AC3303" i="1"/>
  <c r="AC3304" i="1"/>
  <c r="AC3305" i="1"/>
  <c r="AC3306" i="1"/>
  <c r="AC3307" i="1"/>
  <c r="AC3308" i="1"/>
  <c r="AC3309" i="1"/>
  <c r="AC3310" i="1"/>
  <c r="AC3311" i="1"/>
  <c r="AC3312" i="1"/>
  <c r="AC3313" i="1"/>
  <c r="AC3314" i="1"/>
  <c r="AC3315" i="1"/>
  <c r="AC3316" i="1"/>
  <c r="AC3317" i="1"/>
  <c r="AC3318" i="1"/>
  <c r="AC3319" i="1"/>
  <c r="AC3320" i="1"/>
  <c r="AC3321" i="1"/>
  <c r="AC3322" i="1"/>
  <c r="AC3323" i="1"/>
  <c r="AC3324" i="1"/>
  <c r="AC3325" i="1"/>
  <c r="AC3326" i="1"/>
  <c r="AC3327" i="1"/>
  <c r="AC3328" i="1"/>
  <c r="AC3329" i="1"/>
  <c r="AC3330" i="1"/>
  <c r="AC3331" i="1"/>
  <c r="AC3332" i="1"/>
  <c r="AC3333" i="1"/>
  <c r="AC3334" i="1"/>
  <c r="AC3335" i="1"/>
  <c r="AC3336" i="1"/>
  <c r="AC3337" i="1"/>
  <c r="AC3338" i="1"/>
  <c r="AC3339" i="1"/>
  <c r="AC3340" i="1"/>
  <c r="AC3341" i="1"/>
  <c r="AC3342" i="1"/>
  <c r="AC3343" i="1"/>
  <c r="AC3344" i="1"/>
  <c r="AC3345" i="1"/>
  <c r="AC3346" i="1"/>
  <c r="AC3347" i="1"/>
  <c r="AC3348" i="1"/>
  <c r="AC3349" i="1"/>
  <c r="AC3350" i="1"/>
  <c r="AC3351" i="1"/>
  <c r="AC3352" i="1"/>
  <c r="AC3353" i="1"/>
  <c r="AC3354" i="1"/>
  <c r="AC3355" i="1"/>
  <c r="AC3356" i="1"/>
  <c r="AC3357" i="1"/>
  <c r="AC3358" i="1"/>
  <c r="AC3359" i="1"/>
  <c r="AC3360" i="1"/>
  <c r="AC3361" i="1"/>
  <c r="AC3362" i="1"/>
  <c r="AC3363" i="1"/>
  <c r="AC3364" i="1"/>
  <c r="AC3365" i="1"/>
  <c r="AC3366" i="1"/>
  <c r="AC3367" i="1"/>
  <c r="AC3368" i="1"/>
  <c r="AC3369" i="1"/>
  <c r="AC3370" i="1"/>
  <c r="AC3371" i="1"/>
  <c r="AC3372" i="1"/>
  <c r="AC3373" i="1"/>
  <c r="AC3374" i="1"/>
  <c r="AC3375" i="1"/>
  <c r="AC3376" i="1"/>
  <c r="AC3377" i="1"/>
  <c r="AC3378" i="1"/>
  <c r="AC3379" i="1"/>
  <c r="AC3380" i="1"/>
  <c r="AC3381" i="1"/>
  <c r="AC3382" i="1"/>
  <c r="AC3383" i="1"/>
  <c r="AC3384" i="1"/>
  <c r="AC3385" i="1"/>
  <c r="AC3386" i="1"/>
  <c r="AC3387" i="1"/>
  <c r="AC3388" i="1"/>
  <c r="AC3389" i="1"/>
  <c r="AC3390" i="1"/>
  <c r="AC3391" i="1"/>
  <c r="AC3392" i="1"/>
  <c r="AC3393" i="1"/>
  <c r="AC3394" i="1"/>
  <c r="AC3395" i="1"/>
  <c r="AC3396" i="1"/>
  <c r="AC3397" i="1"/>
  <c r="AC3398" i="1"/>
  <c r="AC3399" i="1"/>
  <c r="AC3400" i="1"/>
  <c r="AC3401" i="1"/>
  <c r="AC3402" i="1"/>
  <c r="AC3403" i="1"/>
  <c r="AC3404" i="1"/>
  <c r="AC3405" i="1"/>
  <c r="AC3406" i="1"/>
  <c r="AC3407" i="1"/>
  <c r="AC3408" i="1"/>
  <c r="AC3409" i="1"/>
  <c r="AC3410" i="1"/>
  <c r="AC3411" i="1"/>
  <c r="AC3412" i="1"/>
  <c r="AC3413" i="1"/>
  <c r="AC3414" i="1"/>
  <c r="AC3415" i="1"/>
  <c r="AC3416" i="1"/>
  <c r="AC3417" i="1"/>
  <c r="AC3418" i="1"/>
  <c r="AC3419" i="1"/>
  <c r="AC3420" i="1"/>
  <c r="AC3421" i="1"/>
  <c r="AC3422" i="1"/>
  <c r="AC3423" i="1"/>
  <c r="AC3424" i="1"/>
  <c r="AC3425" i="1"/>
  <c r="AC3426" i="1"/>
  <c r="AC3427" i="1"/>
  <c r="AC3428" i="1"/>
  <c r="AC3429" i="1"/>
  <c r="AC3430" i="1"/>
  <c r="AC3431" i="1"/>
  <c r="AC3432" i="1"/>
  <c r="AC3433" i="1"/>
  <c r="AC3434" i="1"/>
  <c r="AC3435" i="1"/>
  <c r="AC3436" i="1"/>
  <c r="AC3437" i="1"/>
  <c r="AC3438" i="1"/>
  <c r="AC3439" i="1"/>
  <c r="AC3440" i="1"/>
  <c r="AC3441" i="1"/>
  <c r="AC3442" i="1"/>
  <c r="AC3443" i="1"/>
  <c r="AC3444" i="1"/>
  <c r="AC3445" i="1"/>
  <c r="AC3446" i="1"/>
  <c r="AC3447" i="1"/>
  <c r="AC3448" i="1"/>
  <c r="AC3449" i="1"/>
  <c r="AC3450" i="1"/>
  <c r="AC3451" i="1"/>
  <c r="AC3452" i="1"/>
  <c r="AC3453" i="1"/>
  <c r="AC3454" i="1"/>
  <c r="AC3455" i="1"/>
  <c r="AC3456" i="1"/>
  <c r="AC3457" i="1"/>
  <c r="AC3458" i="1"/>
  <c r="AC3459" i="1"/>
  <c r="AC3460" i="1"/>
  <c r="AC3461" i="1"/>
  <c r="AC3462" i="1"/>
  <c r="AC3463" i="1"/>
  <c r="AC3464" i="1"/>
  <c r="AC3465" i="1"/>
  <c r="AC3466" i="1"/>
  <c r="AC3467" i="1"/>
  <c r="AC3468" i="1"/>
  <c r="AC3469" i="1"/>
  <c r="AC3470" i="1"/>
  <c r="AC3471" i="1"/>
  <c r="AC3472" i="1"/>
  <c r="AC3473" i="1"/>
  <c r="AC3474" i="1"/>
  <c r="AC3475" i="1"/>
  <c r="AC3476" i="1"/>
  <c r="AC3477" i="1"/>
  <c r="AC3478" i="1"/>
  <c r="AC3479" i="1"/>
  <c r="AC3480" i="1"/>
  <c r="AC3481" i="1"/>
  <c r="AC3482" i="1"/>
  <c r="AC3483" i="1"/>
  <c r="AC3484" i="1"/>
  <c r="AC3485" i="1"/>
  <c r="AC3486" i="1"/>
  <c r="AC3487" i="1"/>
  <c r="AC3488" i="1"/>
  <c r="AC3489" i="1"/>
  <c r="AC3490" i="1"/>
  <c r="AC3491" i="1"/>
  <c r="AC3492" i="1"/>
  <c r="AC3493" i="1"/>
  <c r="AC3494" i="1"/>
  <c r="AC3495" i="1"/>
  <c r="AC3496" i="1"/>
  <c r="AC3497" i="1"/>
  <c r="AC3498" i="1"/>
  <c r="AC3499" i="1"/>
  <c r="AC3500" i="1"/>
  <c r="AC3501" i="1"/>
  <c r="AC3502" i="1"/>
  <c r="AC3503" i="1"/>
  <c r="AC3504" i="1"/>
  <c r="AC3505" i="1"/>
  <c r="AC3506" i="1"/>
  <c r="AC3507" i="1"/>
  <c r="AC3508" i="1"/>
  <c r="AC3509" i="1"/>
  <c r="AC3510" i="1"/>
  <c r="AC3511" i="1"/>
  <c r="AC3512" i="1"/>
  <c r="AC3513" i="1"/>
  <c r="AC3514" i="1"/>
  <c r="AC3515" i="1"/>
  <c r="AC3516" i="1"/>
  <c r="AC3517" i="1"/>
  <c r="AC3518" i="1"/>
  <c r="AC3519" i="1"/>
  <c r="AC3520" i="1"/>
  <c r="AC3521" i="1"/>
  <c r="AC3522" i="1"/>
  <c r="AC3523" i="1"/>
  <c r="AC3524" i="1"/>
  <c r="AC3525" i="1"/>
  <c r="AC3526" i="1"/>
  <c r="AC3527" i="1"/>
  <c r="AC3528" i="1"/>
  <c r="AC3529" i="1"/>
  <c r="AC3530" i="1"/>
  <c r="AC3531" i="1"/>
  <c r="AC3532" i="1"/>
  <c r="AC3533" i="1"/>
  <c r="AC3534" i="1"/>
  <c r="AC3535" i="1"/>
  <c r="AC3536" i="1"/>
  <c r="AC3537" i="1"/>
  <c r="AC3538" i="1"/>
  <c r="AC3539" i="1"/>
  <c r="AC3540" i="1"/>
  <c r="AC3541" i="1"/>
  <c r="AC3542" i="1"/>
  <c r="AC3543" i="1"/>
  <c r="AC3544" i="1"/>
  <c r="AC3545" i="1"/>
  <c r="AC3546" i="1"/>
  <c r="AC3547" i="1"/>
  <c r="AC3548" i="1"/>
  <c r="AC3549" i="1"/>
  <c r="AC3550" i="1"/>
  <c r="AC3551" i="1"/>
  <c r="AC3552" i="1"/>
  <c r="AC3553" i="1"/>
  <c r="AC3554" i="1"/>
  <c r="AC3555" i="1"/>
  <c r="AC3556" i="1"/>
  <c r="AC3557" i="1"/>
  <c r="AC3558" i="1"/>
  <c r="AC3559" i="1"/>
  <c r="AC3560" i="1"/>
  <c r="AC3561" i="1"/>
  <c r="AC3562" i="1"/>
  <c r="AC3563" i="1"/>
  <c r="AC3564" i="1"/>
  <c r="AC3565" i="1"/>
  <c r="AC3566" i="1"/>
  <c r="AC3567" i="1"/>
  <c r="AC3568" i="1"/>
  <c r="AC3569" i="1"/>
  <c r="AC3570" i="1"/>
  <c r="AC3571" i="1"/>
  <c r="AC3572" i="1"/>
  <c r="AC3573" i="1"/>
  <c r="AC3574" i="1"/>
  <c r="AC3575" i="1"/>
  <c r="AC3576" i="1"/>
  <c r="AC3577" i="1"/>
  <c r="AC3578" i="1"/>
  <c r="AC3579" i="1"/>
  <c r="AC3580" i="1"/>
  <c r="AC3581" i="1"/>
  <c r="AC3582" i="1"/>
  <c r="AC3583" i="1"/>
  <c r="AC3584" i="1"/>
  <c r="AC3585" i="1"/>
  <c r="AC3586" i="1"/>
  <c r="AC3587" i="1"/>
  <c r="AC3588" i="1"/>
  <c r="AC3589" i="1"/>
  <c r="AC3590" i="1"/>
  <c r="AC3591" i="1"/>
  <c r="AC3592" i="1"/>
  <c r="AC3593" i="1"/>
  <c r="AC3594" i="1"/>
  <c r="AC3595" i="1"/>
  <c r="AC3596" i="1"/>
  <c r="AC3597" i="1"/>
  <c r="AC3598" i="1"/>
  <c r="AC3599" i="1"/>
  <c r="AC3600" i="1"/>
  <c r="AC3601" i="1"/>
  <c r="AC3602" i="1"/>
  <c r="AC3603" i="1"/>
  <c r="AC3604" i="1"/>
  <c r="AC3605" i="1"/>
  <c r="AC3606" i="1"/>
  <c r="AC3607" i="1"/>
  <c r="AC3608" i="1"/>
  <c r="AC3609" i="1"/>
  <c r="AC3610" i="1"/>
  <c r="AC3611" i="1"/>
  <c r="AC3612" i="1"/>
  <c r="AC3613" i="1"/>
  <c r="AC3614" i="1"/>
  <c r="AC3615" i="1"/>
  <c r="AC3616" i="1"/>
  <c r="AC3617" i="1"/>
  <c r="AC3618" i="1"/>
  <c r="AC3619" i="1"/>
  <c r="AC3620" i="1"/>
  <c r="AC3621" i="1"/>
  <c r="AC3622" i="1"/>
  <c r="AC3623" i="1"/>
  <c r="AC3624" i="1"/>
  <c r="AC3625" i="1"/>
  <c r="AC3626" i="1"/>
  <c r="AC3627" i="1"/>
  <c r="AC3628" i="1"/>
  <c r="AC3629" i="1"/>
  <c r="AC3630" i="1"/>
  <c r="AC3631" i="1"/>
  <c r="AC3632" i="1"/>
  <c r="AC3633" i="1"/>
  <c r="AC3634" i="1"/>
  <c r="AC3635" i="1"/>
  <c r="AC3636" i="1"/>
  <c r="AC3637" i="1"/>
  <c r="AC3638" i="1"/>
  <c r="AC3639" i="1"/>
  <c r="AC3640" i="1"/>
  <c r="AC3641" i="1"/>
  <c r="AC3642" i="1"/>
  <c r="AC3643" i="1"/>
  <c r="AC3644" i="1"/>
  <c r="AC3645" i="1"/>
  <c r="AC3646" i="1"/>
  <c r="AC3647" i="1"/>
  <c r="AC3648" i="1"/>
  <c r="AC3649" i="1"/>
  <c r="AC3650" i="1"/>
  <c r="AC3651" i="1"/>
  <c r="AC3652" i="1"/>
  <c r="AC3653" i="1"/>
  <c r="AC3654" i="1"/>
  <c r="AC3655" i="1"/>
  <c r="AC3656" i="1"/>
  <c r="AC3657" i="1"/>
  <c r="AC3658" i="1"/>
  <c r="AC3659" i="1"/>
  <c r="AC3660" i="1"/>
  <c r="AC3661" i="1"/>
  <c r="AC3662" i="1"/>
  <c r="AC3663" i="1"/>
  <c r="AC3664" i="1"/>
  <c r="AC3665" i="1"/>
  <c r="AC3666" i="1"/>
  <c r="AC3667" i="1"/>
  <c r="AC3668" i="1"/>
  <c r="AC3669" i="1"/>
  <c r="AC3670" i="1"/>
  <c r="AC3671" i="1"/>
  <c r="AC3672" i="1"/>
  <c r="AC3673" i="1"/>
  <c r="AC3674" i="1"/>
  <c r="AC3675" i="1"/>
  <c r="AC3676" i="1"/>
  <c r="AC3677" i="1"/>
  <c r="AC3678" i="1"/>
  <c r="AC3679" i="1"/>
  <c r="AC3680" i="1"/>
  <c r="AC3681" i="1"/>
  <c r="AC3682" i="1"/>
  <c r="AC3683" i="1"/>
  <c r="AC3684" i="1"/>
  <c r="AC3685" i="1"/>
  <c r="AC3686" i="1"/>
  <c r="AC3687" i="1"/>
  <c r="AC3688" i="1"/>
  <c r="AC3689" i="1"/>
  <c r="AC3690" i="1"/>
  <c r="AC3691" i="1"/>
  <c r="AC3692" i="1"/>
  <c r="AC3693" i="1"/>
  <c r="AC3694" i="1"/>
  <c r="AC3695" i="1"/>
  <c r="AC3696" i="1"/>
  <c r="AC3697" i="1"/>
  <c r="AC3698" i="1"/>
  <c r="AC3699" i="1"/>
  <c r="AC3700" i="1"/>
  <c r="AC3701" i="1"/>
  <c r="AC3702" i="1"/>
  <c r="AC3703" i="1"/>
  <c r="AC3704" i="1"/>
  <c r="AC3705" i="1"/>
  <c r="AC3706" i="1"/>
  <c r="AC3707" i="1"/>
  <c r="AC3708" i="1"/>
  <c r="AC3709" i="1"/>
  <c r="AC3710" i="1"/>
  <c r="AC3711" i="1"/>
  <c r="AC3712" i="1"/>
  <c r="AC3713" i="1"/>
  <c r="AC3714" i="1"/>
  <c r="AC3715" i="1"/>
  <c r="AC3716" i="1"/>
  <c r="AC3717" i="1"/>
  <c r="AC3718" i="1"/>
  <c r="AC3719" i="1"/>
  <c r="AC3720" i="1"/>
  <c r="AC3721" i="1"/>
  <c r="AC3722" i="1"/>
  <c r="AC3723" i="1"/>
  <c r="AC3724" i="1"/>
  <c r="AC3725" i="1"/>
  <c r="AC3726" i="1"/>
  <c r="AC3727" i="1"/>
  <c r="AC3728" i="1"/>
  <c r="AC3729" i="1"/>
  <c r="AC3730" i="1"/>
  <c r="AC3731" i="1"/>
  <c r="AC3732" i="1"/>
  <c r="AC3733" i="1"/>
  <c r="AC3734" i="1"/>
  <c r="AC3735" i="1"/>
  <c r="AC3736" i="1"/>
  <c r="AC3737" i="1"/>
  <c r="AC3738" i="1"/>
  <c r="AC3739" i="1"/>
  <c r="AC3740" i="1"/>
  <c r="AC3741" i="1"/>
  <c r="AC3742" i="1"/>
  <c r="AC3743" i="1"/>
  <c r="AC3744" i="1"/>
  <c r="AC3745" i="1"/>
  <c r="AC3746" i="1"/>
  <c r="AC3747" i="1"/>
  <c r="AC3748" i="1"/>
  <c r="AC3749" i="1"/>
  <c r="AC3750" i="1"/>
  <c r="AC3751" i="1"/>
  <c r="AC3752" i="1"/>
  <c r="AC3753" i="1"/>
  <c r="AC3754" i="1"/>
  <c r="AC3755" i="1"/>
  <c r="AC3756" i="1"/>
  <c r="AC3757" i="1"/>
  <c r="AC3758" i="1"/>
  <c r="AC3759" i="1"/>
  <c r="AC3760" i="1"/>
  <c r="AC3761" i="1"/>
  <c r="AC3762" i="1"/>
  <c r="AC3763" i="1"/>
  <c r="AC3764" i="1"/>
  <c r="AC3765" i="1"/>
  <c r="AC3766" i="1"/>
  <c r="AC3767" i="1"/>
  <c r="AC3768" i="1"/>
  <c r="AC3769" i="1"/>
  <c r="AC3770" i="1"/>
  <c r="AC3771" i="1"/>
  <c r="AC3772" i="1"/>
  <c r="AC3773" i="1"/>
  <c r="AC3774" i="1"/>
  <c r="AC3775" i="1"/>
  <c r="AC3776" i="1"/>
  <c r="AC3777" i="1"/>
  <c r="AC3778" i="1"/>
  <c r="AC3779" i="1"/>
  <c r="AC3780" i="1"/>
  <c r="AC3781" i="1"/>
  <c r="AC3782" i="1"/>
  <c r="AC3783" i="1"/>
  <c r="AC3784" i="1"/>
  <c r="AC3785" i="1"/>
  <c r="AC3786" i="1"/>
  <c r="AC3787" i="1"/>
  <c r="AC3788" i="1"/>
  <c r="AC3789" i="1"/>
  <c r="AC3790" i="1"/>
  <c r="AC3791" i="1"/>
  <c r="AC3792" i="1"/>
  <c r="AC3793" i="1"/>
  <c r="AC3794" i="1"/>
  <c r="AC3795" i="1"/>
  <c r="AC3796" i="1"/>
  <c r="AC3797" i="1"/>
  <c r="AC3798" i="1"/>
  <c r="AC3799" i="1"/>
  <c r="AC3800" i="1"/>
  <c r="AC3801" i="1"/>
  <c r="AC3802" i="1"/>
  <c r="AC3803" i="1"/>
  <c r="AC3804" i="1"/>
  <c r="AC3805" i="1"/>
  <c r="AC3806" i="1"/>
  <c r="AC3807" i="1"/>
  <c r="AC3808" i="1"/>
  <c r="AC3809" i="1"/>
  <c r="AC3810" i="1"/>
  <c r="AC3811" i="1"/>
  <c r="AC3812" i="1"/>
  <c r="AC3813" i="1"/>
  <c r="AC3814" i="1"/>
  <c r="AC3815" i="1"/>
  <c r="AC3816" i="1"/>
  <c r="AC3817" i="1"/>
  <c r="AC3818" i="1"/>
  <c r="AC3819" i="1"/>
  <c r="AC3820" i="1"/>
  <c r="AC3821" i="1"/>
  <c r="AC3822" i="1"/>
  <c r="AC3823" i="1"/>
  <c r="AC3824" i="1"/>
  <c r="AC3825" i="1"/>
  <c r="AC3826" i="1"/>
  <c r="AC3827" i="1"/>
  <c r="AC3828" i="1"/>
  <c r="AC3829" i="1"/>
  <c r="AC3830" i="1"/>
  <c r="AC3831" i="1"/>
  <c r="AC3832" i="1"/>
  <c r="AC3833" i="1"/>
  <c r="AC3834" i="1"/>
  <c r="AC3835" i="1"/>
  <c r="AC3836" i="1"/>
  <c r="AC3837" i="1"/>
  <c r="AC3838" i="1"/>
  <c r="AC3839" i="1"/>
  <c r="AC3840" i="1"/>
  <c r="AC3841" i="1"/>
  <c r="AC3842" i="1"/>
  <c r="AC3843" i="1"/>
  <c r="AC3844" i="1"/>
  <c r="AC3845" i="1"/>
  <c r="AC3846" i="1"/>
  <c r="AC3847" i="1"/>
  <c r="AC3848" i="1"/>
  <c r="AC3849" i="1"/>
  <c r="AC3850" i="1"/>
  <c r="AC3851" i="1"/>
  <c r="AC3852" i="1"/>
  <c r="AC3853" i="1"/>
  <c r="AC3854" i="1"/>
  <c r="AC3855" i="1"/>
  <c r="AC3856" i="1"/>
  <c r="AC3857" i="1"/>
  <c r="AC3858" i="1"/>
  <c r="AC3859" i="1"/>
  <c r="AC3860" i="1"/>
  <c r="AC3861" i="1"/>
  <c r="AC3862" i="1"/>
  <c r="AC3863" i="1"/>
  <c r="AC3864" i="1"/>
  <c r="AC3865" i="1"/>
  <c r="AC3866" i="1"/>
  <c r="AC3867" i="1"/>
  <c r="AC3868" i="1"/>
  <c r="AC3869" i="1"/>
  <c r="AC3870" i="1"/>
  <c r="AC3871" i="1"/>
  <c r="AC3872" i="1"/>
  <c r="AC3873" i="1"/>
  <c r="AC3874" i="1"/>
  <c r="AC3875" i="1"/>
  <c r="AC3876" i="1"/>
  <c r="AC3877" i="1"/>
  <c r="AC3878" i="1"/>
  <c r="AC3879" i="1"/>
  <c r="AC3880" i="1"/>
  <c r="AC3881" i="1"/>
  <c r="AC3882" i="1"/>
  <c r="AC3883" i="1"/>
  <c r="AC3884" i="1"/>
  <c r="AC3885" i="1"/>
  <c r="AC3886" i="1"/>
  <c r="AC3887" i="1"/>
  <c r="AC3888" i="1"/>
  <c r="AC3889" i="1"/>
  <c r="AC3890" i="1"/>
  <c r="AC3891" i="1"/>
  <c r="AC3892" i="1"/>
  <c r="AC3893" i="1"/>
  <c r="AC3894" i="1"/>
  <c r="AC3895" i="1"/>
  <c r="AC3896" i="1"/>
  <c r="AC3897" i="1"/>
  <c r="AC3898" i="1"/>
  <c r="AC3899" i="1"/>
  <c r="AC3900" i="1"/>
  <c r="AC3901" i="1"/>
  <c r="AC3902" i="1"/>
  <c r="AC3903" i="1"/>
  <c r="AC3904" i="1"/>
  <c r="AC3905" i="1"/>
  <c r="AC3906" i="1"/>
  <c r="AC3907" i="1"/>
  <c r="AC3908" i="1"/>
  <c r="AC3909" i="1"/>
  <c r="AC3910" i="1"/>
  <c r="AC3911" i="1"/>
  <c r="AC3912" i="1"/>
  <c r="AC3913" i="1"/>
  <c r="AC3914" i="1"/>
  <c r="AC3915" i="1"/>
  <c r="AC3916" i="1"/>
  <c r="AC3917" i="1"/>
  <c r="AC3918" i="1"/>
  <c r="AC3919" i="1"/>
  <c r="AC3920" i="1"/>
  <c r="AC3921" i="1"/>
  <c r="AC3922" i="1"/>
  <c r="AC3923" i="1"/>
  <c r="AC3924" i="1"/>
  <c r="AC3925" i="1"/>
  <c r="AC3926" i="1"/>
  <c r="AC3927" i="1"/>
  <c r="AC3928" i="1"/>
  <c r="AC3929" i="1"/>
  <c r="AC3930" i="1"/>
  <c r="AC3931" i="1"/>
  <c r="AC3932" i="1"/>
  <c r="AC3933" i="1"/>
  <c r="AC3934" i="1"/>
  <c r="AC3935" i="1"/>
  <c r="AC3936" i="1"/>
  <c r="AC3937" i="1"/>
  <c r="AC3938" i="1"/>
  <c r="AC3939" i="1"/>
  <c r="AC3940" i="1"/>
  <c r="AC3941" i="1"/>
  <c r="AC3942" i="1"/>
  <c r="AC3943" i="1"/>
  <c r="AC3944" i="1"/>
  <c r="AC3945" i="1"/>
  <c r="AC3946" i="1"/>
  <c r="AC3947" i="1"/>
  <c r="AC3948" i="1"/>
  <c r="AC3949" i="1"/>
  <c r="AC3950" i="1"/>
  <c r="AC3951" i="1"/>
  <c r="AC3952" i="1"/>
  <c r="AC3953" i="1"/>
  <c r="AC3954" i="1"/>
  <c r="AC3955" i="1"/>
  <c r="AC3956" i="1"/>
  <c r="AC3957" i="1"/>
  <c r="AC3958" i="1"/>
  <c r="AC3959" i="1"/>
  <c r="AC3960" i="1"/>
  <c r="AC3961" i="1"/>
  <c r="AC3962" i="1"/>
  <c r="AC3963" i="1"/>
  <c r="AC3964" i="1"/>
  <c r="AC3965" i="1"/>
  <c r="AC3966" i="1"/>
  <c r="AC3967" i="1"/>
  <c r="AC3968" i="1"/>
  <c r="AC3969" i="1"/>
  <c r="AC3970" i="1"/>
  <c r="AC3971" i="1"/>
  <c r="AC3972" i="1"/>
  <c r="AC3973" i="1"/>
  <c r="AC3974" i="1"/>
  <c r="AC3975" i="1"/>
  <c r="AC3976" i="1"/>
  <c r="AC3977" i="1"/>
  <c r="AC3978" i="1"/>
  <c r="AC3979" i="1"/>
  <c r="AC3980" i="1"/>
  <c r="AC3981" i="1"/>
  <c r="AC3982" i="1"/>
  <c r="AC3983" i="1"/>
  <c r="AC3984" i="1"/>
  <c r="AC3985" i="1"/>
  <c r="AC3986" i="1"/>
  <c r="AC3987" i="1"/>
  <c r="AC3988" i="1"/>
  <c r="AC3989" i="1"/>
  <c r="AC3990" i="1"/>
  <c r="AC3991" i="1"/>
  <c r="AC3992" i="1"/>
  <c r="AC3993" i="1"/>
  <c r="AC3994" i="1"/>
  <c r="AC3995" i="1"/>
  <c r="AC3996" i="1"/>
  <c r="AC3997" i="1"/>
  <c r="AC3998" i="1"/>
  <c r="AC3999" i="1"/>
  <c r="AC4000" i="1"/>
  <c r="AC4001" i="1"/>
  <c r="AC4002" i="1"/>
  <c r="AC4003" i="1"/>
  <c r="AC4004" i="1"/>
  <c r="AC4005" i="1"/>
  <c r="AC4006" i="1"/>
  <c r="AC4007" i="1"/>
  <c r="AC4008" i="1"/>
  <c r="AC4009" i="1"/>
  <c r="AC4010" i="1"/>
  <c r="AC4011" i="1"/>
  <c r="AC4012" i="1"/>
  <c r="AC4013" i="1"/>
  <c r="AC4014" i="1"/>
  <c r="AC4015" i="1"/>
  <c r="AC4016" i="1"/>
  <c r="AC4017" i="1"/>
  <c r="AC4018" i="1"/>
  <c r="AC4019" i="1"/>
  <c r="AC4020" i="1"/>
  <c r="AC4021" i="1"/>
  <c r="AC4022" i="1"/>
  <c r="AC4023" i="1"/>
  <c r="AC4024" i="1"/>
  <c r="AC4025" i="1"/>
  <c r="AC4026" i="1"/>
  <c r="AC4027" i="1"/>
  <c r="AC4028" i="1"/>
  <c r="AC4029" i="1"/>
  <c r="AC4030" i="1"/>
  <c r="AC4031" i="1"/>
  <c r="AC4032" i="1"/>
  <c r="AC4033" i="1"/>
  <c r="AC4034" i="1"/>
  <c r="AC4035" i="1"/>
  <c r="AC4036" i="1"/>
  <c r="AC4037" i="1"/>
  <c r="AC4038" i="1"/>
  <c r="AC4039" i="1"/>
  <c r="AC4040" i="1"/>
  <c r="AC4041" i="1"/>
  <c r="AC4042" i="1"/>
  <c r="AC4043" i="1"/>
  <c r="AC4044" i="1"/>
  <c r="AC4045" i="1"/>
  <c r="AC4046" i="1"/>
  <c r="AC4047" i="1"/>
  <c r="AC4048" i="1"/>
  <c r="AC4049" i="1"/>
  <c r="AC4050" i="1"/>
  <c r="AC4051" i="1"/>
  <c r="AC4052" i="1"/>
  <c r="AC4053" i="1"/>
  <c r="AC4054" i="1"/>
  <c r="AC4055" i="1"/>
  <c r="AC4056" i="1"/>
  <c r="AC4057" i="1"/>
  <c r="AC4058" i="1"/>
  <c r="AC4059" i="1"/>
  <c r="AC4060" i="1"/>
  <c r="AC4061" i="1"/>
  <c r="AC4062" i="1"/>
  <c r="AC4063" i="1"/>
  <c r="AC4064" i="1"/>
  <c r="AC4065" i="1"/>
  <c r="AC4066" i="1"/>
  <c r="AC4067" i="1"/>
  <c r="AC4068" i="1"/>
  <c r="AC4069" i="1"/>
  <c r="AC4070" i="1"/>
  <c r="AC4071" i="1"/>
  <c r="AC4072" i="1"/>
  <c r="AC4073" i="1"/>
  <c r="AC4074" i="1"/>
  <c r="AC4075" i="1"/>
  <c r="AC4076" i="1"/>
  <c r="AC4077" i="1"/>
  <c r="AC4078" i="1"/>
  <c r="AC4079" i="1"/>
  <c r="AC4080" i="1"/>
  <c r="AC4081" i="1"/>
  <c r="AC4082" i="1"/>
  <c r="AC4083" i="1"/>
  <c r="AC4084" i="1"/>
  <c r="AC4085" i="1"/>
  <c r="AC4086" i="1"/>
  <c r="AC4087" i="1"/>
  <c r="AC4088" i="1"/>
  <c r="AC4089" i="1"/>
  <c r="AC4090" i="1"/>
  <c r="AC4091" i="1"/>
  <c r="AC4092" i="1"/>
  <c r="AC4093" i="1"/>
  <c r="AC4094" i="1"/>
  <c r="AC4095" i="1"/>
  <c r="AC4096" i="1"/>
  <c r="AC4097" i="1"/>
  <c r="AC4098" i="1"/>
  <c r="AC4099" i="1"/>
  <c r="AC4100" i="1"/>
  <c r="AC4101" i="1"/>
  <c r="AC4102" i="1"/>
  <c r="AC4103" i="1"/>
  <c r="AC4104" i="1"/>
  <c r="AC4105" i="1"/>
  <c r="AC4106" i="1"/>
  <c r="AC4107" i="1"/>
  <c r="AC4108" i="1"/>
  <c r="AC4109" i="1"/>
  <c r="AC4110" i="1"/>
  <c r="AC4111" i="1"/>
  <c r="AC4112" i="1"/>
  <c r="AC4113" i="1"/>
  <c r="AC4114" i="1"/>
  <c r="AC4115" i="1"/>
  <c r="AC4116" i="1"/>
  <c r="AC4117" i="1"/>
  <c r="AC4118" i="1"/>
  <c r="AC4119" i="1"/>
  <c r="AC4120" i="1"/>
  <c r="AC4121" i="1"/>
  <c r="AC4122" i="1"/>
  <c r="AC4123" i="1"/>
  <c r="AC4124" i="1"/>
  <c r="AC4125" i="1"/>
  <c r="AC4126" i="1"/>
  <c r="AC4127" i="1"/>
  <c r="AC4128" i="1"/>
  <c r="AC4129" i="1"/>
  <c r="AC4130" i="1"/>
  <c r="AC4131" i="1"/>
  <c r="AC4132" i="1"/>
  <c r="AC4133" i="1"/>
  <c r="AC4134" i="1"/>
  <c r="AC4135" i="1"/>
  <c r="AC4136" i="1"/>
  <c r="AC4137" i="1"/>
  <c r="AC4138" i="1"/>
  <c r="AC4139" i="1"/>
  <c r="AC4140" i="1"/>
  <c r="AC4141" i="1"/>
  <c r="AC4142" i="1"/>
  <c r="AC4143" i="1"/>
  <c r="AC4144" i="1"/>
  <c r="AC4145" i="1"/>
  <c r="AC4146" i="1"/>
  <c r="AC4147" i="1"/>
  <c r="AC4148" i="1"/>
  <c r="AC4149" i="1"/>
  <c r="AC4150" i="1"/>
  <c r="AC4151" i="1"/>
  <c r="AC4152" i="1"/>
  <c r="AC4153" i="1"/>
  <c r="AC4154" i="1"/>
  <c r="AC4155" i="1"/>
  <c r="AC4156" i="1"/>
  <c r="AC4157" i="1"/>
  <c r="AC4158" i="1"/>
  <c r="AC4159" i="1"/>
  <c r="AC4160" i="1"/>
  <c r="AC4161" i="1"/>
  <c r="AC4162" i="1"/>
  <c r="AC4163" i="1"/>
  <c r="AC4164" i="1"/>
  <c r="AC4165" i="1"/>
  <c r="AC4166" i="1"/>
  <c r="AC4167" i="1"/>
  <c r="AC4168" i="1"/>
  <c r="AC4169" i="1"/>
  <c r="AC4170" i="1"/>
  <c r="AC4171" i="1"/>
  <c r="AC4172" i="1"/>
  <c r="AC4173" i="1"/>
  <c r="AC4174" i="1"/>
  <c r="AC4175" i="1"/>
  <c r="AC4176" i="1"/>
  <c r="AC4177" i="1"/>
  <c r="AC4178" i="1"/>
  <c r="AC4179" i="1"/>
  <c r="AC4180" i="1"/>
  <c r="AC4181" i="1"/>
  <c r="AC4182" i="1"/>
  <c r="AC4183" i="1"/>
  <c r="AC4184" i="1"/>
  <c r="AC4185" i="1"/>
  <c r="AC4186" i="1"/>
  <c r="AC4187" i="1"/>
  <c r="AC4188" i="1"/>
  <c r="AC4189" i="1"/>
  <c r="AC4190" i="1"/>
  <c r="AC4191" i="1"/>
  <c r="AC4192" i="1"/>
  <c r="AC4193" i="1"/>
  <c r="AC4194" i="1"/>
  <c r="AC4195" i="1"/>
  <c r="AC4196" i="1"/>
  <c r="AC4197" i="1"/>
  <c r="AC4198" i="1"/>
  <c r="AC4199" i="1"/>
  <c r="AC4200" i="1"/>
  <c r="AC4201" i="1"/>
  <c r="AC4202" i="1"/>
  <c r="AC4203" i="1"/>
  <c r="AC4204" i="1"/>
  <c r="AC4205" i="1"/>
  <c r="AC4206" i="1"/>
  <c r="AC4207" i="1"/>
  <c r="AC4208" i="1"/>
  <c r="AC4209" i="1"/>
  <c r="AC4210" i="1"/>
  <c r="AC4211" i="1"/>
  <c r="AC4212" i="1"/>
  <c r="AC4213" i="1"/>
  <c r="AC4214" i="1"/>
  <c r="AC4215" i="1"/>
  <c r="AC4216" i="1"/>
  <c r="AC4217" i="1"/>
  <c r="AC4218" i="1"/>
  <c r="AC4219" i="1"/>
  <c r="AC4220" i="1"/>
  <c r="AC4221" i="1"/>
  <c r="AC4222" i="1"/>
  <c r="AC4223" i="1"/>
  <c r="AC4224" i="1"/>
  <c r="AC4225" i="1"/>
  <c r="AC4226" i="1"/>
  <c r="AC4227" i="1"/>
  <c r="AC4228" i="1"/>
  <c r="AC4229" i="1"/>
  <c r="AC4230" i="1"/>
  <c r="AC4231" i="1"/>
  <c r="AC4232" i="1"/>
  <c r="AC4233" i="1"/>
  <c r="AC4234" i="1"/>
  <c r="AC4235" i="1"/>
  <c r="AC4236" i="1"/>
  <c r="AC4237" i="1"/>
  <c r="AC4238" i="1"/>
  <c r="AC4239" i="1"/>
  <c r="AC4240" i="1"/>
  <c r="AC4241" i="1"/>
  <c r="AC4242" i="1"/>
  <c r="AC4243" i="1"/>
  <c r="AC4244" i="1"/>
  <c r="AC4245" i="1"/>
  <c r="AC4246" i="1"/>
  <c r="AC4247" i="1"/>
  <c r="AC4248" i="1"/>
  <c r="AC4249" i="1"/>
  <c r="AC4250" i="1"/>
  <c r="AC4251" i="1"/>
  <c r="AC4252" i="1"/>
  <c r="AC4253" i="1"/>
  <c r="AC4254" i="1"/>
  <c r="AC4255" i="1"/>
  <c r="AC4256" i="1"/>
  <c r="AC4257" i="1"/>
  <c r="AC4258" i="1"/>
  <c r="AC4259" i="1"/>
  <c r="AC4260" i="1"/>
  <c r="AC4261" i="1"/>
  <c r="AC4262" i="1"/>
  <c r="AC4263" i="1"/>
  <c r="AC4264" i="1"/>
  <c r="AC4265" i="1"/>
  <c r="AC4266" i="1"/>
  <c r="AC4267" i="1"/>
  <c r="AC4268" i="1"/>
  <c r="AC4269" i="1"/>
  <c r="AC4270" i="1"/>
  <c r="AC4271" i="1"/>
  <c r="AC4272" i="1"/>
  <c r="AC4273" i="1"/>
  <c r="AC4274" i="1"/>
  <c r="AC4275" i="1"/>
  <c r="AC4276" i="1"/>
  <c r="AC4277" i="1"/>
  <c r="AC4278" i="1"/>
  <c r="AC4279" i="1"/>
  <c r="AC4280" i="1"/>
  <c r="AC4281" i="1"/>
  <c r="AC4282" i="1"/>
  <c r="AC4283" i="1"/>
  <c r="AC4284" i="1"/>
  <c r="AC4285" i="1"/>
  <c r="AC4286" i="1"/>
  <c r="AC4287" i="1"/>
  <c r="AC4288" i="1"/>
  <c r="AC4289" i="1"/>
  <c r="AC4290" i="1"/>
  <c r="AC4291" i="1"/>
  <c r="AC4292" i="1"/>
  <c r="AC4293" i="1"/>
  <c r="AC4294" i="1"/>
  <c r="AC4295" i="1"/>
  <c r="AC4296" i="1"/>
  <c r="AC4297" i="1"/>
  <c r="AC4298" i="1"/>
  <c r="AC4299" i="1"/>
  <c r="AC4300" i="1"/>
  <c r="AC4301" i="1"/>
  <c r="AC4302" i="1"/>
  <c r="AC4303" i="1"/>
  <c r="AC4304" i="1"/>
  <c r="AC4305" i="1"/>
  <c r="AC4306" i="1"/>
  <c r="AC4307" i="1"/>
  <c r="AC4308" i="1"/>
  <c r="AC4309" i="1"/>
  <c r="AC4310" i="1"/>
  <c r="AC4311" i="1"/>
  <c r="AC4312" i="1"/>
  <c r="AC4313" i="1"/>
  <c r="AC4314" i="1"/>
  <c r="AC4315" i="1"/>
  <c r="AC4316" i="1"/>
  <c r="AC4317" i="1"/>
  <c r="AC4318" i="1"/>
  <c r="AC4319" i="1"/>
  <c r="AC4320" i="1"/>
  <c r="AC4321" i="1"/>
  <c r="AC4322" i="1"/>
  <c r="AC4323" i="1"/>
  <c r="AC4324" i="1"/>
  <c r="AC4325" i="1"/>
  <c r="AC4326" i="1"/>
  <c r="AC4327" i="1"/>
  <c r="AC4328" i="1"/>
  <c r="AC4329" i="1"/>
  <c r="AC4330" i="1"/>
  <c r="AC4331" i="1"/>
  <c r="AC4332" i="1"/>
  <c r="AC4333" i="1"/>
  <c r="AC4334" i="1"/>
  <c r="AC4335" i="1"/>
  <c r="AC4336" i="1"/>
  <c r="AC4337" i="1"/>
  <c r="AC4338" i="1"/>
  <c r="AC4339" i="1"/>
  <c r="AC4340" i="1"/>
  <c r="AC4341" i="1"/>
  <c r="AC4342" i="1"/>
  <c r="AC4343" i="1"/>
  <c r="AC4344" i="1"/>
  <c r="AC4345" i="1"/>
  <c r="AC4346" i="1"/>
  <c r="AC4347" i="1"/>
  <c r="AC4348" i="1"/>
  <c r="AC4349" i="1"/>
  <c r="AC4350" i="1"/>
  <c r="AC4351" i="1"/>
  <c r="AC4352" i="1"/>
  <c r="AC4353" i="1"/>
  <c r="AC4354" i="1"/>
  <c r="AC4355" i="1"/>
  <c r="AC4356" i="1"/>
  <c r="AC4357" i="1"/>
  <c r="AC4358" i="1"/>
  <c r="AC4359" i="1"/>
  <c r="AC4360" i="1"/>
  <c r="AC4361" i="1"/>
  <c r="AC4362" i="1"/>
  <c r="AC4363" i="1"/>
  <c r="AC4364" i="1"/>
  <c r="AC4365" i="1"/>
  <c r="AC4366" i="1"/>
  <c r="AC4367" i="1"/>
  <c r="AC4368" i="1"/>
  <c r="AC4369" i="1"/>
  <c r="AC4370" i="1"/>
  <c r="AC4371" i="1"/>
  <c r="AC4372" i="1"/>
  <c r="AC4373" i="1"/>
  <c r="AC4374" i="1"/>
  <c r="AC4375" i="1"/>
  <c r="AC4376" i="1"/>
  <c r="AC4377" i="1"/>
  <c r="AC4378" i="1"/>
  <c r="AC4379" i="1"/>
  <c r="AC4380" i="1"/>
  <c r="AC4381" i="1"/>
  <c r="AC4382" i="1"/>
  <c r="AC4383" i="1"/>
  <c r="AC4384" i="1"/>
  <c r="AC4385" i="1"/>
  <c r="AC4386" i="1"/>
  <c r="AC4387" i="1"/>
  <c r="AC4388" i="1"/>
  <c r="AC4389" i="1"/>
  <c r="AC4390" i="1"/>
  <c r="AC4391" i="1"/>
  <c r="AC4392" i="1"/>
  <c r="AC4393" i="1"/>
  <c r="AC4394" i="1"/>
  <c r="AC4395" i="1"/>
  <c r="AC4396" i="1"/>
  <c r="AC4397" i="1"/>
  <c r="AC4398" i="1"/>
  <c r="AC4399" i="1"/>
  <c r="AC4400" i="1"/>
  <c r="AC4401" i="1"/>
  <c r="AC4402" i="1"/>
  <c r="AC4403" i="1"/>
  <c r="AC4404" i="1"/>
  <c r="AC4405" i="1"/>
  <c r="AC4406" i="1"/>
  <c r="AC4407" i="1"/>
  <c r="AC4408" i="1"/>
  <c r="AC4409" i="1"/>
  <c r="AC4410" i="1"/>
  <c r="AC4411" i="1"/>
  <c r="AC4412" i="1"/>
  <c r="AC4413" i="1"/>
  <c r="AC4414" i="1"/>
  <c r="AC4415" i="1"/>
  <c r="AC4416" i="1"/>
  <c r="AC4417" i="1"/>
  <c r="AC4418" i="1"/>
  <c r="AC4419" i="1"/>
  <c r="AC4420" i="1"/>
  <c r="AC4421" i="1"/>
  <c r="AC4422" i="1"/>
  <c r="AC4423" i="1"/>
  <c r="AC4424" i="1"/>
  <c r="AC4425" i="1"/>
  <c r="AC4426" i="1"/>
  <c r="AC4427" i="1"/>
  <c r="AC4428" i="1"/>
  <c r="AC4429" i="1"/>
  <c r="AC4430" i="1"/>
  <c r="AC4431" i="1"/>
  <c r="AC4432" i="1"/>
  <c r="AC4433" i="1"/>
  <c r="AC4434" i="1"/>
  <c r="AC4435" i="1"/>
  <c r="AC4436" i="1"/>
  <c r="AC4437" i="1"/>
  <c r="AC4438" i="1"/>
  <c r="AC4439" i="1"/>
  <c r="AC4440" i="1"/>
  <c r="AC4441" i="1"/>
  <c r="AC4442" i="1"/>
  <c r="AC4443" i="1"/>
  <c r="AC4444" i="1"/>
  <c r="AC4445" i="1"/>
  <c r="AC4446" i="1"/>
  <c r="AC4447" i="1"/>
  <c r="AC4448" i="1"/>
  <c r="AC4449" i="1"/>
  <c r="AC4450" i="1"/>
  <c r="AC4451" i="1"/>
  <c r="AC4452" i="1"/>
  <c r="AC4453" i="1"/>
  <c r="AC4454" i="1"/>
  <c r="AC4455" i="1"/>
  <c r="AC4456" i="1"/>
  <c r="AC4457" i="1"/>
  <c r="AC4458" i="1"/>
  <c r="AC4459" i="1"/>
  <c r="AC4460" i="1"/>
  <c r="AC4461" i="1"/>
  <c r="AC4462" i="1"/>
  <c r="AC4463" i="1"/>
  <c r="AC4464" i="1"/>
  <c r="AC4465" i="1"/>
  <c r="AC4466" i="1"/>
  <c r="AC4467" i="1"/>
  <c r="AC4468" i="1"/>
  <c r="AC4469" i="1"/>
  <c r="AC4470" i="1"/>
  <c r="AC4471" i="1"/>
  <c r="AC4472" i="1"/>
  <c r="AC4473" i="1"/>
  <c r="AC4474" i="1"/>
  <c r="AC4475" i="1"/>
  <c r="AC4476" i="1"/>
  <c r="AC4477" i="1"/>
  <c r="AC4478" i="1"/>
  <c r="AC4479" i="1"/>
  <c r="AC4480" i="1"/>
  <c r="AC4481" i="1"/>
  <c r="AC4482" i="1"/>
  <c r="AC4483" i="1"/>
  <c r="AC4484" i="1"/>
  <c r="AC4485" i="1"/>
  <c r="AC4486" i="1"/>
  <c r="AC4487" i="1"/>
  <c r="AC4488" i="1"/>
  <c r="AC4489" i="1"/>
  <c r="AC4490" i="1"/>
  <c r="AC4491" i="1"/>
  <c r="AC4492" i="1"/>
  <c r="AC4493" i="1"/>
  <c r="AC4494" i="1"/>
  <c r="AC4495" i="1"/>
  <c r="AC4496" i="1"/>
  <c r="AC4497" i="1"/>
  <c r="AC4498" i="1"/>
  <c r="AC4499" i="1"/>
  <c r="AC4500" i="1"/>
  <c r="AC4501" i="1"/>
  <c r="AC4502" i="1"/>
  <c r="AC4503" i="1"/>
  <c r="AC4504" i="1"/>
  <c r="AC4505" i="1"/>
  <c r="AC4506" i="1"/>
  <c r="AC4507" i="1"/>
  <c r="AC4508" i="1"/>
  <c r="AC4509" i="1"/>
  <c r="AC4510" i="1"/>
  <c r="AC4511" i="1"/>
  <c r="AC4512" i="1"/>
  <c r="AC4513" i="1"/>
  <c r="AC4514" i="1"/>
  <c r="AC4515" i="1"/>
  <c r="AC4516" i="1"/>
  <c r="AC4517" i="1"/>
  <c r="AC4518" i="1"/>
  <c r="AC4519" i="1"/>
  <c r="AC4520" i="1"/>
  <c r="AC4521" i="1"/>
  <c r="AC4522" i="1"/>
  <c r="AC4523" i="1"/>
  <c r="AC4524" i="1"/>
  <c r="AC4525" i="1"/>
  <c r="AC4526" i="1"/>
  <c r="AC4527" i="1"/>
  <c r="AC4528" i="1"/>
  <c r="AC4529" i="1"/>
  <c r="AC4530" i="1"/>
  <c r="AC4531" i="1"/>
  <c r="AC4532" i="1"/>
  <c r="AC4533" i="1"/>
  <c r="AC4534" i="1"/>
  <c r="AC4535" i="1"/>
  <c r="AC4536" i="1"/>
  <c r="AC4537" i="1"/>
  <c r="AC4538" i="1"/>
  <c r="AC4539" i="1"/>
  <c r="AC4540" i="1"/>
  <c r="AC4541" i="1"/>
  <c r="AC4542" i="1"/>
  <c r="AC4543" i="1"/>
  <c r="AC4544" i="1"/>
  <c r="AC4545" i="1"/>
  <c r="AC4546" i="1"/>
  <c r="AC4547" i="1"/>
  <c r="AC4548" i="1"/>
  <c r="AC4549" i="1"/>
  <c r="AC4550" i="1"/>
  <c r="AC4551" i="1"/>
  <c r="AC4552" i="1"/>
  <c r="AC4553" i="1"/>
  <c r="AC4554" i="1"/>
  <c r="AC4555" i="1"/>
  <c r="AC4556" i="1"/>
  <c r="AC4557" i="1"/>
  <c r="AC4558" i="1"/>
  <c r="AC4559" i="1"/>
  <c r="AC4560" i="1"/>
  <c r="AC4561" i="1"/>
  <c r="AC4562" i="1"/>
  <c r="AC4563" i="1"/>
  <c r="AC4564" i="1"/>
  <c r="AC4565" i="1"/>
  <c r="AC4566" i="1"/>
  <c r="AC4567" i="1"/>
  <c r="AC4568" i="1"/>
  <c r="AC4569" i="1"/>
  <c r="AC4570" i="1"/>
  <c r="AC4571" i="1"/>
  <c r="AC4572" i="1"/>
  <c r="AC4573" i="1"/>
  <c r="AC4574" i="1"/>
  <c r="AC4575" i="1"/>
  <c r="AC4576" i="1"/>
  <c r="AC4577" i="1"/>
  <c r="AC4578" i="1"/>
  <c r="AC4579" i="1"/>
  <c r="AC4580" i="1"/>
  <c r="AC4581" i="1"/>
  <c r="AC4582" i="1"/>
  <c r="AC4583" i="1"/>
  <c r="AC4584" i="1"/>
  <c r="AC4585" i="1"/>
  <c r="AC4586" i="1"/>
  <c r="AC4587" i="1"/>
  <c r="AC4588" i="1"/>
  <c r="AC4589" i="1"/>
  <c r="AC4590" i="1"/>
  <c r="AC4591" i="1"/>
  <c r="AC4592" i="1"/>
  <c r="AC4593" i="1"/>
  <c r="AC4594" i="1"/>
  <c r="AC4595" i="1"/>
  <c r="AC4596" i="1"/>
  <c r="AC4597" i="1"/>
  <c r="AC4598" i="1"/>
  <c r="AC4599" i="1"/>
  <c r="AC4600" i="1"/>
  <c r="AC4601" i="1"/>
  <c r="AC4602" i="1"/>
  <c r="AC4603" i="1"/>
  <c r="AC4604" i="1"/>
  <c r="AC4605" i="1"/>
  <c r="AC4606" i="1"/>
  <c r="AC4607" i="1"/>
  <c r="AC4608" i="1"/>
  <c r="AC4609" i="1"/>
  <c r="AC4610" i="1"/>
  <c r="AC4611" i="1"/>
  <c r="AC4612" i="1"/>
  <c r="AC4613" i="1"/>
  <c r="AC4614" i="1"/>
  <c r="AC4615" i="1"/>
  <c r="AC4616" i="1"/>
  <c r="AC4617" i="1"/>
  <c r="AC4618" i="1"/>
  <c r="AC4619" i="1"/>
  <c r="AC4620" i="1"/>
  <c r="AC4621" i="1"/>
  <c r="AC4622" i="1"/>
  <c r="AC4623" i="1"/>
  <c r="AC4624" i="1"/>
  <c r="AC4625" i="1"/>
  <c r="AC4626" i="1"/>
  <c r="AC4627" i="1"/>
  <c r="AC4628" i="1"/>
  <c r="AC4629" i="1"/>
  <c r="AC4630" i="1"/>
  <c r="AC4631" i="1"/>
  <c r="AC4632" i="1"/>
  <c r="AC4633" i="1"/>
  <c r="AC4634" i="1"/>
  <c r="AC4635" i="1"/>
  <c r="AC4636" i="1"/>
  <c r="AC4637" i="1"/>
  <c r="AC4638" i="1"/>
  <c r="AC4639" i="1"/>
  <c r="AC4640" i="1"/>
  <c r="AC4641" i="1"/>
  <c r="AC4642" i="1"/>
  <c r="AC4643" i="1"/>
  <c r="AC4644" i="1"/>
  <c r="AC4645" i="1"/>
  <c r="AC4646" i="1"/>
  <c r="AC4647" i="1"/>
  <c r="AC4648" i="1"/>
  <c r="AC4649" i="1"/>
  <c r="AC4650" i="1"/>
  <c r="AC4651" i="1"/>
  <c r="AC4652" i="1"/>
  <c r="AC4653" i="1"/>
  <c r="AC4654" i="1"/>
  <c r="AC4655" i="1"/>
  <c r="AC4656" i="1"/>
  <c r="AC4657" i="1"/>
  <c r="AC4658" i="1"/>
  <c r="AC4659" i="1"/>
  <c r="AC4660" i="1"/>
  <c r="AC4661" i="1"/>
  <c r="AC4662" i="1"/>
  <c r="AC4663" i="1"/>
  <c r="AC4664" i="1"/>
  <c r="AC4665" i="1"/>
  <c r="AC4666" i="1"/>
  <c r="AC4667" i="1"/>
  <c r="AC4668" i="1"/>
  <c r="AC4669" i="1"/>
  <c r="AC4670" i="1"/>
  <c r="AC4671" i="1"/>
  <c r="AC4672" i="1"/>
  <c r="AC4673" i="1"/>
  <c r="AC4674" i="1"/>
  <c r="AC4675" i="1"/>
  <c r="AC4676" i="1"/>
  <c r="AC4677" i="1"/>
  <c r="AC4678" i="1"/>
  <c r="AC4679" i="1"/>
  <c r="AC4680" i="1"/>
  <c r="AC4681" i="1"/>
  <c r="AC4682" i="1"/>
  <c r="AC4683" i="1"/>
  <c r="AC4684" i="1"/>
  <c r="AC4685" i="1"/>
  <c r="AC4686" i="1"/>
  <c r="AC4687" i="1"/>
  <c r="AC4688" i="1"/>
  <c r="AC4689" i="1"/>
  <c r="AC4690" i="1"/>
  <c r="AC4691" i="1"/>
  <c r="AC4692" i="1"/>
  <c r="AC4693" i="1"/>
  <c r="AC4694" i="1"/>
  <c r="AC4695" i="1"/>
  <c r="AC4696" i="1"/>
  <c r="AC4697" i="1"/>
  <c r="AC4698" i="1"/>
  <c r="AC4699" i="1"/>
  <c r="AC4700" i="1"/>
  <c r="AC4701" i="1"/>
  <c r="AC4702" i="1"/>
  <c r="AC4703" i="1"/>
  <c r="AC4704" i="1"/>
  <c r="AC4705" i="1"/>
  <c r="AC4706" i="1"/>
  <c r="AC4707" i="1"/>
  <c r="AC4708" i="1"/>
  <c r="AC4709" i="1"/>
  <c r="AC4710" i="1"/>
  <c r="AC4711" i="1"/>
  <c r="AC4712" i="1"/>
  <c r="AC4713" i="1"/>
  <c r="AC4714" i="1"/>
  <c r="AC4715" i="1"/>
  <c r="AC4716" i="1"/>
  <c r="AC4717" i="1"/>
  <c r="AC4718" i="1"/>
  <c r="AC4719" i="1"/>
  <c r="AC4720" i="1"/>
  <c r="AC4721" i="1"/>
  <c r="AC4722" i="1"/>
  <c r="AC4723" i="1"/>
  <c r="AC4724" i="1"/>
  <c r="AC4725" i="1"/>
  <c r="AC4726" i="1"/>
  <c r="AC4727" i="1"/>
  <c r="AC4728" i="1"/>
  <c r="AC4729" i="1"/>
  <c r="AC4730" i="1"/>
  <c r="AC4731" i="1"/>
  <c r="AC4732" i="1"/>
  <c r="AC4733" i="1"/>
  <c r="AC4734" i="1"/>
  <c r="AC4735" i="1"/>
  <c r="AC4736" i="1"/>
  <c r="AC4737" i="1"/>
  <c r="AC4738" i="1"/>
  <c r="AC4739" i="1"/>
  <c r="AC4740" i="1"/>
  <c r="AC4741" i="1"/>
  <c r="AC4742" i="1"/>
  <c r="AC4743" i="1"/>
  <c r="AC4744" i="1"/>
  <c r="AC4745" i="1"/>
  <c r="AC4746" i="1"/>
  <c r="AC4747" i="1"/>
  <c r="AC4748" i="1"/>
  <c r="AC4749" i="1"/>
  <c r="AC4750" i="1"/>
  <c r="AC4751" i="1"/>
  <c r="AC4752" i="1"/>
  <c r="AC4753" i="1"/>
  <c r="AC4754" i="1"/>
  <c r="AC4755" i="1"/>
  <c r="AC4756" i="1"/>
  <c r="AC4757" i="1"/>
  <c r="AC4758" i="1"/>
  <c r="AC4759" i="1"/>
  <c r="AC4760" i="1"/>
  <c r="AC4761" i="1"/>
  <c r="AC4762" i="1"/>
  <c r="AC4763" i="1"/>
  <c r="AC4764" i="1"/>
  <c r="AC4765" i="1"/>
  <c r="AC4766" i="1"/>
  <c r="AC4767" i="1"/>
  <c r="AC4768" i="1"/>
  <c r="AC4769" i="1"/>
  <c r="AC4770" i="1"/>
  <c r="AC4771" i="1"/>
  <c r="AC4772" i="1"/>
  <c r="AC4773" i="1"/>
  <c r="AC4774" i="1"/>
  <c r="AC4775" i="1"/>
  <c r="AC4776" i="1"/>
  <c r="AC4777" i="1"/>
  <c r="AC4778" i="1"/>
  <c r="AC4779" i="1"/>
  <c r="AC4780" i="1"/>
  <c r="AC4781" i="1"/>
  <c r="AC4782" i="1"/>
  <c r="AC4783" i="1"/>
  <c r="AC4784" i="1"/>
  <c r="AC4785" i="1"/>
  <c r="AC4786" i="1"/>
  <c r="AC4787" i="1"/>
  <c r="AC4788" i="1"/>
  <c r="AC4789" i="1"/>
  <c r="AC4790" i="1"/>
  <c r="AC4791" i="1"/>
  <c r="AC4792" i="1"/>
  <c r="AC4793" i="1"/>
  <c r="AC4794" i="1"/>
  <c r="AC4795" i="1"/>
  <c r="AC4796" i="1"/>
  <c r="AC4797" i="1"/>
  <c r="AC4798" i="1"/>
  <c r="AC4799" i="1"/>
  <c r="AC4800" i="1"/>
  <c r="AC4801" i="1"/>
  <c r="AC4802" i="1"/>
  <c r="AC4803" i="1"/>
  <c r="AC4804" i="1"/>
  <c r="AC4805" i="1"/>
  <c r="AC4806" i="1"/>
  <c r="AC4807" i="1"/>
  <c r="AC4808" i="1"/>
  <c r="AC4809" i="1"/>
  <c r="AC4810" i="1"/>
  <c r="AC4811" i="1"/>
  <c r="AC4812" i="1"/>
  <c r="AC4813" i="1"/>
  <c r="AC4814" i="1"/>
  <c r="AC4815" i="1"/>
  <c r="AC4816" i="1"/>
  <c r="AC4817" i="1"/>
  <c r="AC4818" i="1"/>
  <c r="AC4819" i="1"/>
  <c r="AC4820" i="1"/>
  <c r="AC4821" i="1"/>
  <c r="AC4822" i="1"/>
  <c r="AC4823" i="1"/>
  <c r="AC4824" i="1"/>
  <c r="AC4825" i="1"/>
  <c r="AC4826" i="1"/>
  <c r="AC4827" i="1"/>
  <c r="AC4828" i="1"/>
  <c r="AC4829" i="1"/>
  <c r="AC4830" i="1"/>
  <c r="AC4831" i="1"/>
  <c r="AC4832" i="1"/>
  <c r="AC4833" i="1"/>
  <c r="AC4834" i="1"/>
  <c r="AC4835" i="1"/>
  <c r="AC4836" i="1"/>
  <c r="AC4837" i="1"/>
  <c r="AC4838" i="1"/>
  <c r="AC4839" i="1"/>
  <c r="AC4840" i="1"/>
  <c r="AC4841" i="1"/>
  <c r="AC4842" i="1"/>
  <c r="AC4843" i="1"/>
  <c r="AC4844" i="1"/>
  <c r="AC4845" i="1"/>
  <c r="AC4846" i="1"/>
  <c r="AC4847" i="1"/>
  <c r="AC4848" i="1"/>
  <c r="AC4849" i="1"/>
  <c r="AC4850" i="1"/>
  <c r="AC4851" i="1"/>
  <c r="AC4852" i="1"/>
  <c r="AC4853" i="1"/>
  <c r="AC4854" i="1"/>
  <c r="AC4855" i="1"/>
  <c r="AC4856" i="1"/>
  <c r="AC4857" i="1"/>
  <c r="AC4858" i="1"/>
  <c r="AC4859" i="1"/>
  <c r="AC4860" i="1"/>
  <c r="AC4861" i="1"/>
  <c r="AC4862" i="1"/>
  <c r="AC4863" i="1"/>
  <c r="AC4864" i="1"/>
  <c r="AC4865" i="1"/>
  <c r="AC4866" i="1"/>
  <c r="AC4867" i="1"/>
  <c r="AC4868" i="1"/>
  <c r="AC4869" i="1"/>
  <c r="AC4870" i="1"/>
  <c r="AC4871" i="1"/>
  <c r="AC4872" i="1"/>
  <c r="AC4873" i="1"/>
  <c r="AC4874" i="1"/>
  <c r="AC4875" i="1"/>
  <c r="AC4876" i="1"/>
  <c r="AC4877" i="1"/>
  <c r="AC4878" i="1"/>
  <c r="AC4879" i="1"/>
  <c r="AC4880" i="1"/>
  <c r="AC4881" i="1"/>
  <c r="AC4882" i="1"/>
  <c r="AC4883" i="1"/>
  <c r="AC4884" i="1"/>
  <c r="AC4885" i="1"/>
  <c r="AC4886" i="1"/>
  <c r="AC4887" i="1"/>
  <c r="AC4888" i="1"/>
  <c r="AC4889" i="1"/>
  <c r="AC4890" i="1"/>
  <c r="AC4891" i="1"/>
  <c r="AC4892" i="1"/>
  <c r="AC4893" i="1"/>
  <c r="AC4894" i="1"/>
  <c r="AC4895" i="1"/>
  <c r="AC4896" i="1"/>
  <c r="AC4897" i="1"/>
  <c r="AC4898" i="1"/>
  <c r="AC4899" i="1"/>
  <c r="AC4900" i="1"/>
  <c r="AC4901" i="1"/>
  <c r="AC4902" i="1"/>
  <c r="AC4903" i="1"/>
  <c r="AC4904" i="1"/>
  <c r="AC4905" i="1"/>
  <c r="AC4906" i="1"/>
  <c r="AC4907" i="1"/>
  <c r="AC4908" i="1"/>
  <c r="AC4909" i="1"/>
  <c r="AC4910" i="1"/>
  <c r="AC4911" i="1"/>
  <c r="AC4912" i="1"/>
  <c r="AC4913" i="1"/>
  <c r="AC4914" i="1"/>
  <c r="AC4915" i="1"/>
  <c r="AC4916" i="1"/>
  <c r="AC4917" i="1"/>
  <c r="AC4918" i="1"/>
  <c r="AC4919" i="1"/>
  <c r="AC4920" i="1"/>
  <c r="AC4921" i="1"/>
  <c r="AC4922" i="1"/>
  <c r="AC4923" i="1"/>
  <c r="AC4924" i="1"/>
  <c r="AC4925" i="1"/>
  <c r="AC4926" i="1"/>
  <c r="AC4927" i="1"/>
  <c r="AC4928" i="1"/>
  <c r="AC4929" i="1"/>
  <c r="AC4930" i="1"/>
  <c r="AC4931" i="1"/>
  <c r="AC4932" i="1"/>
  <c r="AC4933" i="1"/>
  <c r="AC4934" i="1"/>
  <c r="AC4935" i="1"/>
  <c r="AC4936" i="1"/>
  <c r="AC4937" i="1"/>
  <c r="AC4938" i="1"/>
  <c r="AC4939" i="1"/>
  <c r="AC4940" i="1"/>
  <c r="AC4941" i="1"/>
  <c r="AC4942" i="1"/>
  <c r="AC4943" i="1"/>
  <c r="AC4944" i="1"/>
  <c r="AC4945" i="1"/>
  <c r="AC4946" i="1"/>
  <c r="AC4947" i="1"/>
  <c r="AC4948" i="1"/>
  <c r="AC4949" i="1"/>
  <c r="AC4950" i="1"/>
  <c r="AC4951" i="1"/>
  <c r="AC4952" i="1"/>
  <c r="AC4953" i="1"/>
  <c r="AC4954" i="1"/>
  <c r="AC4955" i="1"/>
  <c r="AC4956" i="1"/>
  <c r="AC4957" i="1"/>
  <c r="AC4958" i="1"/>
  <c r="AC4959" i="1"/>
  <c r="AC4960" i="1"/>
  <c r="AC4961" i="1"/>
  <c r="AC4962" i="1"/>
  <c r="AC4963" i="1"/>
  <c r="AC4964" i="1"/>
  <c r="AC4965" i="1"/>
  <c r="AC4966" i="1"/>
  <c r="AC4967" i="1"/>
  <c r="AC4968" i="1"/>
  <c r="AC4969" i="1"/>
  <c r="AC4970" i="1"/>
  <c r="AC4971" i="1"/>
  <c r="AC4972" i="1"/>
  <c r="AC4973" i="1"/>
  <c r="AC4974" i="1"/>
  <c r="AC4975" i="1"/>
  <c r="AC4976" i="1"/>
  <c r="AC4977" i="1"/>
  <c r="AC4978" i="1"/>
  <c r="AC4979" i="1"/>
  <c r="AC4980" i="1"/>
  <c r="AC4981" i="1"/>
  <c r="AC4982" i="1"/>
  <c r="AC4983" i="1"/>
  <c r="AC4984" i="1"/>
  <c r="AC4985" i="1"/>
  <c r="AC4986" i="1"/>
  <c r="AC4987" i="1"/>
  <c r="AC4988" i="1"/>
  <c r="AC4989" i="1"/>
  <c r="AC4990" i="1"/>
  <c r="AC4991" i="1"/>
  <c r="AC4992" i="1"/>
  <c r="AC4993" i="1"/>
  <c r="AC4994" i="1"/>
  <c r="AC4995" i="1"/>
  <c r="AC4996" i="1"/>
  <c r="AC4997" i="1"/>
  <c r="AC4998" i="1"/>
  <c r="AC4999" i="1"/>
  <c r="AC5000" i="1"/>
  <c r="AC5001" i="1"/>
  <c r="AC5002" i="1"/>
  <c r="AC5003" i="1"/>
  <c r="AC5004" i="1"/>
  <c r="AC5005" i="1"/>
  <c r="AC5006" i="1"/>
  <c r="AC5007" i="1"/>
  <c r="AC5008" i="1"/>
  <c r="AC5009" i="1"/>
  <c r="AC5010" i="1"/>
  <c r="AC5011" i="1"/>
  <c r="AC5012" i="1"/>
  <c r="AC5013" i="1"/>
  <c r="AC5014" i="1"/>
  <c r="AC5015" i="1"/>
  <c r="AC5016" i="1"/>
  <c r="AC17" i="1"/>
  <c r="A17" i="1"/>
  <c r="A18" i="1" s="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192" i="1"/>
  <c r="A1193" i="1"/>
  <c r="A1194" i="1"/>
  <c r="A1195" i="1"/>
  <c r="A1196" i="1"/>
  <c r="A1197" i="1"/>
  <c r="A1198" i="1"/>
  <c r="A1199" i="1"/>
  <c r="A1200" i="1"/>
  <c r="A1201" i="1"/>
  <c r="A1202" i="1"/>
  <c r="A1203" i="1"/>
  <c r="A1204"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1352" i="1"/>
  <c r="A1353" i="1"/>
  <c r="A1354" i="1"/>
  <c r="A1355" i="1"/>
  <c r="A1356" i="1"/>
  <c r="A1357" i="1"/>
  <c r="A1358" i="1"/>
  <c r="A1359" i="1"/>
  <c r="A1360" i="1"/>
  <c r="A1361" i="1"/>
  <c r="A1362" i="1"/>
  <c r="A1363" i="1"/>
  <c r="A1364" i="1"/>
  <c r="A1365" i="1"/>
  <c r="A1366" i="1"/>
  <c r="A1367" i="1"/>
  <c r="A1368" i="1"/>
  <c r="A1369" i="1"/>
  <c r="A1370" i="1"/>
  <c r="A1371" i="1"/>
  <c r="A1372" i="1"/>
  <c r="A1373" i="1"/>
  <c r="A1374" i="1"/>
  <c r="A1375" i="1"/>
  <c r="A1376" i="1"/>
  <c r="A1377" i="1"/>
  <c r="A1378" i="1"/>
  <c r="A1379" i="1"/>
  <c r="A1380" i="1"/>
  <c r="A1381" i="1"/>
  <c r="A1382" i="1"/>
  <c r="A1383" i="1"/>
  <c r="A1384" i="1"/>
  <c r="A1385" i="1"/>
  <c r="A1386" i="1"/>
  <c r="A1387" i="1"/>
  <c r="A1388" i="1"/>
  <c r="A1389" i="1"/>
  <c r="A1390" i="1"/>
  <c r="A1391" i="1"/>
  <c r="A1392" i="1"/>
  <c r="A1393" i="1"/>
  <c r="A1394" i="1"/>
  <c r="A1395" i="1"/>
  <c r="A1396" i="1"/>
  <c r="A1397" i="1"/>
  <c r="A1398" i="1"/>
  <c r="A1399" i="1"/>
  <c r="A1400" i="1"/>
  <c r="A1401" i="1"/>
  <c r="A1402" i="1"/>
  <c r="A1403" i="1"/>
  <c r="A1404" i="1"/>
  <c r="A1405" i="1"/>
  <c r="A1406" i="1"/>
  <c r="A1407" i="1"/>
  <c r="A1408" i="1"/>
  <c r="A1409" i="1"/>
  <c r="A1410" i="1"/>
  <c r="A1411" i="1"/>
  <c r="A1412" i="1"/>
  <c r="A1413" i="1"/>
  <c r="A1414" i="1"/>
  <c r="A1415" i="1"/>
  <c r="A1416" i="1"/>
  <c r="A1417" i="1"/>
  <c r="A1418" i="1"/>
  <c r="A1419" i="1"/>
  <c r="A1420" i="1"/>
  <c r="A1421" i="1"/>
  <c r="A1422" i="1"/>
  <c r="A1423" i="1"/>
  <c r="A1424" i="1"/>
  <c r="A1425" i="1"/>
  <c r="A1426" i="1"/>
  <c r="A1427" i="1"/>
  <c r="A1428" i="1"/>
  <c r="A1429" i="1"/>
  <c r="A1430" i="1"/>
  <c r="A1431" i="1"/>
  <c r="A1432" i="1"/>
  <c r="A1433" i="1"/>
  <c r="A1434" i="1"/>
  <c r="A1435" i="1"/>
  <c r="A1436" i="1"/>
  <c r="A1437" i="1"/>
  <c r="A1438" i="1"/>
  <c r="A1439" i="1"/>
  <c r="A1440" i="1"/>
  <c r="A1441" i="1"/>
  <c r="A1442" i="1"/>
  <c r="A1443" i="1"/>
  <c r="A1444" i="1"/>
  <c r="A1445" i="1"/>
  <c r="A1446" i="1"/>
  <c r="A1447" i="1"/>
  <c r="A1448" i="1"/>
  <c r="A1449" i="1"/>
  <c r="A1450" i="1"/>
  <c r="A1451" i="1"/>
  <c r="A1452" i="1"/>
  <c r="A1453" i="1"/>
  <c r="A1454" i="1"/>
  <c r="A1455" i="1"/>
  <c r="A1456" i="1"/>
  <c r="A1457" i="1"/>
  <c r="A1458" i="1"/>
  <c r="A1459" i="1"/>
  <c r="A1460" i="1"/>
  <c r="A1461" i="1"/>
  <c r="A1462" i="1"/>
  <c r="A1463" i="1"/>
  <c r="A1464" i="1"/>
  <c r="A1465" i="1"/>
  <c r="A1466" i="1"/>
  <c r="A1467" i="1"/>
  <c r="A1468" i="1"/>
  <c r="A1469" i="1"/>
  <c r="A1470" i="1"/>
  <c r="A1471" i="1"/>
  <c r="A1472" i="1"/>
  <c r="A1473" i="1"/>
  <c r="A1474" i="1"/>
  <c r="A1475" i="1"/>
  <c r="A1476" i="1"/>
  <c r="A1477" i="1"/>
  <c r="A1478" i="1"/>
  <c r="A1479" i="1"/>
  <c r="A1480" i="1"/>
  <c r="A1481" i="1"/>
  <c r="A1482" i="1"/>
  <c r="A1483" i="1"/>
  <c r="A1484" i="1"/>
  <c r="A1485" i="1"/>
  <c r="A1486" i="1"/>
  <c r="A1487" i="1"/>
  <c r="A1488" i="1"/>
  <c r="A1489" i="1"/>
  <c r="A1490" i="1"/>
  <c r="A1491" i="1"/>
  <c r="A1492" i="1"/>
  <c r="A1493" i="1"/>
  <c r="A1494" i="1"/>
  <c r="A1495" i="1"/>
  <c r="A1496" i="1"/>
  <c r="A1497" i="1"/>
  <c r="A1498" i="1"/>
  <c r="A1499" i="1"/>
  <c r="A1500" i="1"/>
  <c r="A1501" i="1"/>
  <c r="A1502" i="1"/>
  <c r="A1503" i="1"/>
  <c r="A1504" i="1"/>
  <c r="A1505" i="1"/>
  <c r="A1506" i="1"/>
  <c r="A1507" i="1"/>
  <c r="A1508" i="1"/>
  <c r="A1509" i="1"/>
  <c r="A1510" i="1"/>
  <c r="A1511" i="1"/>
  <c r="A1512" i="1"/>
  <c r="A1513" i="1"/>
  <c r="A1514" i="1"/>
  <c r="A1515" i="1"/>
  <c r="A1516" i="1"/>
  <c r="A1517" i="1"/>
  <c r="A1518" i="1"/>
  <c r="A1519" i="1"/>
  <c r="A1520" i="1"/>
  <c r="A1521" i="1"/>
  <c r="A1522" i="1"/>
  <c r="A1523" i="1"/>
  <c r="A1524" i="1"/>
  <c r="A1525" i="1"/>
  <c r="A1526" i="1"/>
  <c r="A1527" i="1"/>
  <c r="A1528" i="1"/>
  <c r="A1529" i="1"/>
  <c r="A1530" i="1"/>
  <c r="A1531" i="1"/>
  <c r="A1532" i="1"/>
  <c r="A1533" i="1"/>
  <c r="A1534" i="1"/>
  <c r="A1535" i="1"/>
  <c r="A1536" i="1"/>
  <c r="A1537" i="1"/>
  <c r="A1538" i="1"/>
  <c r="A1539" i="1"/>
  <c r="A1540" i="1"/>
  <c r="A1541" i="1"/>
  <c r="A1542" i="1"/>
  <c r="A1543" i="1"/>
  <c r="A1544" i="1"/>
  <c r="A1545" i="1"/>
  <c r="A1546" i="1"/>
  <c r="A1547" i="1"/>
  <c r="A1548" i="1"/>
  <c r="A1549" i="1"/>
  <c r="A1550" i="1"/>
  <c r="A1551" i="1"/>
  <c r="A1552" i="1"/>
  <c r="A1553" i="1"/>
  <c r="A1554" i="1"/>
  <c r="A1555" i="1"/>
  <c r="A1556" i="1"/>
  <c r="A1557" i="1"/>
  <c r="A1558" i="1"/>
  <c r="A1559" i="1"/>
  <c r="A1560" i="1"/>
  <c r="A1561" i="1"/>
  <c r="A1562" i="1"/>
  <c r="A1563" i="1"/>
  <c r="A1564" i="1"/>
  <c r="A1565" i="1"/>
  <c r="A1566" i="1"/>
  <c r="A1567" i="1"/>
  <c r="A1568" i="1"/>
  <c r="A1569" i="1"/>
  <c r="A1570" i="1"/>
  <c r="A1571" i="1"/>
  <c r="A1572" i="1"/>
  <c r="A1573" i="1"/>
  <c r="A1574" i="1"/>
  <c r="A1575" i="1"/>
  <c r="A1576" i="1"/>
  <c r="A1577" i="1"/>
  <c r="A1578" i="1"/>
  <c r="A1579" i="1"/>
  <c r="A1580" i="1"/>
  <c r="A1581" i="1"/>
  <c r="A1582" i="1"/>
  <c r="A1583" i="1"/>
  <c r="A1584" i="1"/>
  <c r="A1585" i="1"/>
  <c r="A1586" i="1"/>
  <c r="A1587" i="1"/>
  <c r="A1588" i="1"/>
  <c r="A1589" i="1"/>
  <c r="A1590" i="1"/>
  <c r="A1591" i="1"/>
  <c r="A1592" i="1"/>
  <c r="A1593" i="1"/>
  <c r="A1594" i="1"/>
  <c r="A1595" i="1"/>
  <c r="A1596" i="1"/>
  <c r="A1597" i="1"/>
  <c r="A1598" i="1"/>
  <c r="A1599" i="1"/>
  <c r="A1600" i="1"/>
  <c r="A1601" i="1"/>
  <c r="A1602" i="1"/>
  <c r="A1603" i="1"/>
  <c r="A1604" i="1"/>
  <c r="A1605" i="1"/>
  <c r="A1606" i="1"/>
  <c r="A1607" i="1"/>
  <c r="A1608" i="1"/>
  <c r="A1609" i="1"/>
  <c r="A1610" i="1"/>
  <c r="A1611" i="1"/>
  <c r="A1612" i="1"/>
  <c r="A1613" i="1"/>
  <c r="A1614" i="1"/>
  <c r="A1615" i="1"/>
  <c r="A1616" i="1"/>
  <c r="A1617" i="1"/>
  <c r="A1618" i="1"/>
  <c r="A1619" i="1"/>
  <c r="A1620" i="1"/>
  <c r="A1621" i="1"/>
  <c r="A1622" i="1"/>
  <c r="A1623" i="1"/>
  <c r="A1624" i="1"/>
  <c r="A1625" i="1"/>
  <c r="A1626" i="1"/>
  <c r="A1627" i="1"/>
  <c r="A1628" i="1"/>
  <c r="A1629" i="1"/>
  <c r="A1630" i="1"/>
  <c r="A1631" i="1"/>
  <c r="A1632" i="1"/>
  <c r="A1633" i="1"/>
  <c r="A1634" i="1"/>
  <c r="A1635" i="1"/>
  <c r="A1636" i="1"/>
  <c r="A1637" i="1"/>
  <c r="A1638" i="1"/>
  <c r="A1639" i="1"/>
  <c r="A1640" i="1"/>
  <c r="A1641" i="1"/>
  <c r="A1642" i="1"/>
  <c r="A1643" i="1"/>
  <c r="A1644" i="1"/>
  <c r="A1645" i="1"/>
  <c r="A1646" i="1"/>
  <c r="A1647" i="1"/>
  <c r="A1648" i="1"/>
  <c r="A1649" i="1"/>
  <c r="A1650" i="1"/>
  <c r="A1651" i="1"/>
  <c r="A1652" i="1"/>
  <c r="A1653" i="1"/>
  <c r="A1654" i="1"/>
  <c r="A1655" i="1"/>
  <c r="A1656" i="1"/>
  <c r="A1657" i="1"/>
  <c r="A1658" i="1"/>
  <c r="A1659" i="1"/>
  <c r="A1660" i="1"/>
  <c r="A1661" i="1"/>
  <c r="A1662" i="1"/>
  <c r="A1663" i="1"/>
  <c r="A1664" i="1"/>
  <c r="A1665" i="1"/>
  <c r="A1666" i="1"/>
  <c r="A1667" i="1"/>
  <c r="A1668" i="1"/>
  <c r="A1669" i="1"/>
  <c r="A1670" i="1"/>
  <c r="A1671" i="1"/>
  <c r="A1672" i="1"/>
  <c r="A1673" i="1"/>
  <c r="A1674" i="1"/>
  <c r="A1675" i="1"/>
  <c r="A1676" i="1"/>
  <c r="A1677" i="1"/>
  <c r="A1678" i="1"/>
  <c r="A1679" i="1"/>
  <c r="A1680" i="1"/>
  <c r="A1681" i="1"/>
  <c r="A1682" i="1"/>
  <c r="A1683" i="1"/>
  <c r="A1684" i="1"/>
  <c r="A1685" i="1"/>
  <c r="A1686" i="1"/>
  <c r="A1687" i="1"/>
  <c r="A1688" i="1"/>
  <c r="A1689" i="1"/>
  <c r="A1690" i="1"/>
  <c r="A1691" i="1"/>
  <c r="A1692" i="1"/>
  <c r="A1693" i="1"/>
  <c r="A1694" i="1"/>
  <c r="A1695" i="1"/>
  <c r="A1696" i="1"/>
  <c r="A1697" i="1"/>
  <c r="A1698" i="1"/>
  <c r="A1699" i="1"/>
  <c r="A1700" i="1"/>
  <c r="A1701" i="1"/>
  <c r="A1702" i="1"/>
  <c r="A1703" i="1"/>
  <c r="A1704" i="1"/>
  <c r="A1705" i="1"/>
  <c r="A1706" i="1"/>
  <c r="A1707" i="1"/>
  <c r="A1708" i="1"/>
  <c r="A1709" i="1"/>
  <c r="A1710" i="1"/>
  <c r="A1711" i="1"/>
  <c r="A1712" i="1"/>
  <c r="A1713" i="1"/>
  <c r="A1714" i="1"/>
  <c r="A1715" i="1"/>
  <c r="A1716" i="1"/>
  <c r="A1717" i="1"/>
  <c r="A1718" i="1"/>
  <c r="A1719" i="1"/>
  <c r="A1720" i="1"/>
  <c r="A1721" i="1"/>
  <c r="A1722" i="1"/>
  <c r="A1723" i="1"/>
  <c r="A1724" i="1"/>
  <c r="A1725" i="1"/>
  <c r="A1726" i="1"/>
  <c r="A1727" i="1"/>
  <c r="A1728" i="1"/>
  <c r="A1729" i="1"/>
  <c r="A1730" i="1"/>
  <c r="A1731" i="1"/>
  <c r="A1732" i="1"/>
  <c r="A1733" i="1"/>
  <c r="A1734" i="1"/>
  <c r="A1735" i="1"/>
  <c r="A1736" i="1"/>
  <c r="A1737" i="1"/>
  <c r="A1738" i="1"/>
  <c r="A1739" i="1"/>
  <c r="A1740" i="1"/>
  <c r="A1741" i="1"/>
  <c r="A1742" i="1"/>
  <c r="A1743" i="1"/>
  <c r="A1744" i="1"/>
  <c r="A1745" i="1"/>
  <c r="A1746" i="1"/>
  <c r="A1747" i="1"/>
  <c r="A1748" i="1"/>
  <c r="A1749" i="1"/>
  <c r="A1750" i="1"/>
  <c r="A1751" i="1"/>
  <c r="A1752" i="1"/>
  <c r="A1753" i="1"/>
  <c r="A1754" i="1"/>
  <c r="A1755" i="1"/>
  <c r="A1756" i="1"/>
  <c r="A1757" i="1"/>
  <c r="A1758" i="1"/>
  <c r="A1759" i="1"/>
  <c r="A1760" i="1"/>
  <c r="A1761" i="1"/>
  <c r="A1762" i="1"/>
  <c r="A1763" i="1"/>
  <c r="A1764" i="1"/>
  <c r="A1765" i="1"/>
  <c r="A1766" i="1"/>
  <c r="A1767" i="1"/>
  <c r="A1768" i="1"/>
  <c r="A1769" i="1"/>
  <c r="A1770" i="1"/>
  <c r="A1771" i="1"/>
  <c r="A1772" i="1"/>
  <c r="A1773" i="1"/>
  <c r="A1774" i="1"/>
  <c r="A1775" i="1"/>
  <c r="A1776" i="1"/>
  <c r="A1777" i="1"/>
  <c r="A1778" i="1"/>
  <c r="A1779" i="1"/>
  <c r="A1780" i="1"/>
  <c r="A1781" i="1"/>
  <c r="A1782" i="1"/>
  <c r="A1783" i="1"/>
  <c r="A1784" i="1"/>
  <c r="A1785" i="1"/>
  <c r="A1786" i="1"/>
  <c r="A1787" i="1"/>
  <c r="A1788" i="1"/>
  <c r="A1789" i="1"/>
  <c r="A1790" i="1"/>
  <c r="A1791" i="1"/>
  <c r="A1792" i="1"/>
  <c r="A1793" i="1"/>
  <c r="A1794" i="1"/>
  <c r="A1795" i="1"/>
  <c r="A1796" i="1"/>
  <c r="A1797" i="1"/>
  <c r="A1798" i="1"/>
  <c r="A1799" i="1"/>
  <c r="A1800" i="1"/>
  <c r="A1801" i="1"/>
  <c r="A1802" i="1"/>
  <c r="A1803" i="1"/>
  <c r="A1804" i="1"/>
  <c r="A1805" i="1"/>
  <c r="A1806" i="1"/>
  <c r="A1807" i="1"/>
  <c r="A1808" i="1"/>
  <c r="A1809" i="1"/>
  <c r="A1810" i="1"/>
  <c r="A1811" i="1"/>
  <c r="A1812" i="1"/>
  <c r="A1813" i="1"/>
  <c r="A1814" i="1"/>
  <c r="A1815" i="1"/>
  <c r="A1816" i="1"/>
  <c r="A1817" i="1"/>
  <c r="A1818" i="1"/>
  <c r="A1819" i="1"/>
  <c r="A1820" i="1"/>
  <c r="A1821" i="1"/>
  <c r="A1822" i="1"/>
  <c r="A1823" i="1"/>
  <c r="A1824" i="1"/>
  <c r="A1825" i="1"/>
  <c r="A1826" i="1"/>
  <c r="A1827" i="1"/>
  <c r="A1828" i="1"/>
  <c r="A1829" i="1"/>
  <c r="A1830" i="1"/>
  <c r="A1831" i="1"/>
  <c r="A1832" i="1"/>
  <c r="A1833" i="1"/>
  <c r="A1834" i="1"/>
  <c r="A1835" i="1"/>
  <c r="A1836" i="1"/>
  <c r="A1837" i="1"/>
  <c r="A1838" i="1"/>
  <c r="A1839" i="1"/>
  <c r="A1840" i="1"/>
  <c r="A1841" i="1"/>
  <c r="A1842" i="1"/>
  <c r="A1843" i="1"/>
  <c r="A1844" i="1"/>
  <c r="A1845" i="1"/>
  <c r="A1846" i="1"/>
  <c r="A1847" i="1"/>
  <c r="A1848" i="1"/>
  <c r="A1849" i="1"/>
  <c r="A1850" i="1"/>
  <c r="A1851" i="1"/>
  <c r="A1852" i="1"/>
  <c r="A1853" i="1"/>
  <c r="A1854" i="1"/>
  <c r="A1855" i="1"/>
  <c r="A1856" i="1"/>
  <c r="A1857" i="1"/>
  <c r="A1858" i="1"/>
  <c r="A1859" i="1"/>
  <c r="A1860" i="1"/>
  <c r="A1861" i="1"/>
  <c r="A1862" i="1"/>
  <c r="A1863" i="1"/>
  <c r="A1864" i="1"/>
  <c r="A1865" i="1"/>
  <c r="A1866" i="1"/>
  <c r="A1867" i="1"/>
  <c r="A1868" i="1"/>
  <c r="A1869" i="1"/>
  <c r="A1870" i="1"/>
  <c r="A1871" i="1"/>
  <c r="A1872" i="1"/>
  <c r="A1873" i="1"/>
  <c r="A1874" i="1"/>
  <c r="A1875" i="1"/>
  <c r="A1876" i="1"/>
  <c r="A1877" i="1"/>
  <c r="A1878" i="1"/>
  <c r="A1879" i="1"/>
  <c r="A1880" i="1"/>
  <c r="A1881" i="1"/>
  <c r="A1882" i="1"/>
  <c r="A1883" i="1"/>
  <c r="A1884" i="1"/>
  <c r="A1885" i="1"/>
  <c r="A1886" i="1"/>
  <c r="A1887" i="1"/>
  <c r="A1888" i="1"/>
  <c r="A1889" i="1"/>
  <c r="A1890" i="1"/>
  <c r="A1891" i="1"/>
  <c r="A1892" i="1"/>
  <c r="A1893" i="1"/>
  <c r="A1894" i="1"/>
  <c r="A1895" i="1"/>
  <c r="A1896" i="1"/>
  <c r="A1897" i="1"/>
  <c r="A1898" i="1"/>
  <c r="A1899" i="1"/>
  <c r="A1900" i="1"/>
  <c r="A1901" i="1"/>
  <c r="A1902" i="1"/>
  <c r="A1903" i="1"/>
  <c r="A1904" i="1"/>
  <c r="A1905" i="1"/>
  <c r="A1906" i="1"/>
  <c r="A1907" i="1"/>
  <c r="A1908" i="1"/>
  <c r="A1909" i="1"/>
  <c r="A1910" i="1"/>
  <c r="A1911" i="1"/>
  <c r="A1912" i="1"/>
  <c r="A1913" i="1"/>
  <c r="A1914" i="1"/>
  <c r="A1915" i="1"/>
  <c r="A1916" i="1"/>
  <c r="A1917" i="1"/>
  <c r="A1918" i="1"/>
  <c r="A1919" i="1"/>
  <c r="A1920" i="1"/>
  <c r="A1921" i="1"/>
  <c r="A1922" i="1"/>
  <c r="A1923" i="1"/>
  <c r="A1924" i="1"/>
  <c r="A1925" i="1"/>
  <c r="A1926" i="1"/>
  <c r="A1927" i="1"/>
  <c r="A1928" i="1"/>
  <c r="A1929" i="1"/>
  <c r="A1930" i="1"/>
  <c r="A1931" i="1"/>
  <c r="A1932" i="1"/>
  <c r="A1933" i="1"/>
  <c r="A1934" i="1"/>
  <c r="A1935" i="1"/>
  <c r="A1936" i="1"/>
  <c r="A1937" i="1"/>
  <c r="A1938" i="1"/>
  <c r="A1939" i="1"/>
  <c r="A1940" i="1"/>
  <c r="A1941" i="1"/>
  <c r="A1942" i="1"/>
  <c r="A1943" i="1"/>
  <c r="A1944" i="1"/>
  <c r="A1945" i="1"/>
  <c r="A1946" i="1"/>
  <c r="A1947" i="1"/>
  <c r="A1948" i="1"/>
  <c r="A1949" i="1"/>
  <c r="A1950" i="1"/>
  <c r="A1951" i="1"/>
  <c r="A1952" i="1"/>
  <c r="A1953" i="1"/>
  <c r="A1954" i="1"/>
  <c r="A1955" i="1"/>
  <c r="A1956" i="1"/>
  <c r="A1957" i="1"/>
  <c r="A1958" i="1"/>
  <c r="A1959" i="1"/>
  <c r="A1960" i="1"/>
  <c r="A1961" i="1"/>
  <c r="A1962" i="1"/>
  <c r="A1963" i="1"/>
  <c r="A1964" i="1"/>
  <c r="A1965" i="1"/>
  <c r="A1966" i="1"/>
  <c r="A1967" i="1"/>
  <c r="A1968" i="1"/>
  <c r="A1969" i="1"/>
  <c r="A1970" i="1"/>
  <c r="A1971" i="1"/>
  <c r="A1972" i="1"/>
  <c r="A1973" i="1"/>
  <c r="A1974" i="1"/>
  <c r="A1975" i="1"/>
  <c r="A1976" i="1"/>
  <c r="A1977" i="1"/>
  <c r="A1978" i="1"/>
  <c r="A1979" i="1"/>
  <c r="A1980" i="1"/>
  <c r="A1981" i="1"/>
  <c r="A1982" i="1"/>
  <c r="A1983" i="1"/>
  <c r="A1984" i="1"/>
  <c r="A1985" i="1"/>
  <c r="A1986" i="1"/>
  <c r="A1987" i="1"/>
  <c r="A1988" i="1"/>
  <c r="A1989" i="1"/>
  <c r="A1990" i="1"/>
  <c r="A1991" i="1"/>
  <c r="A1992" i="1"/>
  <c r="A1993" i="1"/>
  <c r="A1994" i="1"/>
  <c r="A1995" i="1"/>
  <c r="A1996" i="1"/>
  <c r="A1997" i="1"/>
  <c r="A1998" i="1"/>
  <c r="A1999" i="1"/>
  <c r="A2000" i="1"/>
  <c r="A2001" i="1"/>
  <c r="A2002" i="1"/>
  <c r="A2003" i="1"/>
  <c r="A2004" i="1"/>
  <c r="A2005" i="1"/>
  <c r="A2006" i="1"/>
  <c r="A2007" i="1"/>
  <c r="A2008" i="1"/>
  <c r="A2009" i="1"/>
  <c r="A2010" i="1"/>
  <c r="A2011" i="1"/>
  <c r="A2012" i="1"/>
  <c r="A2013" i="1"/>
  <c r="A2014" i="1"/>
  <c r="A2015" i="1"/>
  <c r="A2016" i="1"/>
  <c r="A2017" i="1"/>
  <c r="A2018" i="1"/>
  <c r="A2019" i="1"/>
  <c r="A2020" i="1"/>
  <c r="A2021" i="1"/>
  <c r="A2022" i="1"/>
  <c r="A2023" i="1"/>
  <c r="A2024" i="1"/>
  <c r="A2025" i="1"/>
  <c r="A2026" i="1"/>
  <c r="A2027" i="1"/>
  <c r="A2028" i="1"/>
  <c r="A2029" i="1"/>
  <c r="A2030" i="1"/>
  <c r="A2031" i="1"/>
  <c r="A2032" i="1"/>
  <c r="A2033" i="1"/>
  <c r="A2034" i="1"/>
  <c r="A2035" i="1"/>
  <c r="A2036" i="1"/>
  <c r="A2037" i="1"/>
  <c r="A2038" i="1"/>
  <c r="A2039" i="1"/>
  <c r="A2040" i="1"/>
  <c r="A2041" i="1"/>
  <c r="A2042" i="1"/>
  <c r="A2043" i="1"/>
  <c r="A2044" i="1"/>
  <c r="A2045" i="1"/>
  <c r="A2046" i="1"/>
  <c r="A2047" i="1"/>
  <c r="A2048" i="1"/>
  <c r="A2049" i="1"/>
  <c r="A2050" i="1"/>
  <c r="A2051" i="1"/>
  <c r="A2052" i="1"/>
  <c r="A2053" i="1"/>
  <c r="A2054" i="1"/>
  <c r="A2055" i="1"/>
  <c r="A2056" i="1"/>
  <c r="A2057" i="1"/>
  <c r="A2058" i="1"/>
  <c r="A2059" i="1"/>
  <c r="A2060" i="1"/>
  <c r="A2061" i="1"/>
  <c r="A2062" i="1"/>
  <c r="A2063" i="1"/>
  <c r="A2064" i="1"/>
  <c r="A2065" i="1"/>
  <c r="A2066" i="1"/>
  <c r="A2067" i="1"/>
  <c r="A2068" i="1"/>
  <c r="A2069" i="1"/>
  <c r="A2070" i="1"/>
  <c r="A2071" i="1"/>
  <c r="A2072" i="1"/>
  <c r="A2073" i="1"/>
  <c r="A2074" i="1"/>
  <c r="A2075" i="1"/>
  <c r="A2076" i="1"/>
  <c r="A2077" i="1"/>
  <c r="A2078" i="1"/>
  <c r="A2079" i="1"/>
  <c r="A2080" i="1"/>
  <c r="A2081" i="1"/>
  <c r="A2082" i="1"/>
  <c r="A2083" i="1"/>
  <c r="A2084" i="1"/>
  <c r="A2085" i="1"/>
  <c r="A2086" i="1"/>
  <c r="A2087" i="1"/>
  <c r="A2088" i="1"/>
  <c r="A2089" i="1"/>
  <c r="A2090" i="1"/>
  <c r="A2091" i="1"/>
  <c r="A2092" i="1"/>
  <c r="A2093" i="1"/>
  <c r="A2094" i="1"/>
  <c r="A2095" i="1"/>
  <c r="A2096" i="1"/>
  <c r="A2097" i="1"/>
  <c r="A2098" i="1"/>
  <c r="A2099" i="1"/>
  <c r="A2100" i="1"/>
  <c r="A2101" i="1"/>
  <c r="A2102" i="1"/>
  <c r="A2103" i="1"/>
  <c r="A2104" i="1"/>
  <c r="A2105" i="1"/>
  <c r="A2106" i="1"/>
  <c r="A2107" i="1"/>
  <c r="A2108" i="1"/>
  <c r="A2109" i="1"/>
  <c r="A2110" i="1"/>
  <c r="A2111" i="1"/>
  <c r="A2112" i="1"/>
  <c r="A2113" i="1"/>
  <c r="A2114" i="1"/>
  <c r="A2115" i="1"/>
  <c r="A2116" i="1"/>
  <c r="A2117" i="1"/>
  <c r="A2118" i="1"/>
  <c r="A2119" i="1"/>
  <c r="A2120" i="1"/>
  <c r="A2121" i="1"/>
  <c r="A2122" i="1"/>
  <c r="A2123" i="1"/>
  <c r="A2124" i="1"/>
  <c r="A2125" i="1"/>
  <c r="A2126" i="1"/>
  <c r="A2127" i="1"/>
  <c r="A2128" i="1"/>
  <c r="A2129" i="1"/>
  <c r="A2130" i="1"/>
  <c r="A2131" i="1"/>
  <c r="A2132" i="1"/>
  <c r="A2133" i="1"/>
  <c r="A2134" i="1"/>
  <c r="A2135" i="1"/>
  <c r="A2136" i="1"/>
  <c r="A2137" i="1"/>
  <c r="A2138" i="1"/>
  <c r="A2139" i="1"/>
  <c r="A2140" i="1"/>
  <c r="A2141" i="1"/>
  <c r="A2142" i="1"/>
  <c r="A2143" i="1"/>
  <c r="A2144" i="1"/>
  <c r="A2145" i="1"/>
  <c r="A2146" i="1"/>
  <c r="A2147" i="1"/>
  <c r="A2148" i="1"/>
  <c r="A2149" i="1"/>
  <c r="A2150" i="1"/>
  <c r="A2151" i="1"/>
  <c r="A2152" i="1"/>
  <c r="A2153" i="1"/>
  <c r="A2154" i="1"/>
  <c r="A2155" i="1"/>
  <c r="A2156" i="1"/>
  <c r="A2157" i="1"/>
  <c r="A2158" i="1"/>
  <c r="A2159" i="1"/>
  <c r="A2160" i="1"/>
  <c r="A2161" i="1"/>
  <c r="A2162" i="1"/>
  <c r="A2163" i="1"/>
  <c r="A2164" i="1"/>
  <c r="A2165" i="1"/>
  <c r="A2166" i="1"/>
  <c r="A2167" i="1"/>
  <c r="A2168" i="1"/>
  <c r="A2169" i="1"/>
  <c r="A2170" i="1"/>
  <c r="A2171" i="1"/>
  <c r="A2172" i="1"/>
  <c r="A2173" i="1"/>
  <c r="A2174" i="1"/>
  <c r="A2175" i="1"/>
  <c r="A2176" i="1"/>
  <c r="A2177" i="1"/>
  <c r="A2178" i="1"/>
  <c r="A2179" i="1"/>
  <c r="A2180" i="1"/>
  <c r="A2181" i="1"/>
  <c r="A2182" i="1"/>
  <c r="A2183" i="1"/>
  <c r="A2184" i="1"/>
  <c r="A2185" i="1"/>
  <c r="A2186" i="1"/>
  <c r="A2187" i="1"/>
  <c r="A2188" i="1"/>
  <c r="A2189" i="1"/>
  <c r="A2190" i="1"/>
  <c r="A2191" i="1"/>
  <c r="A2192" i="1"/>
  <c r="A2193" i="1"/>
  <c r="A2194" i="1"/>
  <c r="A2195" i="1"/>
  <c r="A2196" i="1"/>
  <c r="A2197" i="1"/>
  <c r="A2198" i="1"/>
  <c r="A2199" i="1"/>
  <c r="A2200" i="1"/>
  <c r="A2201" i="1"/>
  <c r="A2202" i="1"/>
  <c r="A2203" i="1"/>
  <c r="A2204" i="1"/>
  <c r="A2205" i="1"/>
  <c r="A2206" i="1"/>
  <c r="A2207" i="1"/>
  <c r="A2208" i="1"/>
  <c r="A2209" i="1"/>
  <c r="A2210" i="1"/>
  <c r="A2211" i="1"/>
  <c r="A2212" i="1"/>
  <c r="A2213" i="1"/>
  <c r="A2214" i="1"/>
  <c r="A2215" i="1"/>
  <c r="A2216" i="1"/>
  <c r="A2217" i="1"/>
  <c r="A2218" i="1"/>
  <c r="A2219" i="1"/>
  <c r="A2220" i="1"/>
  <c r="A2221" i="1"/>
  <c r="A2222" i="1"/>
  <c r="A2223" i="1"/>
  <c r="A2224" i="1"/>
  <c r="A2225" i="1"/>
  <c r="A2226" i="1"/>
  <c r="A2227" i="1"/>
  <c r="A2228" i="1"/>
  <c r="A2229" i="1"/>
  <c r="A2230" i="1"/>
  <c r="A2231" i="1"/>
  <c r="A2232" i="1"/>
  <c r="A2233" i="1"/>
  <c r="A2234" i="1"/>
  <c r="A2235" i="1"/>
  <c r="A2236" i="1"/>
  <c r="A2237" i="1"/>
  <c r="A2238" i="1"/>
  <c r="A2239" i="1"/>
  <c r="A2240" i="1"/>
  <c r="A2241" i="1"/>
  <c r="A2242" i="1"/>
  <c r="A2243" i="1"/>
  <c r="A2244" i="1"/>
  <c r="A2245" i="1"/>
  <c r="A2246" i="1"/>
  <c r="A2247" i="1"/>
  <c r="A2248" i="1"/>
  <c r="A2249" i="1"/>
  <c r="A2250" i="1"/>
  <c r="A2251" i="1"/>
  <c r="A2252" i="1"/>
  <c r="A2253" i="1"/>
  <c r="A2254" i="1"/>
  <c r="A2255" i="1"/>
  <c r="A2256" i="1"/>
  <c r="A2257" i="1"/>
  <c r="A2258" i="1"/>
  <c r="A2259" i="1"/>
  <c r="A2260" i="1"/>
  <c r="A2261" i="1"/>
  <c r="A2262" i="1"/>
  <c r="A2263" i="1"/>
  <c r="A2264" i="1"/>
  <c r="A2265" i="1"/>
  <c r="A2266" i="1"/>
  <c r="A2267" i="1"/>
  <c r="A2268" i="1"/>
  <c r="A2269" i="1"/>
  <c r="A2270" i="1"/>
  <c r="A2271" i="1"/>
  <c r="A2272" i="1"/>
  <c r="A2273" i="1"/>
  <c r="A2274" i="1"/>
  <c r="A2275" i="1"/>
  <c r="A2276" i="1"/>
  <c r="A2277" i="1"/>
  <c r="A2278" i="1"/>
  <c r="A2279" i="1"/>
  <c r="A2280" i="1"/>
  <c r="A2281" i="1"/>
  <c r="A2282" i="1"/>
  <c r="A2283" i="1"/>
  <c r="A2284" i="1"/>
  <c r="A2285" i="1"/>
  <c r="A2286" i="1"/>
  <c r="A2287" i="1"/>
  <c r="A2288" i="1"/>
  <c r="A2289" i="1"/>
  <c r="A2290" i="1"/>
  <c r="A2291" i="1"/>
  <c r="A2292" i="1"/>
  <c r="A2293" i="1"/>
  <c r="A2294" i="1"/>
  <c r="A2295" i="1"/>
  <c r="A2296" i="1"/>
  <c r="A2297" i="1"/>
  <c r="A2298" i="1"/>
  <c r="A2299" i="1"/>
  <c r="A2300" i="1"/>
  <c r="A2301" i="1"/>
  <c r="A2302" i="1"/>
  <c r="A2303" i="1"/>
  <c r="A2304" i="1"/>
  <c r="A2305" i="1"/>
  <c r="A2306" i="1"/>
  <c r="A2307" i="1"/>
  <c r="A2308" i="1"/>
  <c r="A2309" i="1"/>
  <c r="A2310" i="1"/>
  <c r="A2311" i="1"/>
  <c r="A2312" i="1"/>
  <c r="A2313" i="1"/>
  <c r="A2314" i="1"/>
  <c r="A2315" i="1"/>
  <c r="A2316" i="1"/>
  <c r="A2317" i="1"/>
  <c r="A2318" i="1"/>
  <c r="A2319" i="1"/>
  <c r="A2320" i="1"/>
  <c r="A2321" i="1"/>
  <c r="A2322" i="1"/>
  <c r="A2323" i="1"/>
  <c r="A2324" i="1"/>
  <c r="A2325" i="1"/>
  <c r="A2326" i="1"/>
  <c r="A2327" i="1"/>
  <c r="A2328" i="1"/>
  <c r="A2329" i="1"/>
  <c r="A2330" i="1"/>
  <c r="A2331" i="1"/>
  <c r="A2332" i="1"/>
  <c r="A2333" i="1"/>
  <c r="A2334" i="1"/>
  <c r="A2335" i="1"/>
  <c r="A2336" i="1"/>
  <c r="A2337" i="1"/>
  <c r="A2338" i="1"/>
  <c r="A2339" i="1"/>
  <c r="A2340" i="1"/>
  <c r="A2341" i="1"/>
  <c r="A2342" i="1"/>
  <c r="A2343" i="1"/>
  <c r="A2344" i="1"/>
  <c r="A2345" i="1"/>
  <c r="A2346" i="1"/>
  <c r="A2347" i="1"/>
  <c r="A2348" i="1"/>
  <c r="A2349" i="1"/>
  <c r="A2350" i="1"/>
  <c r="A2351" i="1"/>
  <c r="A2352" i="1"/>
  <c r="A2353" i="1"/>
  <c r="A2354" i="1"/>
  <c r="A2355" i="1"/>
  <c r="A2356" i="1"/>
  <c r="A2357" i="1"/>
  <c r="A2358" i="1"/>
  <c r="A2359" i="1"/>
  <c r="A2360" i="1"/>
  <c r="A2361" i="1"/>
  <c r="A2362" i="1"/>
  <c r="A2363" i="1"/>
  <c r="A2364" i="1"/>
  <c r="A2365" i="1"/>
  <c r="A2366" i="1"/>
  <c r="A2367" i="1"/>
  <c r="A2368" i="1"/>
  <c r="A2369" i="1"/>
  <c r="A2370" i="1"/>
  <c r="A2371" i="1"/>
  <c r="A2372" i="1"/>
  <c r="A2373" i="1"/>
  <c r="A2374" i="1"/>
  <c r="A2375" i="1"/>
  <c r="A2376" i="1"/>
  <c r="A2377" i="1"/>
  <c r="A2378" i="1"/>
  <c r="A2379" i="1"/>
  <c r="A2380" i="1"/>
  <c r="A2381" i="1"/>
  <c r="A2382" i="1"/>
  <c r="A2383" i="1"/>
  <c r="A2384" i="1"/>
  <c r="A2385" i="1"/>
  <c r="A2386" i="1"/>
  <c r="A2387" i="1"/>
  <c r="A2388" i="1"/>
  <c r="A2389" i="1"/>
  <c r="A2390" i="1"/>
  <c r="A2391" i="1"/>
  <c r="A2392" i="1"/>
  <c r="A2393" i="1"/>
  <c r="A2394" i="1"/>
  <c r="A2395" i="1"/>
  <c r="A2396" i="1"/>
  <c r="A2397" i="1"/>
  <c r="A2398" i="1"/>
  <c r="A2399" i="1"/>
  <c r="A2400" i="1"/>
  <c r="A2401" i="1"/>
  <c r="A2402" i="1"/>
  <c r="A2403" i="1"/>
  <c r="A2404" i="1"/>
  <c r="A2405" i="1"/>
  <c r="A2406" i="1"/>
  <c r="A2407" i="1"/>
  <c r="A2408" i="1"/>
  <c r="A2409" i="1"/>
  <c r="A2410" i="1"/>
  <c r="A2411" i="1"/>
  <c r="A2412" i="1"/>
  <c r="A2413" i="1"/>
  <c r="A2414" i="1"/>
  <c r="A2415" i="1"/>
  <c r="A2416" i="1"/>
  <c r="A2417" i="1"/>
  <c r="A2418" i="1"/>
  <c r="A2419" i="1"/>
  <c r="A2420" i="1"/>
  <c r="A2421" i="1"/>
  <c r="A2422" i="1"/>
  <c r="A2423" i="1"/>
  <c r="A2424" i="1"/>
  <c r="A2425" i="1"/>
  <c r="A2426" i="1"/>
  <c r="A2427" i="1"/>
  <c r="A2428" i="1"/>
  <c r="A2429" i="1"/>
  <c r="A2430" i="1"/>
  <c r="A2431" i="1"/>
  <c r="A2432" i="1"/>
  <c r="A2433" i="1"/>
  <c r="A2434" i="1"/>
  <c r="A2435" i="1"/>
  <c r="A2436" i="1"/>
  <c r="A2437" i="1"/>
  <c r="A2438" i="1"/>
  <c r="A2439" i="1"/>
  <c r="A2440" i="1"/>
  <c r="A2441" i="1"/>
  <c r="A2442" i="1"/>
  <c r="A2443" i="1"/>
  <c r="A2444" i="1"/>
  <c r="A2445" i="1"/>
  <c r="A2446" i="1"/>
  <c r="A2447" i="1"/>
  <c r="A2448" i="1"/>
  <c r="A2449" i="1"/>
  <c r="A2450" i="1"/>
  <c r="A2451" i="1"/>
  <c r="A2452" i="1"/>
  <c r="A2453" i="1"/>
  <c r="A2454" i="1"/>
  <c r="A2455" i="1"/>
  <c r="A2456" i="1"/>
  <c r="A2457" i="1"/>
  <c r="A2458" i="1"/>
  <c r="A2459" i="1"/>
  <c r="A2460" i="1"/>
  <c r="A2461" i="1"/>
  <c r="A2462" i="1"/>
  <c r="A2463" i="1"/>
  <c r="A2464" i="1"/>
  <c r="A2465" i="1"/>
  <c r="A2466" i="1"/>
  <c r="A2467" i="1"/>
  <c r="A2468" i="1"/>
  <c r="A2469" i="1"/>
  <c r="A2470" i="1"/>
  <c r="A2471" i="1"/>
  <c r="A2472" i="1"/>
  <c r="A2473" i="1"/>
  <c r="A2474" i="1"/>
  <c r="A2475" i="1"/>
  <c r="A2476" i="1"/>
  <c r="A2477" i="1"/>
  <c r="A2478" i="1"/>
  <c r="A2479" i="1"/>
  <c r="A2480" i="1"/>
  <c r="A2481" i="1"/>
  <c r="A2482" i="1"/>
  <c r="A2483" i="1"/>
  <c r="A2484" i="1"/>
  <c r="A2485" i="1"/>
  <c r="A2486" i="1"/>
  <c r="A2487" i="1"/>
  <c r="A2488" i="1"/>
  <c r="A2489" i="1"/>
  <c r="A2490" i="1"/>
  <c r="A2491" i="1"/>
  <c r="A2492" i="1"/>
  <c r="A2493" i="1"/>
  <c r="A2494" i="1"/>
  <c r="A2495" i="1"/>
  <c r="A2496" i="1"/>
  <c r="A2497" i="1"/>
  <c r="A2498" i="1"/>
  <c r="A2499" i="1"/>
  <c r="A2500" i="1"/>
  <c r="A2501" i="1"/>
  <c r="A2502" i="1"/>
  <c r="A2503" i="1"/>
  <c r="A2504" i="1"/>
  <c r="A2505" i="1"/>
  <c r="A2506" i="1"/>
  <c r="A2507" i="1"/>
  <c r="A2508" i="1"/>
  <c r="A2509" i="1"/>
  <c r="A2510" i="1"/>
  <c r="A2511" i="1"/>
  <c r="A2512" i="1"/>
  <c r="A2513" i="1"/>
  <c r="A2514" i="1"/>
  <c r="A2515" i="1"/>
  <c r="A2516" i="1"/>
  <c r="A2517" i="1"/>
  <c r="A2518" i="1"/>
  <c r="A2519" i="1"/>
  <c r="A2520" i="1"/>
  <c r="A2521" i="1"/>
  <c r="A2522" i="1"/>
  <c r="A2523" i="1"/>
  <c r="A2524" i="1"/>
  <c r="A2525" i="1"/>
  <c r="A2526" i="1"/>
  <c r="A2527" i="1"/>
  <c r="A2528" i="1"/>
  <c r="A2529" i="1"/>
  <c r="A2530" i="1"/>
  <c r="A2531" i="1"/>
  <c r="A2532" i="1"/>
  <c r="A2533" i="1"/>
  <c r="A2534" i="1"/>
  <c r="A2535" i="1"/>
  <c r="A2536" i="1"/>
  <c r="A2537" i="1"/>
  <c r="A2538" i="1"/>
  <c r="A2539" i="1"/>
  <c r="A2540" i="1"/>
  <c r="A2541" i="1"/>
  <c r="A2542" i="1"/>
  <c r="A2543" i="1"/>
  <c r="A2544" i="1"/>
  <c r="A2545" i="1"/>
  <c r="A2546" i="1"/>
  <c r="A2547" i="1"/>
  <c r="A2548" i="1"/>
  <c r="A2549" i="1"/>
  <c r="A2550" i="1"/>
  <c r="A2551" i="1"/>
  <c r="A2552" i="1"/>
  <c r="A2553" i="1"/>
  <c r="A2554" i="1"/>
  <c r="A2555" i="1"/>
  <c r="A2556" i="1"/>
  <c r="A2557" i="1"/>
  <c r="A2558" i="1"/>
  <c r="A2559" i="1"/>
  <c r="A2560" i="1"/>
  <c r="A2561" i="1"/>
  <c r="A2562" i="1"/>
  <c r="A2563" i="1"/>
  <c r="A2564" i="1"/>
  <c r="A2565" i="1"/>
  <c r="A2566" i="1"/>
  <c r="A2567" i="1"/>
  <c r="A2568" i="1"/>
  <c r="A2569" i="1"/>
  <c r="A2570" i="1"/>
  <c r="A2571" i="1"/>
  <c r="A2572" i="1"/>
  <c r="A2573" i="1"/>
  <c r="A2574" i="1"/>
  <c r="A2575" i="1"/>
  <c r="A2576" i="1"/>
  <c r="A2577" i="1"/>
  <c r="A2578" i="1"/>
  <c r="A2579" i="1"/>
  <c r="A2580" i="1"/>
  <c r="A2581" i="1"/>
  <c r="A2582" i="1"/>
  <c r="A2583" i="1"/>
  <c r="A2584" i="1"/>
  <c r="A2585" i="1"/>
  <c r="A2586" i="1"/>
  <c r="A2587" i="1"/>
  <c r="A2588" i="1"/>
  <c r="A2589" i="1"/>
  <c r="A2590" i="1"/>
  <c r="A2591" i="1"/>
  <c r="A2592" i="1"/>
  <c r="A2593" i="1"/>
  <c r="A2594" i="1"/>
  <c r="A2595" i="1"/>
  <c r="A2596" i="1"/>
  <c r="A2597" i="1"/>
  <c r="A2598" i="1"/>
  <c r="A2599" i="1"/>
  <c r="A2600" i="1"/>
  <c r="A2601" i="1"/>
  <c r="A2602" i="1"/>
  <c r="A2603" i="1"/>
  <c r="A2604" i="1"/>
  <c r="A2605" i="1"/>
  <c r="A2606" i="1"/>
  <c r="A2607" i="1"/>
  <c r="A2608" i="1"/>
  <c r="A2609" i="1"/>
  <c r="A2610" i="1"/>
  <c r="A2611" i="1"/>
  <c r="A2612" i="1"/>
  <c r="A2613" i="1"/>
  <c r="A2614" i="1"/>
  <c r="A2615" i="1"/>
  <c r="A2616" i="1"/>
  <c r="A2617" i="1"/>
  <c r="A2618" i="1"/>
  <c r="A2619" i="1"/>
  <c r="A2620" i="1"/>
  <c r="A2621" i="1"/>
  <c r="A2622" i="1"/>
  <c r="A2623" i="1"/>
  <c r="A2624" i="1"/>
  <c r="A2625" i="1"/>
  <c r="A2626" i="1"/>
  <c r="A2627" i="1"/>
  <c r="A2628" i="1"/>
  <c r="A2629" i="1"/>
  <c r="A2630" i="1"/>
  <c r="A2631" i="1"/>
  <c r="A2632" i="1"/>
  <c r="A2633" i="1"/>
  <c r="A2634" i="1"/>
  <c r="A2635" i="1"/>
  <c r="A2636" i="1"/>
  <c r="A2637" i="1"/>
  <c r="A2638" i="1"/>
  <c r="A2639" i="1"/>
  <c r="A2640" i="1"/>
  <c r="A2641" i="1"/>
  <c r="A2642" i="1"/>
  <c r="A2643" i="1"/>
  <c r="A2644" i="1"/>
  <c r="A2645" i="1"/>
  <c r="A2646" i="1"/>
  <c r="A2647" i="1"/>
  <c r="A2648" i="1"/>
  <c r="A2649" i="1"/>
  <c r="A2650" i="1"/>
  <c r="A2651" i="1"/>
  <c r="A2652" i="1"/>
  <c r="A2653" i="1"/>
  <c r="A2654" i="1"/>
  <c r="A2655" i="1"/>
  <c r="A2656" i="1"/>
  <c r="A2657" i="1"/>
  <c r="A2658" i="1"/>
  <c r="A2659" i="1"/>
  <c r="A2660" i="1"/>
  <c r="A2661" i="1"/>
  <c r="A2662" i="1"/>
  <c r="A2663" i="1"/>
  <c r="A2664" i="1"/>
  <c r="A2665" i="1"/>
  <c r="A2666" i="1"/>
  <c r="A2667" i="1"/>
  <c r="A2668" i="1"/>
  <c r="A2669" i="1"/>
  <c r="A2670" i="1"/>
  <c r="A2671" i="1"/>
  <c r="A2672" i="1"/>
  <c r="A2673" i="1"/>
  <c r="A2674" i="1"/>
  <c r="A2675" i="1"/>
  <c r="A2676" i="1"/>
  <c r="A2677" i="1"/>
  <c r="A2678" i="1"/>
  <c r="A2679" i="1"/>
  <c r="A2680" i="1"/>
  <c r="A2681" i="1"/>
  <c r="A2682" i="1"/>
  <c r="A2683" i="1"/>
  <c r="A2684" i="1"/>
  <c r="A2685" i="1"/>
  <c r="A2686" i="1"/>
  <c r="A2687" i="1"/>
  <c r="A2688" i="1"/>
  <c r="A2689" i="1"/>
  <c r="A2690" i="1"/>
  <c r="A2691" i="1"/>
  <c r="A2692" i="1"/>
  <c r="A2693" i="1"/>
  <c r="A2694" i="1"/>
  <c r="A2695" i="1"/>
  <c r="A2696" i="1"/>
  <c r="A2697" i="1"/>
  <c r="A2698" i="1"/>
  <c r="A2699" i="1"/>
  <c r="A2700" i="1"/>
  <c r="A2701" i="1"/>
  <c r="A2702" i="1"/>
  <c r="A2703" i="1"/>
  <c r="A2704" i="1"/>
  <c r="A2705" i="1"/>
  <c r="A2706" i="1"/>
  <c r="A2707" i="1"/>
  <c r="A2708" i="1"/>
  <c r="A2709" i="1"/>
  <c r="A2710" i="1"/>
  <c r="A2711" i="1"/>
  <c r="A2712" i="1"/>
  <c r="A2713" i="1"/>
  <c r="A2714" i="1"/>
  <c r="A2715" i="1"/>
  <c r="A2716" i="1"/>
  <c r="A2717" i="1"/>
  <c r="A2718" i="1"/>
  <c r="A2719" i="1"/>
  <c r="A2720" i="1"/>
  <c r="A2721" i="1"/>
  <c r="A2722" i="1"/>
  <c r="A2723" i="1"/>
  <c r="A2724" i="1"/>
  <c r="A2725" i="1"/>
  <c r="A2726" i="1"/>
  <c r="A2727" i="1"/>
  <c r="A2728" i="1"/>
  <c r="A2729" i="1"/>
  <c r="A2730" i="1"/>
  <c r="A2731" i="1"/>
  <c r="A2732" i="1"/>
  <c r="A2733" i="1"/>
  <c r="A2734" i="1"/>
  <c r="A2735" i="1"/>
  <c r="A2736" i="1"/>
  <c r="A2737" i="1"/>
  <c r="A2738" i="1"/>
  <c r="A2739" i="1"/>
  <c r="A2740" i="1"/>
  <c r="A2741" i="1"/>
  <c r="A2742" i="1"/>
  <c r="A2743" i="1"/>
  <c r="A2744" i="1"/>
  <c r="A2745" i="1"/>
  <c r="A2746" i="1"/>
  <c r="A2747" i="1"/>
  <c r="A2748" i="1"/>
  <c r="A2749" i="1"/>
  <c r="A2750" i="1"/>
  <c r="A2751" i="1"/>
  <c r="A2752" i="1"/>
  <c r="A2753" i="1"/>
  <c r="A2754" i="1"/>
  <c r="A2755" i="1"/>
  <c r="A2756" i="1"/>
  <c r="A2757" i="1"/>
  <c r="A2758" i="1"/>
  <c r="A2759" i="1"/>
  <c r="A2760" i="1"/>
  <c r="A2761" i="1"/>
  <c r="A2762" i="1"/>
  <c r="A2763" i="1"/>
  <c r="A2764" i="1"/>
  <c r="A2765" i="1"/>
  <c r="A2766" i="1"/>
  <c r="A2767" i="1"/>
  <c r="A2768" i="1"/>
  <c r="A2769" i="1"/>
  <c r="A2770" i="1"/>
  <c r="A2771" i="1"/>
  <c r="A2772" i="1"/>
  <c r="A2773" i="1"/>
  <c r="A2774" i="1"/>
  <c r="A2775" i="1"/>
  <c r="A2776" i="1"/>
  <c r="A2777" i="1"/>
  <c r="A2778" i="1"/>
  <c r="A2779" i="1"/>
  <c r="A2780" i="1"/>
  <c r="A2781" i="1"/>
  <c r="A2782" i="1"/>
  <c r="A2783" i="1"/>
  <c r="A2784" i="1"/>
  <c r="A2785" i="1"/>
  <c r="A2786" i="1"/>
  <c r="A2787" i="1"/>
  <c r="A2788" i="1"/>
  <c r="A2789" i="1"/>
  <c r="A2790" i="1"/>
  <c r="A2791" i="1"/>
  <c r="A2792" i="1"/>
  <c r="A2793" i="1"/>
  <c r="A2794" i="1"/>
  <c r="A2795" i="1"/>
  <c r="A2796" i="1"/>
  <c r="A2797" i="1"/>
  <c r="A2798" i="1"/>
  <c r="A2799" i="1"/>
  <c r="A2800" i="1"/>
  <c r="A2801" i="1"/>
  <c r="A2802" i="1"/>
  <c r="A2803" i="1"/>
  <c r="A2804" i="1"/>
  <c r="A2805" i="1"/>
  <c r="A2806" i="1"/>
  <c r="A2807" i="1"/>
  <c r="A2808" i="1"/>
  <c r="A2809" i="1"/>
  <c r="A2810" i="1"/>
  <c r="A2811" i="1"/>
  <c r="A2812" i="1"/>
  <c r="A2813" i="1"/>
  <c r="A2814" i="1"/>
  <c r="A2815" i="1"/>
  <c r="A2816" i="1"/>
  <c r="A2817" i="1"/>
  <c r="A2818" i="1"/>
  <c r="A2819" i="1"/>
  <c r="A2820" i="1"/>
  <c r="A2821" i="1"/>
  <c r="A2822" i="1"/>
  <c r="A2823" i="1"/>
  <c r="A2824" i="1"/>
  <c r="A2825" i="1"/>
  <c r="A2826" i="1"/>
  <c r="A2827" i="1"/>
  <c r="A2828" i="1"/>
  <c r="A2829" i="1"/>
  <c r="A2830" i="1"/>
  <c r="A2831" i="1"/>
  <c r="A2832" i="1"/>
  <c r="A2833" i="1"/>
  <c r="A2834" i="1"/>
  <c r="A2835" i="1"/>
  <c r="A2836" i="1"/>
  <c r="A2837" i="1"/>
  <c r="A2838" i="1"/>
  <c r="A2839" i="1"/>
  <c r="A2840" i="1"/>
  <c r="A2841" i="1"/>
  <c r="A2842" i="1"/>
  <c r="A2843" i="1"/>
  <c r="A2844" i="1"/>
  <c r="A2845" i="1"/>
  <c r="A2846" i="1"/>
  <c r="A2847" i="1"/>
  <c r="A2848" i="1"/>
  <c r="A2849" i="1"/>
  <c r="A2850" i="1"/>
  <c r="A2851" i="1"/>
  <c r="A2852" i="1"/>
  <c r="A2853" i="1"/>
  <c r="A2854" i="1"/>
  <c r="A2855" i="1"/>
  <c r="A2856" i="1"/>
  <c r="A2857" i="1"/>
  <c r="A2858" i="1"/>
  <c r="A2859" i="1"/>
  <c r="A2860" i="1"/>
  <c r="A2861" i="1"/>
  <c r="A2862" i="1"/>
  <c r="A2863" i="1"/>
  <c r="A2864" i="1"/>
  <c r="A2865" i="1"/>
  <c r="A2866" i="1"/>
  <c r="A2867" i="1"/>
  <c r="A2868" i="1"/>
  <c r="A2869" i="1"/>
  <c r="A2870" i="1"/>
  <c r="A2871" i="1"/>
  <c r="A2872" i="1"/>
  <c r="A2873" i="1"/>
  <c r="A2874" i="1"/>
  <c r="A2875" i="1"/>
  <c r="A2876" i="1"/>
  <c r="A2877" i="1"/>
  <c r="A2878" i="1"/>
  <c r="A2879" i="1"/>
  <c r="A2880" i="1"/>
  <c r="A2881" i="1"/>
  <c r="A2882" i="1"/>
  <c r="A2883" i="1"/>
  <c r="A2884" i="1"/>
  <c r="A2885" i="1"/>
  <c r="A2886" i="1"/>
  <c r="A2887" i="1"/>
  <c r="A2888" i="1"/>
  <c r="A2889" i="1"/>
  <c r="A2890" i="1"/>
  <c r="A2891" i="1"/>
  <c r="A2892" i="1"/>
  <c r="A2893" i="1"/>
  <c r="A2894" i="1"/>
  <c r="A2895" i="1"/>
  <c r="A2896" i="1"/>
  <c r="A2897" i="1"/>
  <c r="A2898" i="1"/>
  <c r="A2899" i="1"/>
  <c r="A2900" i="1"/>
  <c r="A2901" i="1"/>
  <c r="A2902" i="1"/>
  <c r="A2903" i="1"/>
  <c r="A2904" i="1"/>
  <c r="A2905" i="1"/>
  <c r="A2906" i="1"/>
  <c r="A2907" i="1"/>
  <c r="A2908" i="1"/>
  <c r="A2909" i="1"/>
  <c r="A2910" i="1"/>
  <c r="A2911" i="1"/>
  <c r="A2912" i="1"/>
  <c r="A2913" i="1"/>
  <c r="A2914" i="1"/>
  <c r="A2915" i="1"/>
  <c r="A2916" i="1"/>
  <c r="A2917" i="1"/>
  <c r="A2918" i="1"/>
  <c r="A2919" i="1"/>
  <c r="A2920" i="1"/>
  <c r="A2921" i="1"/>
  <c r="A2922" i="1"/>
  <c r="A2923" i="1"/>
  <c r="A2924" i="1"/>
  <c r="A2925" i="1"/>
  <c r="A2926" i="1"/>
  <c r="A2927" i="1"/>
  <c r="A2928" i="1"/>
  <c r="A2929" i="1"/>
  <c r="A2930" i="1"/>
  <c r="A2931" i="1"/>
  <c r="A2932" i="1"/>
  <c r="A2933" i="1"/>
  <c r="A2934" i="1"/>
  <c r="A2935" i="1"/>
  <c r="A2936" i="1"/>
  <c r="A2937" i="1"/>
  <c r="A2938" i="1"/>
  <c r="A2939" i="1"/>
  <c r="A2940" i="1"/>
  <c r="A2941" i="1"/>
  <c r="A2942" i="1"/>
  <c r="A2943" i="1"/>
  <c r="A2944" i="1"/>
  <c r="A2945" i="1"/>
  <c r="A2946" i="1"/>
  <c r="A2947" i="1"/>
  <c r="A2948" i="1"/>
  <c r="A2949" i="1"/>
  <c r="A2950" i="1"/>
  <c r="A2951" i="1"/>
  <c r="A2952" i="1"/>
  <c r="A2953" i="1"/>
  <c r="A2954" i="1"/>
  <c r="A2955" i="1"/>
  <c r="A2956" i="1"/>
  <c r="A2957" i="1"/>
  <c r="A2958" i="1"/>
  <c r="A2959" i="1"/>
  <c r="A2960" i="1"/>
  <c r="A2961" i="1"/>
  <c r="A2962" i="1"/>
  <c r="A2963" i="1"/>
  <c r="A2964" i="1"/>
  <c r="A2965" i="1"/>
  <c r="A2966" i="1"/>
  <c r="A2967" i="1"/>
  <c r="A2968" i="1"/>
  <c r="A2969" i="1"/>
  <c r="A2970" i="1"/>
  <c r="A2971" i="1"/>
  <c r="A2972" i="1"/>
  <c r="A2973" i="1"/>
  <c r="A2974" i="1"/>
  <c r="A2975" i="1"/>
  <c r="A2976" i="1"/>
  <c r="A2977" i="1"/>
  <c r="A2978" i="1"/>
  <c r="A2979" i="1"/>
  <c r="A2980" i="1"/>
  <c r="A2981" i="1"/>
  <c r="A2982" i="1"/>
  <c r="A2983" i="1"/>
  <c r="A2984" i="1"/>
  <c r="A2985" i="1"/>
  <c r="A2986" i="1"/>
  <c r="A2987" i="1"/>
  <c r="A2988" i="1"/>
  <c r="A2989" i="1"/>
  <c r="A2990" i="1"/>
  <c r="A2991" i="1"/>
  <c r="A2992" i="1"/>
  <c r="A2993" i="1"/>
  <c r="A2994" i="1"/>
  <c r="A2995" i="1"/>
  <c r="A2996" i="1"/>
  <c r="A2997" i="1"/>
  <c r="A2998" i="1"/>
  <c r="A2999" i="1"/>
  <c r="A3000" i="1"/>
  <c r="A3001" i="1"/>
  <c r="A3002" i="1"/>
  <c r="A3003" i="1"/>
  <c r="A3004" i="1"/>
  <c r="A3005" i="1"/>
  <c r="A3006" i="1"/>
  <c r="A3007" i="1"/>
  <c r="A3008" i="1"/>
  <c r="A3009" i="1"/>
  <c r="A3010" i="1"/>
  <c r="A3011" i="1"/>
  <c r="A3012" i="1"/>
  <c r="A3013" i="1"/>
  <c r="A3014" i="1"/>
  <c r="A3015" i="1"/>
  <c r="A3016" i="1"/>
  <c r="A3017" i="1"/>
  <c r="A3018" i="1"/>
  <c r="A3019" i="1"/>
  <c r="A3020" i="1"/>
  <c r="A3021" i="1"/>
  <c r="A3022" i="1"/>
  <c r="A3023" i="1"/>
  <c r="A3024" i="1"/>
  <c r="A3025" i="1"/>
  <c r="A3026" i="1"/>
  <c r="A3027" i="1"/>
  <c r="A3028" i="1"/>
  <c r="A3029" i="1"/>
  <c r="A3030" i="1"/>
  <c r="A3031" i="1"/>
  <c r="A3032" i="1"/>
  <c r="A3033" i="1"/>
  <c r="A3034" i="1"/>
  <c r="A3035" i="1"/>
  <c r="A3036" i="1"/>
  <c r="A3037" i="1"/>
  <c r="A3038" i="1"/>
  <c r="A3039" i="1"/>
  <c r="A3040" i="1"/>
  <c r="A3041" i="1"/>
  <c r="A3042" i="1"/>
  <c r="A3043" i="1"/>
  <c r="A3044" i="1"/>
  <c r="A3045" i="1"/>
  <c r="A3046" i="1"/>
  <c r="A3047" i="1"/>
  <c r="A3048" i="1"/>
  <c r="A3049" i="1"/>
  <c r="A3050" i="1"/>
  <c r="A3051" i="1"/>
  <c r="A3052" i="1"/>
  <c r="A3053" i="1"/>
  <c r="A3054" i="1"/>
  <c r="A3055" i="1"/>
  <c r="A3056" i="1"/>
  <c r="A3057" i="1"/>
  <c r="A3058" i="1"/>
  <c r="A3059" i="1"/>
  <c r="A3060" i="1"/>
  <c r="A3061" i="1"/>
  <c r="A3062" i="1"/>
  <c r="A3063" i="1"/>
  <c r="A3064" i="1"/>
  <c r="A3065" i="1"/>
  <c r="A3066" i="1"/>
  <c r="A3067" i="1"/>
  <c r="A3068" i="1"/>
  <c r="A3069" i="1"/>
  <c r="A3070" i="1"/>
  <c r="A3071" i="1"/>
  <c r="A3072" i="1"/>
  <c r="A3073" i="1"/>
  <c r="A3074" i="1"/>
  <c r="A3075" i="1"/>
  <c r="A3076" i="1"/>
  <c r="A3077" i="1"/>
  <c r="A3078" i="1"/>
  <c r="A3079" i="1"/>
  <c r="A3080" i="1"/>
  <c r="A3081" i="1"/>
  <c r="A3082" i="1"/>
  <c r="A3083" i="1"/>
  <c r="A3084" i="1"/>
  <c r="A3085" i="1"/>
  <c r="A3086" i="1"/>
  <c r="A3087" i="1"/>
  <c r="A3088" i="1"/>
  <c r="A3089" i="1"/>
  <c r="A3090" i="1"/>
  <c r="A3091" i="1"/>
  <c r="A3092" i="1"/>
  <c r="A3093" i="1"/>
  <c r="A3094" i="1"/>
  <c r="A3095" i="1"/>
  <c r="A3096" i="1"/>
  <c r="A3097" i="1"/>
  <c r="A3098" i="1"/>
  <c r="A3099" i="1"/>
  <c r="A3100" i="1"/>
  <c r="A3101" i="1"/>
  <c r="A3102" i="1"/>
  <c r="A3103" i="1"/>
  <c r="A3104" i="1"/>
  <c r="A3105" i="1"/>
  <c r="A3106" i="1"/>
  <c r="A3107" i="1"/>
  <c r="A3108" i="1"/>
  <c r="A3109" i="1"/>
  <c r="A3110" i="1"/>
  <c r="A3111" i="1"/>
  <c r="A3112" i="1"/>
  <c r="A3113" i="1"/>
  <c r="A3114" i="1"/>
  <c r="A3115" i="1"/>
  <c r="A3116" i="1"/>
  <c r="A3117" i="1"/>
  <c r="A3118" i="1"/>
  <c r="A3119" i="1"/>
  <c r="A3120" i="1"/>
  <c r="A3121" i="1"/>
  <c r="A3122" i="1"/>
  <c r="A3123" i="1"/>
  <c r="A3124" i="1"/>
  <c r="A3125" i="1"/>
  <c r="A3126" i="1"/>
  <c r="A3127" i="1"/>
  <c r="A3128" i="1"/>
  <c r="A3129" i="1"/>
  <c r="A3130" i="1"/>
  <c r="A3131" i="1"/>
  <c r="A3132" i="1"/>
  <c r="A3133" i="1"/>
  <c r="A3134" i="1"/>
  <c r="A3135" i="1"/>
  <c r="A3136" i="1"/>
  <c r="A3137" i="1"/>
  <c r="A3138" i="1"/>
  <c r="A3139" i="1"/>
  <c r="A3140" i="1"/>
  <c r="A3141" i="1"/>
  <c r="A3142" i="1"/>
  <c r="A3143" i="1"/>
  <c r="A3144" i="1"/>
  <c r="A3145" i="1"/>
  <c r="A3146" i="1"/>
  <c r="A3147" i="1"/>
  <c r="A3148" i="1"/>
  <c r="A3149" i="1"/>
  <c r="A3150" i="1"/>
  <c r="A3151" i="1"/>
  <c r="A3152" i="1"/>
  <c r="A3153" i="1"/>
  <c r="A3154" i="1"/>
  <c r="A3155" i="1"/>
  <c r="A3156" i="1"/>
  <c r="A3157" i="1"/>
  <c r="A3158" i="1"/>
  <c r="A3159" i="1"/>
  <c r="A3160" i="1"/>
  <c r="A3161" i="1"/>
  <c r="A3162" i="1"/>
  <c r="A3163" i="1"/>
  <c r="A3164" i="1"/>
  <c r="A3165" i="1"/>
  <c r="A3166" i="1"/>
  <c r="A3167" i="1"/>
  <c r="A3168" i="1"/>
  <c r="A3169" i="1"/>
  <c r="A3170" i="1"/>
  <c r="A3171" i="1"/>
  <c r="A3172" i="1"/>
  <c r="A3173" i="1"/>
  <c r="A3174" i="1"/>
  <c r="A3175" i="1"/>
  <c r="A3176" i="1"/>
  <c r="A3177" i="1"/>
  <c r="A3178" i="1"/>
  <c r="A3179" i="1"/>
  <c r="A3180" i="1"/>
  <c r="A3181" i="1"/>
  <c r="A3182" i="1"/>
  <c r="A3183" i="1"/>
  <c r="A3184" i="1"/>
  <c r="A3185" i="1"/>
  <c r="A3186" i="1"/>
  <c r="A3187" i="1"/>
  <c r="A3188" i="1"/>
  <c r="A3189" i="1"/>
  <c r="A3190" i="1"/>
  <c r="A3191" i="1"/>
  <c r="A3192" i="1"/>
  <c r="A3193" i="1"/>
  <c r="A3194" i="1"/>
  <c r="A3195" i="1"/>
  <c r="A3196" i="1"/>
  <c r="A3197" i="1"/>
  <c r="A3198" i="1"/>
  <c r="A3199" i="1"/>
  <c r="A3200" i="1"/>
  <c r="A3201" i="1"/>
  <c r="A3202" i="1"/>
  <c r="A3203" i="1"/>
  <c r="A3204" i="1"/>
  <c r="A3205" i="1"/>
  <c r="A3206" i="1"/>
  <c r="A3207" i="1"/>
  <c r="A3208" i="1"/>
  <c r="A3209" i="1"/>
  <c r="A3210" i="1"/>
  <c r="A3211" i="1"/>
  <c r="A3212" i="1"/>
  <c r="A3213" i="1"/>
  <c r="A3214" i="1"/>
  <c r="A3215" i="1"/>
  <c r="A3216" i="1"/>
  <c r="A3217" i="1"/>
  <c r="A3218" i="1"/>
  <c r="A3219" i="1"/>
  <c r="A3220" i="1"/>
  <c r="A3221" i="1"/>
  <c r="A3222" i="1"/>
  <c r="A3223" i="1"/>
  <c r="A3224" i="1"/>
  <c r="A3225" i="1"/>
  <c r="A3226" i="1"/>
  <c r="A3227" i="1"/>
  <c r="A3228" i="1"/>
  <c r="A3229" i="1"/>
  <c r="A3230" i="1"/>
  <c r="A3231" i="1"/>
  <c r="A3232" i="1"/>
  <c r="A3233" i="1"/>
  <c r="A3234" i="1"/>
  <c r="A3235" i="1"/>
  <c r="A3236" i="1"/>
  <c r="A3237" i="1"/>
  <c r="A3238" i="1"/>
  <c r="A3239" i="1"/>
  <c r="A3240" i="1"/>
  <c r="A3241" i="1"/>
  <c r="A3242" i="1"/>
  <c r="A3243" i="1"/>
  <c r="A3244" i="1"/>
  <c r="A3245" i="1"/>
  <c r="A3246" i="1"/>
  <c r="A3247" i="1"/>
  <c r="A3248" i="1"/>
  <c r="A3249" i="1"/>
  <c r="A3250" i="1"/>
  <c r="A3251" i="1"/>
  <c r="A3252" i="1"/>
  <c r="A3253" i="1"/>
  <c r="A3254" i="1"/>
  <c r="A3255" i="1"/>
  <c r="A3256" i="1"/>
  <c r="A3257" i="1"/>
  <c r="A3258" i="1"/>
  <c r="A3259" i="1"/>
  <c r="A3260" i="1"/>
  <c r="A3261" i="1"/>
  <c r="A3262" i="1"/>
  <c r="A3263" i="1"/>
  <c r="A3264" i="1"/>
  <c r="A3265" i="1"/>
  <c r="A3266" i="1"/>
  <c r="A3267" i="1"/>
  <c r="A3268" i="1"/>
  <c r="A3269" i="1"/>
  <c r="A3270" i="1"/>
  <c r="A3271" i="1"/>
  <c r="A3272" i="1"/>
  <c r="A3273" i="1"/>
  <c r="A3274" i="1"/>
  <c r="A3275" i="1"/>
  <c r="A3276" i="1"/>
  <c r="A3277" i="1"/>
  <c r="A3278" i="1"/>
  <c r="A3279" i="1"/>
  <c r="A3280" i="1"/>
  <c r="A3281" i="1"/>
  <c r="A3282" i="1"/>
  <c r="A3283" i="1"/>
  <c r="A3284" i="1"/>
  <c r="A3285" i="1"/>
  <c r="A3286" i="1"/>
  <c r="A3287" i="1"/>
  <c r="A3288" i="1"/>
  <c r="A3289" i="1"/>
  <c r="A3290" i="1"/>
  <c r="A3291" i="1"/>
  <c r="A3292" i="1"/>
  <c r="A3293" i="1"/>
  <c r="A3294" i="1"/>
  <c r="A3295" i="1"/>
  <c r="A3296" i="1"/>
  <c r="A3297" i="1"/>
  <c r="A3298" i="1"/>
  <c r="A3299" i="1"/>
  <c r="A3300" i="1"/>
  <c r="A3301" i="1"/>
  <c r="A3302" i="1"/>
  <c r="A3303" i="1"/>
  <c r="A3304" i="1"/>
  <c r="A3305" i="1"/>
  <c r="A3306" i="1"/>
  <c r="A3307" i="1"/>
  <c r="A3308" i="1"/>
  <c r="A3309" i="1"/>
  <c r="A3310" i="1"/>
  <c r="A3311" i="1"/>
  <c r="A3312" i="1"/>
  <c r="A3313" i="1"/>
  <c r="A3314" i="1"/>
  <c r="A3315" i="1"/>
  <c r="A3316" i="1"/>
  <c r="A3317" i="1"/>
  <c r="A3318" i="1"/>
  <c r="A3319" i="1"/>
  <c r="A3320" i="1"/>
  <c r="A3321" i="1"/>
  <c r="A3322" i="1"/>
  <c r="A3323" i="1"/>
  <c r="A3324" i="1"/>
  <c r="A3325" i="1"/>
  <c r="A3326" i="1"/>
  <c r="A3327" i="1"/>
  <c r="A3328" i="1"/>
  <c r="A3329" i="1"/>
  <c r="A3330" i="1"/>
  <c r="A3331" i="1"/>
  <c r="A3332" i="1"/>
  <c r="A3333" i="1"/>
  <c r="A3334" i="1"/>
  <c r="A3335" i="1"/>
  <c r="A3336" i="1"/>
  <c r="A3337" i="1"/>
  <c r="A3338" i="1"/>
  <c r="A3339" i="1"/>
  <c r="A3340" i="1"/>
  <c r="A3341" i="1"/>
  <c r="A3342" i="1"/>
  <c r="A3343" i="1"/>
  <c r="A3344" i="1"/>
  <c r="A3345" i="1"/>
  <c r="A3346" i="1"/>
  <c r="A3347" i="1"/>
  <c r="A3348" i="1"/>
  <c r="A3349" i="1"/>
  <c r="A3350" i="1"/>
  <c r="A3351" i="1"/>
  <c r="A3352" i="1"/>
  <c r="A3353" i="1"/>
  <c r="A3354" i="1"/>
  <c r="A3355" i="1"/>
  <c r="A3356" i="1"/>
  <c r="A3357" i="1"/>
  <c r="A3358" i="1"/>
  <c r="A3359" i="1"/>
  <c r="A3360" i="1"/>
  <c r="A3361" i="1"/>
  <c r="A3362" i="1"/>
  <c r="A3363" i="1"/>
  <c r="A3364" i="1"/>
  <c r="A3365" i="1"/>
  <c r="A3366" i="1"/>
  <c r="A3367" i="1"/>
  <c r="A3368" i="1"/>
  <c r="A3369" i="1"/>
  <c r="A3370" i="1"/>
  <c r="A3371" i="1"/>
  <c r="A3372" i="1"/>
  <c r="A3373" i="1"/>
  <c r="A3374" i="1"/>
  <c r="A3375" i="1"/>
  <c r="A3376" i="1"/>
  <c r="A3377" i="1"/>
  <c r="A3378" i="1"/>
  <c r="A3379" i="1"/>
  <c r="A3380" i="1"/>
  <c r="A3381" i="1"/>
  <c r="A3382" i="1"/>
  <c r="A3383" i="1"/>
  <c r="A3384" i="1"/>
  <c r="A3385" i="1"/>
  <c r="A3386" i="1"/>
  <c r="A3387" i="1"/>
  <c r="A3388" i="1"/>
  <c r="A3389" i="1"/>
  <c r="A3390" i="1"/>
  <c r="A3391" i="1"/>
  <c r="A3392" i="1"/>
  <c r="A3393" i="1"/>
  <c r="A3394" i="1"/>
  <c r="A3395" i="1"/>
  <c r="A3396" i="1"/>
  <c r="A3397" i="1"/>
  <c r="A3398" i="1"/>
  <c r="A3399" i="1"/>
  <c r="A3400" i="1"/>
  <c r="A3401" i="1"/>
  <c r="A3402" i="1"/>
  <c r="A3403" i="1"/>
  <c r="A3404" i="1"/>
  <c r="A3405" i="1"/>
  <c r="A3406" i="1"/>
  <c r="A3407" i="1"/>
  <c r="A3408" i="1"/>
  <c r="A3409" i="1"/>
  <c r="A3410" i="1"/>
  <c r="A3411" i="1"/>
  <c r="A3412" i="1"/>
  <c r="A3413" i="1"/>
  <c r="A3414" i="1"/>
  <c r="A3415" i="1"/>
  <c r="A3416" i="1"/>
  <c r="A3417" i="1"/>
  <c r="A3418" i="1"/>
  <c r="A3419" i="1"/>
  <c r="A3420" i="1"/>
  <c r="A3421" i="1"/>
  <c r="A3422" i="1"/>
  <c r="A3423" i="1"/>
  <c r="A3424" i="1"/>
  <c r="A3425" i="1"/>
  <c r="A3426" i="1"/>
  <c r="A3427" i="1"/>
  <c r="A3428" i="1"/>
  <c r="A3429" i="1"/>
  <c r="A3430" i="1"/>
  <c r="A3431" i="1"/>
  <c r="A3432" i="1"/>
  <c r="A3433" i="1"/>
  <c r="A3434" i="1"/>
  <c r="A3435" i="1"/>
  <c r="A3436" i="1"/>
  <c r="A3437" i="1"/>
  <c r="A3438" i="1"/>
  <c r="A3439" i="1"/>
  <c r="A3440" i="1"/>
  <c r="A3441" i="1"/>
  <c r="A3442" i="1"/>
  <c r="A3443" i="1"/>
  <c r="A3444" i="1"/>
  <c r="A3445" i="1"/>
  <c r="A3446" i="1"/>
  <c r="A3447" i="1"/>
  <c r="A3448" i="1"/>
  <c r="A3449" i="1"/>
  <c r="A3450" i="1"/>
  <c r="A3451" i="1"/>
  <c r="A3452" i="1"/>
  <c r="A3453" i="1"/>
  <c r="A3454" i="1"/>
  <c r="A3455" i="1"/>
  <c r="A3456" i="1"/>
  <c r="A3457" i="1"/>
  <c r="A3458" i="1"/>
  <c r="A3459" i="1"/>
  <c r="A3460" i="1"/>
  <c r="A3461" i="1"/>
  <c r="A3462" i="1"/>
  <c r="A3463" i="1"/>
  <c r="A3464" i="1"/>
  <c r="A3465" i="1"/>
  <c r="A3466" i="1"/>
  <c r="A3467" i="1"/>
  <c r="A3468" i="1"/>
  <c r="A3469" i="1"/>
  <c r="A3470" i="1"/>
  <c r="A3471" i="1"/>
  <c r="A3472" i="1"/>
  <c r="A3473" i="1"/>
  <c r="A3474" i="1"/>
  <c r="A3475" i="1"/>
  <c r="A3476" i="1"/>
  <c r="A3477" i="1"/>
  <c r="A3478" i="1"/>
  <c r="A3479" i="1"/>
  <c r="A3480" i="1"/>
  <c r="A3481" i="1"/>
  <c r="A3482" i="1"/>
  <c r="A3483" i="1"/>
  <c r="A3484" i="1"/>
  <c r="A3485" i="1"/>
  <c r="A3486" i="1"/>
  <c r="A3487" i="1"/>
  <c r="A3488" i="1"/>
  <c r="A3489" i="1"/>
  <c r="A3490" i="1"/>
  <c r="A3491" i="1"/>
  <c r="A3492" i="1"/>
  <c r="A3493" i="1"/>
  <c r="A3494" i="1"/>
  <c r="A3495" i="1"/>
  <c r="A3496" i="1"/>
  <c r="A3497" i="1"/>
  <c r="A3498" i="1"/>
  <c r="A3499" i="1"/>
  <c r="A3500" i="1"/>
  <c r="A3501" i="1"/>
  <c r="A3502" i="1"/>
  <c r="A3503" i="1"/>
  <c r="A3504" i="1"/>
  <c r="A3505" i="1"/>
  <c r="A3506" i="1"/>
  <c r="A3507" i="1"/>
  <c r="A3508" i="1"/>
  <c r="A3509" i="1"/>
  <c r="A3510" i="1"/>
  <c r="A3511" i="1"/>
  <c r="A3512" i="1"/>
  <c r="A3513" i="1"/>
  <c r="A3514" i="1"/>
  <c r="A3515" i="1"/>
  <c r="A3516" i="1"/>
  <c r="A3517" i="1"/>
  <c r="A3518" i="1"/>
  <c r="A3519" i="1"/>
  <c r="A3520" i="1"/>
  <c r="A3521" i="1"/>
  <c r="A3522" i="1"/>
  <c r="A3523" i="1"/>
  <c r="A3524" i="1"/>
  <c r="A3525" i="1"/>
  <c r="A3526" i="1"/>
  <c r="A3527" i="1"/>
  <c r="A3528" i="1"/>
  <c r="A3529" i="1"/>
  <c r="A3530" i="1"/>
  <c r="A3531" i="1"/>
  <c r="A3532" i="1"/>
  <c r="A3533" i="1"/>
  <c r="A3534" i="1"/>
  <c r="A3535" i="1"/>
  <c r="A3536" i="1"/>
  <c r="A3537" i="1"/>
  <c r="A3538" i="1"/>
  <c r="A3539" i="1"/>
  <c r="A3540" i="1"/>
  <c r="A3541" i="1"/>
  <c r="A3542" i="1"/>
  <c r="A3543" i="1"/>
  <c r="A3544" i="1"/>
  <c r="A3545" i="1"/>
  <c r="A3546" i="1"/>
  <c r="A3547" i="1"/>
  <c r="A3548" i="1"/>
  <c r="A3549" i="1"/>
  <c r="A3550" i="1"/>
  <c r="A3551" i="1"/>
  <c r="A3552" i="1"/>
  <c r="A3553" i="1"/>
  <c r="A3554" i="1"/>
  <c r="A3555" i="1"/>
  <c r="A3556" i="1"/>
  <c r="A3557" i="1"/>
  <c r="A3558" i="1"/>
  <c r="A3559" i="1"/>
  <c r="A3560" i="1"/>
  <c r="A3561" i="1"/>
  <c r="A3562" i="1"/>
  <c r="A3563" i="1"/>
  <c r="A3564" i="1"/>
  <c r="A3565" i="1"/>
  <c r="A3566" i="1"/>
  <c r="A3567" i="1"/>
  <c r="A3568" i="1"/>
  <c r="A3569" i="1"/>
  <c r="A3570" i="1"/>
  <c r="A3571" i="1"/>
  <c r="A3572" i="1"/>
  <c r="A3573" i="1"/>
  <c r="A3574" i="1"/>
  <c r="A3575" i="1"/>
  <c r="A3576" i="1"/>
  <c r="A3577" i="1"/>
  <c r="A3578" i="1"/>
  <c r="A3579" i="1"/>
  <c r="A3580" i="1"/>
  <c r="A3581" i="1"/>
  <c r="A3582" i="1"/>
  <c r="A3583" i="1"/>
  <c r="A3584" i="1"/>
  <c r="A3585" i="1"/>
  <c r="A3586" i="1"/>
  <c r="A3587" i="1"/>
  <c r="A3588" i="1"/>
  <c r="A3589" i="1"/>
  <c r="A3590" i="1"/>
  <c r="A3591" i="1"/>
  <c r="A3592" i="1"/>
  <c r="A3593" i="1"/>
  <c r="A3594" i="1"/>
  <c r="A3595" i="1"/>
  <c r="A3596" i="1"/>
  <c r="A3597" i="1"/>
  <c r="A3598" i="1"/>
  <c r="A3599" i="1"/>
  <c r="A3600" i="1"/>
  <c r="A3601" i="1"/>
  <c r="A3602" i="1"/>
  <c r="A3603" i="1"/>
  <c r="A3604" i="1"/>
  <c r="A3605" i="1"/>
  <c r="A3606" i="1"/>
  <c r="A3607" i="1"/>
  <c r="A3608" i="1"/>
  <c r="A3609" i="1"/>
  <c r="A3610" i="1"/>
  <c r="A3611" i="1"/>
  <c r="A3612" i="1"/>
  <c r="A3613" i="1"/>
  <c r="A3614" i="1"/>
  <c r="A3615" i="1"/>
  <c r="A3616" i="1"/>
  <c r="A3617" i="1"/>
  <c r="A3618" i="1"/>
  <c r="A3619" i="1"/>
  <c r="A3620" i="1"/>
  <c r="A3621" i="1"/>
  <c r="A3622" i="1"/>
  <c r="A3623" i="1"/>
  <c r="A3624" i="1"/>
  <c r="A3625" i="1"/>
  <c r="A3626" i="1"/>
  <c r="A3627" i="1"/>
  <c r="A3628" i="1"/>
  <c r="A3629" i="1"/>
  <c r="A3630" i="1"/>
  <c r="A3631" i="1"/>
  <c r="A3632" i="1"/>
  <c r="A3633" i="1"/>
  <c r="A3634" i="1"/>
  <c r="A3635" i="1"/>
  <c r="A3636" i="1"/>
  <c r="A3637" i="1"/>
  <c r="A3638" i="1"/>
  <c r="A3639" i="1"/>
  <c r="A3640" i="1"/>
  <c r="A3641" i="1"/>
  <c r="A3642" i="1"/>
  <c r="A3643" i="1"/>
  <c r="A3644" i="1"/>
  <c r="A3645" i="1"/>
  <c r="A3646" i="1"/>
  <c r="A3647" i="1"/>
  <c r="A3648" i="1"/>
  <c r="A3649" i="1"/>
  <c r="A3650" i="1"/>
  <c r="A3651" i="1"/>
  <c r="A3652" i="1"/>
  <c r="A3653" i="1"/>
  <c r="A3654" i="1"/>
  <c r="A3655" i="1"/>
  <c r="A3656" i="1"/>
  <c r="A3657" i="1"/>
  <c r="A3658" i="1"/>
  <c r="A3659" i="1"/>
  <c r="A3660" i="1"/>
  <c r="A3661" i="1"/>
  <c r="A3662" i="1"/>
  <c r="A3663" i="1"/>
  <c r="A3664" i="1"/>
  <c r="A3665" i="1"/>
  <c r="A3666" i="1"/>
  <c r="A3667" i="1"/>
  <c r="A3668" i="1"/>
  <c r="A3669" i="1"/>
  <c r="A3670" i="1"/>
  <c r="A3671" i="1"/>
  <c r="A3672" i="1"/>
  <c r="A3673" i="1"/>
  <c r="A3674" i="1"/>
  <c r="A3675" i="1"/>
  <c r="A3676" i="1"/>
  <c r="A3677" i="1"/>
  <c r="A3678" i="1"/>
  <c r="A3679" i="1"/>
  <c r="A3680" i="1"/>
  <c r="A3681" i="1"/>
  <c r="A3682" i="1"/>
  <c r="A3683" i="1"/>
  <c r="A3684" i="1"/>
  <c r="A3685" i="1"/>
  <c r="A3686" i="1"/>
  <c r="A3687" i="1"/>
  <c r="A3688" i="1"/>
  <c r="A3689" i="1"/>
  <c r="A3690" i="1"/>
  <c r="A3691" i="1"/>
  <c r="A3692" i="1"/>
  <c r="A3693" i="1"/>
  <c r="A3694" i="1"/>
  <c r="A3695" i="1"/>
  <c r="A3696" i="1"/>
  <c r="A3697" i="1"/>
  <c r="A3698" i="1"/>
  <c r="A3699" i="1"/>
  <c r="A3700" i="1"/>
  <c r="A3701" i="1"/>
  <c r="A3702" i="1"/>
  <c r="A3703" i="1"/>
  <c r="A3704" i="1"/>
  <c r="A3705" i="1"/>
  <c r="A3706" i="1"/>
  <c r="A3707" i="1"/>
  <c r="A3708" i="1"/>
  <c r="A3709" i="1"/>
  <c r="A3710" i="1"/>
  <c r="A3711" i="1"/>
  <c r="A3712" i="1"/>
  <c r="A3713" i="1"/>
  <c r="A3714" i="1"/>
  <c r="A3715" i="1"/>
  <c r="A3716" i="1"/>
  <c r="A3717" i="1"/>
  <c r="A3718" i="1"/>
  <c r="A3719" i="1"/>
  <c r="A3720" i="1"/>
  <c r="A3721" i="1"/>
  <c r="A3722" i="1"/>
  <c r="A3723" i="1"/>
  <c r="A3724" i="1"/>
  <c r="A3725" i="1"/>
  <c r="A3726" i="1"/>
  <c r="A3727" i="1"/>
  <c r="A3728" i="1"/>
  <c r="A3729" i="1"/>
  <c r="A3730" i="1"/>
  <c r="A3731" i="1"/>
  <c r="A3732" i="1"/>
  <c r="A3733" i="1"/>
  <c r="A3734" i="1"/>
  <c r="A3735" i="1"/>
  <c r="A3736" i="1"/>
  <c r="A3737" i="1"/>
  <c r="A3738" i="1"/>
  <c r="A3739" i="1"/>
  <c r="A3740" i="1"/>
  <c r="A3741" i="1"/>
  <c r="A3742" i="1"/>
  <c r="A3743" i="1"/>
  <c r="A3744" i="1"/>
  <c r="A3745" i="1"/>
  <c r="A3746" i="1"/>
  <c r="A3747" i="1"/>
  <c r="A3748" i="1"/>
  <c r="A3749" i="1"/>
  <c r="A3750" i="1"/>
  <c r="A3751" i="1"/>
  <c r="A3752" i="1"/>
  <c r="A3753" i="1"/>
  <c r="A3754" i="1"/>
  <c r="A3755" i="1"/>
  <c r="A3756" i="1"/>
  <c r="A3757" i="1"/>
  <c r="A3758" i="1"/>
  <c r="A3759" i="1"/>
  <c r="A3760" i="1"/>
  <c r="A3761" i="1"/>
  <c r="A3762" i="1"/>
  <c r="A3763" i="1"/>
  <c r="A3764" i="1"/>
  <c r="A3765" i="1"/>
  <c r="A3766" i="1"/>
  <c r="A3767" i="1"/>
  <c r="A3768" i="1"/>
  <c r="A3769" i="1"/>
  <c r="A3770" i="1"/>
  <c r="A3771" i="1"/>
  <c r="A3772" i="1"/>
  <c r="A3773" i="1"/>
  <c r="A3774" i="1"/>
  <c r="A3775" i="1"/>
  <c r="A3776" i="1"/>
  <c r="A3777" i="1"/>
  <c r="A3778" i="1"/>
  <c r="A3779" i="1"/>
  <c r="A3780" i="1"/>
  <c r="A3781" i="1"/>
  <c r="A3782" i="1"/>
  <c r="A3783" i="1"/>
  <c r="A3784" i="1"/>
  <c r="A3785" i="1"/>
  <c r="A3786" i="1"/>
  <c r="A3787" i="1"/>
  <c r="A3788" i="1"/>
  <c r="A3789" i="1"/>
  <c r="A3790" i="1"/>
  <c r="A3791" i="1"/>
  <c r="A3792" i="1"/>
  <c r="A3793" i="1"/>
  <c r="A3794" i="1"/>
  <c r="A3795" i="1"/>
  <c r="A3796" i="1"/>
  <c r="A3797" i="1"/>
  <c r="A3798" i="1"/>
  <c r="A3799" i="1"/>
  <c r="A3800" i="1"/>
  <c r="A3801" i="1"/>
  <c r="A3802" i="1"/>
  <c r="A3803" i="1"/>
  <c r="A3804" i="1"/>
  <c r="A3805" i="1"/>
  <c r="A3806" i="1"/>
  <c r="A3807" i="1"/>
  <c r="A3808" i="1"/>
  <c r="A3809" i="1"/>
  <c r="A3810" i="1"/>
  <c r="A3811" i="1"/>
  <c r="A3812" i="1"/>
  <c r="A3813" i="1"/>
  <c r="A3814" i="1"/>
  <c r="A3815" i="1"/>
  <c r="A3816" i="1"/>
  <c r="A3817" i="1"/>
  <c r="A3818" i="1"/>
  <c r="A3819" i="1"/>
  <c r="A3820" i="1"/>
  <c r="A3821" i="1"/>
  <c r="A3822" i="1"/>
  <c r="A3823" i="1"/>
  <c r="A3824" i="1"/>
  <c r="A3825" i="1"/>
  <c r="A3826" i="1"/>
  <c r="A3827" i="1"/>
  <c r="A3828" i="1"/>
  <c r="A3829" i="1"/>
  <c r="A3830" i="1"/>
  <c r="A3831" i="1"/>
  <c r="A3832" i="1"/>
  <c r="A3833" i="1"/>
  <c r="A3834" i="1"/>
  <c r="A3835" i="1"/>
  <c r="A3836" i="1"/>
  <c r="A3837" i="1"/>
  <c r="A3838" i="1"/>
  <c r="A3839" i="1"/>
  <c r="A3840" i="1"/>
  <c r="A3841" i="1"/>
  <c r="A3842" i="1"/>
  <c r="A3843" i="1"/>
  <c r="A3844" i="1"/>
  <c r="A3845" i="1"/>
  <c r="A3846" i="1"/>
  <c r="A3847" i="1"/>
  <c r="A3848" i="1"/>
  <c r="A3849" i="1"/>
  <c r="A3850" i="1"/>
  <c r="A3851" i="1"/>
  <c r="A3852" i="1"/>
  <c r="A3853" i="1"/>
  <c r="A3854" i="1"/>
  <c r="A3855" i="1"/>
  <c r="A3856" i="1"/>
  <c r="A3857" i="1"/>
  <c r="A3858" i="1"/>
  <c r="A3859" i="1"/>
  <c r="A3860" i="1"/>
  <c r="A3861" i="1"/>
  <c r="A3862" i="1"/>
  <c r="A3863" i="1"/>
  <c r="A3864" i="1"/>
  <c r="A3865" i="1"/>
  <c r="A3866" i="1"/>
  <c r="A3867" i="1"/>
  <c r="A3868" i="1"/>
  <c r="A3869" i="1"/>
  <c r="A3870" i="1"/>
  <c r="A3871" i="1"/>
  <c r="A3872" i="1"/>
  <c r="A3873" i="1"/>
  <c r="A3874" i="1"/>
  <c r="A3875" i="1"/>
  <c r="A3876" i="1"/>
  <c r="A3877" i="1"/>
  <c r="A3878" i="1"/>
  <c r="A3879" i="1"/>
  <c r="A3880" i="1"/>
  <c r="A3881" i="1"/>
  <c r="A3882" i="1"/>
  <c r="A3883" i="1"/>
  <c r="A3884" i="1"/>
  <c r="A3885" i="1"/>
  <c r="A3886" i="1"/>
  <c r="A3887" i="1"/>
  <c r="A3888" i="1"/>
  <c r="A3889" i="1"/>
  <c r="A3890" i="1"/>
  <c r="A3891" i="1"/>
  <c r="A3892" i="1"/>
  <c r="A3893" i="1"/>
  <c r="A3894" i="1"/>
  <c r="A3895" i="1"/>
  <c r="A3896" i="1"/>
  <c r="A3897" i="1"/>
  <c r="A3898" i="1"/>
  <c r="A3899" i="1"/>
  <c r="A3900" i="1"/>
  <c r="A3901" i="1"/>
  <c r="A3902" i="1"/>
  <c r="A3903" i="1"/>
  <c r="A3904" i="1"/>
  <c r="A3905" i="1"/>
  <c r="A3906" i="1"/>
  <c r="A3907" i="1"/>
  <c r="A3908" i="1"/>
  <c r="A3909" i="1"/>
  <c r="A3910" i="1"/>
  <c r="A3911" i="1"/>
  <c r="A3912" i="1"/>
  <c r="A3913" i="1"/>
  <c r="A3914" i="1"/>
  <c r="A3915" i="1"/>
  <c r="A3916" i="1"/>
  <c r="A3917" i="1"/>
  <c r="A3918" i="1"/>
  <c r="A3919" i="1"/>
  <c r="A3920" i="1"/>
  <c r="A3921" i="1"/>
  <c r="A3922" i="1"/>
  <c r="A3923" i="1"/>
  <c r="A3924" i="1"/>
  <c r="A3925" i="1"/>
  <c r="A3926" i="1"/>
  <c r="A3927" i="1"/>
  <c r="A3928" i="1"/>
  <c r="A3929" i="1"/>
  <c r="A3930" i="1"/>
  <c r="A3931" i="1"/>
  <c r="A3932" i="1"/>
  <c r="A3933" i="1"/>
  <c r="A3934" i="1"/>
  <c r="A3935" i="1"/>
  <c r="A3936" i="1"/>
  <c r="A3937" i="1"/>
  <c r="A3938" i="1"/>
  <c r="A3939" i="1"/>
  <c r="A3940" i="1"/>
  <c r="A3941" i="1"/>
  <c r="A3942" i="1"/>
  <c r="A3943" i="1"/>
  <c r="A3944" i="1"/>
  <c r="A3945" i="1"/>
  <c r="A3946" i="1"/>
  <c r="A3947" i="1"/>
  <c r="A3948" i="1"/>
  <c r="A3949" i="1"/>
  <c r="A3950" i="1"/>
  <c r="A3951" i="1"/>
  <c r="A3952" i="1"/>
  <c r="A3953" i="1"/>
  <c r="A3954" i="1"/>
  <c r="A3955" i="1"/>
  <c r="A3956" i="1"/>
  <c r="A3957" i="1"/>
  <c r="A3958" i="1"/>
  <c r="A3959" i="1"/>
  <c r="A3960" i="1"/>
  <c r="A3961" i="1"/>
  <c r="A3962" i="1"/>
  <c r="A3963" i="1"/>
  <c r="A3964" i="1"/>
  <c r="A3965" i="1"/>
  <c r="A3966" i="1"/>
  <c r="A3967" i="1"/>
  <c r="A3968" i="1"/>
  <c r="A3969" i="1"/>
  <c r="A3970" i="1"/>
  <c r="A3971" i="1"/>
  <c r="A3972" i="1"/>
  <c r="A3973" i="1"/>
  <c r="A3974" i="1"/>
  <c r="A3975" i="1"/>
  <c r="A3976" i="1"/>
  <c r="A3977" i="1"/>
  <c r="A3978" i="1"/>
  <c r="A3979" i="1"/>
  <c r="A3980" i="1"/>
  <c r="A3981" i="1"/>
  <c r="A3982" i="1"/>
  <c r="A3983" i="1"/>
  <c r="A3984" i="1"/>
  <c r="A3985" i="1"/>
  <c r="A3986" i="1"/>
  <c r="A3987" i="1"/>
  <c r="A3988" i="1"/>
  <c r="A3989" i="1"/>
  <c r="A3990" i="1"/>
  <c r="A3991" i="1"/>
  <c r="A3992" i="1"/>
  <c r="A3993" i="1"/>
  <c r="A3994" i="1"/>
  <c r="A3995" i="1"/>
  <c r="A3996" i="1"/>
  <c r="A3997" i="1"/>
  <c r="A3998" i="1"/>
  <c r="A3999" i="1"/>
  <c r="A4000" i="1"/>
  <c r="A4001" i="1"/>
  <c r="A4002" i="1"/>
  <c r="A4003" i="1"/>
  <c r="A4004" i="1"/>
  <c r="A4005" i="1"/>
  <c r="A4006" i="1"/>
  <c r="A4007" i="1"/>
  <c r="A4008" i="1"/>
  <c r="A4009" i="1"/>
  <c r="A4010" i="1"/>
  <c r="A4011" i="1"/>
  <c r="A4012" i="1"/>
  <c r="A4013" i="1"/>
  <c r="A4014" i="1"/>
  <c r="A4015" i="1"/>
  <c r="A4016" i="1"/>
  <c r="A4017" i="1"/>
  <c r="A4018" i="1"/>
  <c r="A4019" i="1"/>
  <c r="A4020" i="1"/>
  <c r="A4021" i="1"/>
  <c r="A4022" i="1"/>
  <c r="A4023" i="1"/>
  <c r="A4024" i="1"/>
  <c r="A4025" i="1"/>
  <c r="A4026" i="1"/>
  <c r="A4027" i="1"/>
  <c r="A4028" i="1"/>
  <c r="A4029" i="1"/>
  <c r="A4030" i="1"/>
  <c r="A4031" i="1"/>
  <c r="A4032" i="1"/>
  <c r="A4033" i="1"/>
  <c r="A4034" i="1"/>
  <c r="A4035" i="1"/>
  <c r="A4036" i="1"/>
  <c r="A4037" i="1"/>
  <c r="A4038" i="1"/>
  <c r="A4039" i="1"/>
  <c r="A4040" i="1"/>
  <c r="A4041" i="1"/>
  <c r="A4042" i="1"/>
  <c r="A4043" i="1"/>
  <c r="A4044" i="1"/>
  <c r="A4045" i="1"/>
  <c r="A4046" i="1"/>
  <c r="A4047" i="1"/>
  <c r="A4048" i="1"/>
  <c r="A4049" i="1"/>
  <c r="A4050" i="1"/>
  <c r="A4051" i="1"/>
  <c r="A4052" i="1"/>
  <c r="A4053" i="1"/>
  <c r="A4054" i="1"/>
  <c r="A4055" i="1"/>
  <c r="A4056" i="1"/>
  <c r="A4057" i="1"/>
  <c r="A4058" i="1"/>
  <c r="A4059" i="1"/>
  <c r="A4060" i="1"/>
  <c r="A4061" i="1"/>
  <c r="A4062" i="1"/>
  <c r="A4063" i="1"/>
  <c r="A4064" i="1"/>
  <c r="A4065" i="1"/>
  <c r="A4066" i="1"/>
  <c r="A4067" i="1"/>
  <c r="A4068" i="1"/>
  <c r="A4069" i="1"/>
  <c r="A4070" i="1"/>
  <c r="A4071" i="1"/>
  <c r="A4072" i="1"/>
  <c r="A4073" i="1"/>
  <c r="A4074" i="1"/>
  <c r="A4075" i="1"/>
  <c r="A4076" i="1"/>
  <c r="A4077" i="1"/>
  <c r="A4078" i="1"/>
  <c r="A4079" i="1"/>
  <c r="A4080" i="1"/>
  <c r="A4081" i="1"/>
  <c r="A4082" i="1"/>
  <c r="A4083" i="1"/>
  <c r="A4084" i="1"/>
  <c r="A4085" i="1"/>
  <c r="A4086" i="1"/>
  <c r="A4087" i="1"/>
  <c r="A4088" i="1"/>
  <c r="A4089" i="1"/>
  <c r="A4090" i="1"/>
  <c r="A4091" i="1"/>
  <c r="A4092" i="1"/>
  <c r="A4093" i="1"/>
  <c r="A4094" i="1"/>
  <c r="A4095" i="1"/>
  <c r="A4096" i="1"/>
  <c r="A4097" i="1"/>
  <c r="A4098" i="1"/>
  <c r="A4099" i="1"/>
  <c r="A4100" i="1"/>
  <c r="A4101" i="1"/>
  <c r="A4102" i="1"/>
  <c r="A4103" i="1"/>
  <c r="A4104" i="1"/>
  <c r="A4105" i="1"/>
  <c r="A4106" i="1"/>
  <c r="A4107" i="1"/>
  <c r="A4108" i="1"/>
  <c r="A4109" i="1"/>
  <c r="A4110" i="1"/>
  <c r="A4111" i="1"/>
  <c r="A4112" i="1"/>
  <c r="A4113" i="1"/>
  <c r="A4114" i="1"/>
  <c r="A4115" i="1"/>
  <c r="A4116" i="1"/>
  <c r="A4117" i="1"/>
  <c r="A4118" i="1"/>
  <c r="A4119" i="1"/>
  <c r="A4120" i="1"/>
  <c r="A4121" i="1"/>
  <c r="A4122" i="1"/>
  <c r="A4123" i="1"/>
  <c r="A4124" i="1"/>
  <c r="A4125" i="1"/>
  <c r="A4126" i="1"/>
  <c r="A4127" i="1"/>
  <c r="A4128" i="1"/>
  <c r="A4129" i="1"/>
  <c r="A4130" i="1"/>
  <c r="A4131" i="1"/>
  <c r="A4132" i="1"/>
  <c r="A4133" i="1"/>
  <c r="A4134" i="1"/>
  <c r="A4135" i="1"/>
  <c r="A4136" i="1"/>
  <c r="A4137" i="1"/>
  <c r="A4138" i="1"/>
  <c r="A4139" i="1"/>
  <c r="A4140" i="1"/>
  <c r="A4141" i="1"/>
  <c r="A4142" i="1"/>
  <c r="A4143" i="1"/>
  <c r="A4144" i="1"/>
  <c r="A4145" i="1"/>
  <c r="A4146" i="1"/>
  <c r="A4147" i="1"/>
  <c r="A4148" i="1"/>
  <c r="A4149" i="1"/>
  <c r="A4150" i="1"/>
  <c r="A4151" i="1"/>
  <c r="A4152" i="1"/>
  <c r="A4153" i="1"/>
  <c r="A4154" i="1"/>
  <c r="A4155" i="1"/>
  <c r="A4156" i="1"/>
  <c r="A4157" i="1"/>
  <c r="A4158" i="1"/>
  <c r="A4159" i="1"/>
  <c r="A4160" i="1"/>
  <c r="A4161" i="1"/>
  <c r="A4162" i="1"/>
  <c r="A4163" i="1"/>
  <c r="A4164" i="1"/>
  <c r="A4165" i="1"/>
  <c r="A4166" i="1"/>
  <c r="A4167" i="1"/>
  <c r="A4168" i="1"/>
  <c r="A4169" i="1"/>
  <c r="A4170" i="1"/>
  <c r="A4171" i="1"/>
  <c r="A4172" i="1"/>
  <c r="A4173" i="1"/>
  <c r="A4174" i="1"/>
  <c r="A4175" i="1"/>
  <c r="A4176" i="1"/>
  <c r="A4177" i="1"/>
  <c r="A4178" i="1"/>
  <c r="A4179" i="1"/>
  <c r="A4180" i="1"/>
  <c r="A4181" i="1"/>
  <c r="A4182" i="1"/>
  <c r="A4183" i="1"/>
  <c r="A4184" i="1"/>
  <c r="A4185" i="1"/>
  <c r="A4186" i="1"/>
  <c r="A4187" i="1"/>
  <c r="A4188" i="1"/>
  <c r="A4189" i="1"/>
  <c r="A4190" i="1"/>
  <c r="A4191" i="1"/>
  <c r="A4192" i="1"/>
  <c r="A4193" i="1"/>
  <c r="A4194" i="1"/>
  <c r="A4195" i="1"/>
  <c r="A4196" i="1"/>
  <c r="A4197" i="1"/>
  <c r="A4198" i="1"/>
  <c r="A4199" i="1"/>
  <c r="A4200" i="1"/>
  <c r="A4201" i="1"/>
  <c r="A4202" i="1"/>
  <c r="A4203" i="1"/>
  <c r="A4204" i="1"/>
  <c r="A4205" i="1"/>
  <c r="A4206" i="1"/>
  <c r="A4207" i="1"/>
  <c r="A4208" i="1"/>
  <c r="A4209" i="1"/>
  <c r="A4210" i="1"/>
  <c r="A4211" i="1"/>
  <c r="A4212" i="1"/>
  <c r="A4213" i="1"/>
  <c r="A4214" i="1"/>
  <c r="A4215" i="1"/>
  <c r="A4216" i="1"/>
  <c r="A4217" i="1"/>
  <c r="A4218" i="1"/>
  <c r="A4219" i="1"/>
  <c r="A4220" i="1"/>
  <c r="A4221" i="1"/>
  <c r="A4222" i="1"/>
  <c r="A4223" i="1"/>
  <c r="A4224" i="1"/>
  <c r="A4225" i="1"/>
  <c r="A4226" i="1"/>
  <c r="A4227" i="1"/>
  <c r="A4228" i="1"/>
  <c r="A4229" i="1"/>
  <c r="A4230" i="1"/>
  <c r="A4231" i="1"/>
  <c r="A4232" i="1"/>
  <c r="A4233" i="1"/>
  <c r="A4234" i="1"/>
  <c r="A4235" i="1"/>
  <c r="A4236" i="1"/>
  <c r="A4237" i="1"/>
  <c r="A4238" i="1"/>
  <c r="A4239" i="1"/>
  <c r="A4240" i="1"/>
  <c r="A4241" i="1"/>
  <c r="A4242" i="1"/>
  <c r="A4243" i="1"/>
  <c r="A4244" i="1"/>
  <c r="A4245" i="1"/>
  <c r="A4246" i="1"/>
  <c r="A4247" i="1"/>
  <c r="A4248" i="1"/>
  <c r="A4249" i="1"/>
  <c r="A4250" i="1"/>
  <c r="A4251" i="1"/>
  <c r="A4252" i="1"/>
  <c r="A4253" i="1"/>
  <c r="A4254" i="1"/>
  <c r="A4255" i="1"/>
  <c r="A4256" i="1"/>
  <c r="A4257" i="1"/>
  <c r="A4258" i="1"/>
  <c r="A4259" i="1"/>
  <c r="A4260" i="1"/>
  <c r="A4261" i="1"/>
  <c r="A4262" i="1"/>
  <c r="A4263" i="1"/>
  <c r="A4264" i="1"/>
  <c r="A4265" i="1"/>
  <c r="A4266" i="1"/>
  <c r="A4267" i="1"/>
  <c r="A4268" i="1"/>
  <c r="A4269" i="1"/>
  <c r="A4270" i="1"/>
  <c r="A4271" i="1"/>
  <c r="A4272" i="1"/>
  <c r="A4273" i="1"/>
  <c r="A4274" i="1"/>
  <c r="A4275" i="1"/>
  <c r="A4276" i="1"/>
  <c r="A4277" i="1"/>
  <c r="A4278" i="1"/>
  <c r="A4279" i="1"/>
  <c r="A4280" i="1"/>
  <c r="A4281" i="1"/>
  <c r="A4282" i="1"/>
  <c r="A4283" i="1"/>
  <c r="A4284" i="1"/>
  <c r="A4285" i="1"/>
  <c r="A4286" i="1"/>
  <c r="A4287" i="1"/>
  <c r="A4288" i="1"/>
  <c r="A4289" i="1"/>
  <c r="A4290" i="1"/>
  <c r="A4291" i="1"/>
  <c r="A4292" i="1"/>
  <c r="A4293" i="1"/>
  <c r="A4294" i="1"/>
  <c r="A4295" i="1"/>
  <c r="A4296" i="1"/>
  <c r="A4297" i="1"/>
  <c r="A4298" i="1"/>
  <c r="A4299" i="1"/>
  <c r="A4300" i="1"/>
  <c r="A4301" i="1"/>
  <c r="A4302" i="1"/>
  <c r="A4303" i="1"/>
  <c r="A4304" i="1"/>
  <c r="A4305" i="1"/>
  <c r="A4306" i="1"/>
  <c r="A4307" i="1"/>
  <c r="A4308" i="1"/>
  <c r="A4309" i="1"/>
  <c r="A4310" i="1"/>
  <c r="A4311" i="1"/>
  <c r="A4312" i="1"/>
  <c r="A4313" i="1"/>
  <c r="A4314" i="1"/>
  <c r="A4315" i="1"/>
  <c r="A4316" i="1"/>
  <c r="A4317" i="1"/>
  <c r="A4318" i="1"/>
  <c r="A4319" i="1"/>
  <c r="A4320" i="1"/>
  <c r="A4321" i="1"/>
  <c r="A4322" i="1"/>
  <c r="A4323" i="1"/>
  <c r="A4324" i="1"/>
  <c r="A4325" i="1"/>
  <c r="A4326" i="1"/>
  <c r="A4327" i="1"/>
  <c r="A4328" i="1"/>
  <c r="A4329" i="1"/>
  <c r="A4330" i="1"/>
  <c r="A4331" i="1"/>
  <c r="A4332" i="1"/>
  <c r="A4333" i="1"/>
  <c r="A4334" i="1"/>
  <c r="A4335" i="1"/>
  <c r="A4336" i="1"/>
  <c r="A4337" i="1"/>
  <c r="A4338" i="1"/>
  <c r="A4339" i="1"/>
  <c r="A4340" i="1"/>
  <c r="A4341" i="1"/>
  <c r="A4342" i="1"/>
  <c r="A4343" i="1"/>
  <c r="A4344" i="1"/>
  <c r="A4345" i="1"/>
  <c r="A4346" i="1"/>
  <c r="A4347" i="1"/>
  <c r="A4348" i="1"/>
  <c r="A4349" i="1"/>
  <c r="A4350" i="1"/>
  <c r="A4351" i="1"/>
  <c r="A4352" i="1"/>
  <c r="A4353" i="1"/>
  <c r="A4354" i="1"/>
  <c r="A4355" i="1"/>
  <c r="A4356" i="1"/>
  <c r="A4357" i="1"/>
  <c r="A4358" i="1"/>
  <c r="A4359" i="1"/>
  <c r="A4360" i="1"/>
  <c r="A4361" i="1"/>
  <c r="A4362" i="1"/>
  <c r="A4363" i="1"/>
  <c r="A4364" i="1"/>
  <c r="A4365" i="1"/>
  <c r="A4366" i="1"/>
  <c r="A4367" i="1"/>
  <c r="A4368" i="1"/>
  <c r="A4369" i="1"/>
  <c r="A4370" i="1"/>
  <c r="A4371" i="1"/>
  <c r="A4372" i="1"/>
  <c r="A4373" i="1"/>
  <c r="A4374" i="1"/>
  <c r="A4375" i="1"/>
  <c r="A4376" i="1"/>
  <c r="A4377" i="1"/>
  <c r="A4378" i="1"/>
  <c r="A4379" i="1"/>
  <c r="A4380" i="1"/>
  <c r="A4381" i="1"/>
  <c r="A4382" i="1"/>
  <c r="A4383" i="1"/>
  <c r="A4384" i="1"/>
  <c r="A4385" i="1"/>
  <c r="A4386" i="1"/>
  <c r="A4387" i="1"/>
  <c r="A4388" i="1"/>
  <c r="A4389" i="1"/>
  <c r="A4390" i="1"/>
  <c r="A4391" i="1"/>
  <c r="A4392" i="1"/>
  <c r="A4393" i="1"/>
  <c r="A4394" i="1"/>
  <c r="A4395" i="1"/>
  <c r="A4396" i="1"/>
  <c r="A4397" i="1"/>
  <c r="A4398" i="1"/>
  <c r="A4399" i="1"/>
  <c r="A4400" i="1"/>
  <c r="A4401" i="1"/>
  <c r="A4402" i="1"/>
  <c r="A4403" i="1"/>
  <c r="A4404" i="1"/>
  <c r="A4405" i="1"/>
  <c r="A4406" i="1"/>
  <c r="A4407" i="1"/>
  <c r="A4408" i="1"/>
  <c r="A4409" i="1"/>
  <c r="A4410" i="1"/>
  <c r="A4411" i="1"/>
  <c r="A4412" i="1"/>
  <c r="A4413" i="1"/>
  <c r="A4414" i="1"/>
  <c r="A4415" i="1"/>
  <c r="A4416" i="1"/>
  <c r="A4417" i="1"/>
  <c r="A4418" i="1"/>
  <c r="A4419" i="1"/>
  <c r="A4420" i="1"/>
  <c r="A4421" i="1"/>
  <c r="A4422" i="1"/>
  <c r="A4423" i="1"/>
  <c r="A4424" i="1"/>
  <c r="A4425" i="1"/>
  <c r="A4426" i="1"/>
  <c r="A4427" i="1"/>
  <c r="A4428" i="1"/>
  <c r="A4429" i="1"/>
  <c r="A4430" i="1"/>
  <c r="A4431" i="1"/>
  <c r="A4432" i="1"/>
  <c r="A4433" i="1"/>
  <c r="A4434" i="1"/>
  <c r="A4435" i="1"/>
  <c r="A4436" i="1"/>
  <c r="A4437" i="1"/>
  <c r="A4438" i="1"/>
  <c r="A4439" i="1"/>
  <c r="A4440" i="1"/>
  <c r="A4441" i="1"/>
  <c r="A4442" i="1"/>
  <c r="A4443" i="1"/>
  <c r="A4444" i="1"/>
  <c r="A4445" i="1"/>
  <c r="A4446" i="1"/>
  <c r="A4447" i="1"/>
  <c r="A4448" i="1"/>
  <c r="A4449" i="1"/>
  <c r="A4450" i="1"/>
  <c r="A4451" i="1"/>
  <c r="A4452" i="1"/>
  <c r="A4453" i="1"/>
  <c r="A4454" i="1"/>
  <c r="A4455" i="1"/>
  <c r="A4456" i="1"/>
  <c r="A4457" i="1"/>
  <c r="A4458" i="1"/>
  <c r="A4459" i="1"/>
  <c r="A4460" i="1"/>
  <c r="A4461" i="1"/>
  <c r="A4462" i="1"/>
  <c r="A4463" i="1"/>
  <c r="A4464" i="1"/>
  <c r="A4465" i="1"/>
  <c r="A4466" i="1"/>
  <c r="A4467" i="1"/>
  <c r="A4468" i="1"/>
  <c r="A4469" i="1"/>
  <c r="A4470" i="1"/>
  <c r="A4471" i="1"/>
  <c r="A4472" i="1"/>
  <c r="A4473" i="1"/>
  <c r="A4474" i="1"/>
  <c r="A4475" i="1"/>
  <c r="A4476" i="1"/>
  <c r="A4477" i="1"/>
  <c r="A4478" i="1"/>
  <c r="A4479" i="1"/>
  <c r="A4480" i="1"/>
  <c r="A4481" i="1"/>
  <c r="A4482" i="1"/>
  <c r="A4483" i="1"/>
  <c r="A4484" i="1"/>
  <c r="A4485" i="1"/>
  <c r="A4486" i="1"/>
  <c r="A4487" i="1"/>
  <c r="A4488" i="1"/>
  <c r="A4489" i="1"/>
  <c r="A4490" i="1"/>
  <c r="A4491" i="1"/>
  <c r="A4492" i="1"/>
  <c r="A4493" i="1"/>
  <c r="A4494" i="1"/>
  <c r="A4495" i="1"/>
  <c r="A4496" i="1"/>
  <c r="A4497" i="1"/>
  <c r="A4498" i="1"/>
  <c r="A4499" i="1"/>
  <c r="A4500" i="1"/>
  <c r="A4501" i="1"/>
  <c r="A4502" i="1"/>
  <c r="A4503" i="1"/>
  <c r="A4504" i="1"/>
  <c r="A4505" i="1"/>
  <c r="A4506" i="1"/>
  <c r="A4507" i="1"/>
  <c r="A4508" i="1"/>
  <c r="A4509" i="1"/>
  <c r="A4510" i="1"/>
  <c r="A4511" i="1"/>
  <c r="A4512" i="1"/>
  <c r="A4513" i="1"/>
  <c r="A4514" i="1"/>
  <c r="A4515" i="1"/>
  <c r="A4516" i="1"/>
  <c r="A4517" i="1"/>
  <c r="A4518" i="1"/>
  <c r="A4519" i="1"/>
  <c r="A4520" i="1"/>
  <c r="A4521" i="1"/>
  <c r="A4522" i="1"/>
  <c r="A4523" i="1"/>
  <c r="A4524" i="1"/>
  <c r="A4525" i="1"/>
  <c r="A4526" i="1"/>
  <c r="A4527" i="1"/>
  <c r="A4528" i="1"/>
  <c r="A4529" i="1"/>
  <c r="A4530" i="1"/>
  <c r="A4531" i="1"/>
  <c r="A4532" i="1"/>
  <c r="A4533" i="1"/>
  <c r="A4534" i="1"/>
  <c r="A4535" i="1"/>
  <c r="A4536" i="1"/>
  <c r="A4537" i="1"/>
  <c r="A4538" i="1"/>
  <c r="A4539" i="1"/>
  <c r="A4540" i="1"/>
  <c r="A4541" i="1"/>
  <c r="A4542" i="1"/>
  <c r="A4543" i="1"/>
  <c r="A4544" i="1"/>
  <c r="A4545" i="1"/>
  <c r="A4546" i="1"/>
  <c r="A4547" i="1"/>
  <c r="A4548" i="1"/>
  <c r="A4549" i="1"/>
  <c r="A4550" i="1"/>
  <c r="A4551" i="1"/>
  <c r="A4552" i="1"/>
  <c r="A4553" i="1"/>
  <c r="A4554" i="1"/>
  <c r="A4555" i="1"/>
  <c r="A4556" i="1"/>
  <c r="A4557" i="1"/>
  <c r="A4558" i="1"/>
  <c r="A4559" i="1"/>
  <c r="A4560" i="1"/>
  <c r="A4561" i="1"/>
  <c r="A4562" i="1"/>
  <c r="A4563" i="1"/>
  <c r="A4564" i="1"/>
  <c r="A4565" i="1"/>
  <c r="A4566" i="1"/>
  <c r="A4567" i="1"/>
  <c r="A4568" i="1"/>
  <c r="A4569" i="1"/>
  <c r="A4570" i="1"/>
  <c r="A4571" i="1"/>
  <c r="A4572" i="1"/>
  <c r="A4573" i="1"/>
  <c r="A4574" i="1"/>
  <c r="A4575" i="1"/>
  <c r="A4576" i="1"/>
  <c r="A4577" i="1"/>
  <c r="A4578" i="1"/>
  <c r="A4579" i="1"/>
  <c r="A4580" i="1"/>
  <c r="A4581" i="1"/>
  <c r="A4582" i="1"/>
  <c r="A4583" i="1"/>
  <c r="A4584" i="1"/>
  <c r="A4585" i="1"/>
  <c r="A4586" i="1"/>
  <c r="A4587" i="1"/>
  <c r="A4588" i="1"/>
  <c r="A4589" i="1"/>
  <c r="A4590" i="1"/>
  <c r="A4591" i="1"/>
  <c r="A4592" i="1"/>
  <c r="A4593" i="1"/>
  <c r="A4594" i="1"/>
  <c r="A4595" i="1"/>
  <c r="A4596" i="1"/>
  <c r="A4597" i="1"/>
  <c r="A4598" i="1"/>
  <c r="A4599" i="1"/>
  <c r="A4600" i="1"/>
  <c r="A4601" i="1"/>
  <c r="A4602" i="1"/>
  <c r="A4603" i="1"/>
  <c r="A4604" i="1"/>
  <c r="A4605" i="1"/>
  <c r="A4606" i="1"/>
  <c r="A4607" i="1"/>
  <c r="A4608" i="1"/>
  <c r="A4609" i="1"/>
  <c r="A4610" i="1"/>
  <c r="A4611" i="1"/>
  <c r="A4612" i="1"/>
  <c r="A4613" i="1"/>
  <c r="A4614" i="1"/>
  <c r="A4615" i="1"/>
  <c r="A4616" i="1"/>
  <c r="A4617" i="1"/>
  <c r="A4618" i="1"/>
  <c r="A4619" i="1"/>
  <c r="A4620" i="1"/>
  <c r="A4621" i="1"/>
  <c r="A4622" i="1"/>
  <c r="A4623" i="1"/>
  <c r="A4624" i="1"/>
  <c r="A4625" i="1"/>
  <c r="A4626" i="1"/>
  <c r="A4627" i="1"/>
  <c r="A4628" i="1"/>
  <c r="A4629" i="1"/>
  <c r="A4630" i="1"/>
  <c r="A4631" i="1"/>
  <c r="A4632" i="1"/>
  <c r="A4633" i="1"/>
  <c r="A4634" i="1"/>
  <c r="A4635" i="1"/>
  <c r="A4636" i="1"/>
  <c r="A4637" i="1"/>
  <c r="A4638" i="1"/>
  <c r="A4639" i="1"/>
  <c r="A4640" i="1"/>
  <c r="A4641" i="1"/>
  <c r="A4642" i="1"/>
  <c r="A4643" i="1"/>
  <c r="A4644" i="1"/>
  <c r="A4645" i="1"/>
  <c r="A4646" i="1"/>
  <c r="A4647" i="1"/>
  <c r="A4648" i="1"/>
  <c r="A4649" i="1"/>
  <c r="A4650" i="1"/>
  <c r="A4651" i="1"/>
  <c r="A4652" i="1"/>
  <c r="A4653" i="1"/>
  <c r="A4654" i="1"/>
  <c r="A4655" i="1"/>
  <c r="A4656" i="1"/>
  <c r="A4657" i="1"/>
  <c r="A4658" i="1"/>
  <c r="A4659" i="1"/>
  <c r="A4660" i="1"/>
  <c r="A4661" i="1"/>
  <c r="A4662" i="1"/>
  <c r="A4663" i="1"/>
  <c r="A4664" i="1"/>
  <c r="A4665" i="1"/>
  <c r="A4666" i="1"/>
  <c r="A4667" i="1"/>
  <c r="A4668" i="1"/>
  <c r="A4669" i="1"/>
  <c r="A4670" i="1"/>
  <c r="A4671" i="1"/>
  <c r="A4672" i="1"/>
  <c r="A4673" i="1"/>
  <c r="A4674" i="1"/>
  <c r="A4675" i="1"/>
  <c r="A4676" i="1"/>
  <c r="A4677" i="1"/>
  <c r="A4678" i="1"/>
  <c r="A4679" i="1"/>
  <c r="A4680" i="1"/>
  <c r="A4681" i="1"/>
  <c r="A4682" i="1"/>
  <c r="A4683" i="1"/>
  <c r="A4684" i="1"/>
  <c r="A4685" i="1"/>
  <c r="A4686" i="1"/>
  <c r="A4687" i="1"/>
  <c r="A4688" i="1"/>
  <c r="A4689" i="1"/>
  <c r="A4690" i="1"/>
  <c r="A4691" i="1"/>
  <c r="A4692" i="1"/>
  <c r="A4693" i="1"/>
  <c r="A4694" i="1"/>
  <c r="A4695" i="1"/>
  <c r="A4696" i="1"/>
  <c r="A4697" i="1"/>
  <c r="A4698" i="1"/>
  <c r="A4699" i="1"/>
  <c r="A4700" i="1"/>
  <c r="A4701" i="1"/>
  <c r="A4702" i="1"/>
  <c r="A4703" i="1"/>
  <c r="A4704" i="1"/>
  <c r="A4705" i="1"/>
  <c r="A4706" i="1"/>
  <c r="A4707" i="1"/>
  <c r="A4708" i="1"/>
  <c r="A4709" i="1"/>
  <c r="A4710" i="1"/>
  <c r="A4711" i="1"/>
  <c r="A4712" i="1"/>
  <c r="A4713" i="1"/>
  <c r="A4714" i="1"/>
  <c r="A4715" i="1"/>
  <c r="A4716" i="1"/>
  <c r="A4717" i="1"/>
  <c r="A4718" i="1"/>
  <c r="A4719" i="1"/>
  <c r="A4720" i="1"/>
  <c r="A4721" i="1"/>
  <c r="A4722" i="1"/>
  <c r="A4723" i="1"/>
  <c r="A4724" i="1"/>
  <c r="A4725" i="1"/>
  <c r="A4726" i="1"/>
  <c r="A4727" i="1"/>
  <c r="A4728" i="1"/>
  <c r="A4729" i="1"/>
  <c r="A4730" i="1"/>
  <c r="A4731" i="1"/>
  <c r="A4732" i="1"/>
  <c r="A4733" i="1"/>
  <c r="A4734" i="1"/>
  <c r="A4735" i="1"/>
  <c r="A4736" i="1"/>
  <c r="A4737" i="1"/>
  <c r="A4738" i="1"/>
  <c r="A4739" i="1"/>
  <c r="A4740" i="1"/>
  <c r="A4741" i="1"/>
  <c r="A4742" i="1"/>
  <c r="A4743" i="1"/>
  <c r="A4744" i="1"/>
  <c r="A4745" i="1"/>
  <c r="A4746" i="1"/>
  <c r="A4747" i="1"/>
  <c r="A4748" i="1"/>
  <c r="A4749" i="1"/>
  <c r="A4750" i="1"/>
  <c r="A4751" i="1"/>
  <c r="A4752" i="1"/>
  <c r="A4753" i="1"/>
  <c r="A4754" i="1"/>
  <c r="A4755" i="1"/>
  <c r="A4756" i="1"/>
  <c r="A4757" i="1"/>
  <c r="A4758" i="1"/>
  <c r="A4759" i="1"/>
  <c r="A4760" i="1"/>
  <c r="A4761" i="1"/>
  <c r="A4762" i="1"/>
  <c r="A4763" i="1"/>
  <c r="A4764" i="1"/>
  <c r="A4765" i="1"/>
  <c r="A4766" i="1"/>
  <c r="A4767" i="1"/>
  <c r="A4768" i="1"/>
  <c r="A4769" i="1"/>
  <c r="A4770" i="1"/>
  <c r="A4771" i="1"/>
  <c r="A4772" i="1"/>
  <c r="A4773" i="1"/>
  <c r="A4774" i="1"/>
  <c r="A4775" i="1"/>
  <c r="A4776" i="1"/>
  <c r="A4777" i="1"/>
  <c r="A4778" i="1"/>
  <c r="A4779" i="1"/>
  <c r="A4780" i="1"/>
  <c r="A4781" i="1"/>
  <c r="A4782" i="1"/>
  <c r="A4783" i="1"/>
  <c r="A4784" i="1"/>
  <c r="A4785" i="1"/>
  <c r="A4786" i="1"/>
  <c r="A4787" i="1"/>
  <c r="A4788" i="1"/>
  <c r="A4789" i="1"/>
  <c r="A4790" i="1"/>
  <c r="A4791" i="1"/>
  <c r="A4792" i="1"/>
  <c r="A4793" i="1"/>
  <c r="A4794" i="1"/>
  <c r="A4795" i="1"/>
  <c r="A4796" i="1"/>
  <c r="A4797" i="1"/>
  <c r="A4798" i="1"/>
  <c r="A4799" i="1"/>
  <c r="A4800" i="1"/>
  <c r="A4801" i="1"/>
  <c r="A4802" i="1"/>
  <c r="A4803" i="1"/>
  <c r="A4804" i="1"/>
  <c r="A4805" i="1"/>
  <c r="A4806" i="1"/>
  <c r="A4807" i="1"/>
  <c r="A4808" i="1"/>
  <c r="A4809" i="1"/>
  <c r="A4810" i="1"/>
  <c r="A4811" i="1"/>
  <c r="A4812" i="1"/>
  <c r="A4813" i="1"/>
  <c r="A4814" i="1"/>
  <c r="A4815" i="1"/>
  <c r="A4816" i="1"/>
  <c r="A4817" i="1"/>
  <c r="A4818" i="1"/>
  <c r="A4819" i="1"/>
  <c r="A4820" i="1"/>
  <c r="A4821" i="1"/>
  <c r="A4822" i="1"/>
  <c r="A4823" i="1"/>
  <c r="A4824" i="1"/>
  <c r="A4825" i="1"/>
  <c r="A4826" i="1"/>
  <c r="A4827" i="1"/>
  <c r="A4828" i="1"/>
  <c r="A4829" i="1"/>
  <c r="A4830" i="1"/>
  <c r="A4831" i="1"/>
  <c r="A4832" i="1"/>
  <c r="A4833" i="1"/>
  <c r="A4834" i="1"/>
  <c r="A4835" i="1"/>
  <c r="A4836" i="1"/>
  <c r="A4837" i="1"/>
  <c r="A4838" i="1"/>
  <c r="A4839" i="1"/>
  <c r="A4840" i="1"/>
  <c r="A4841" i="1"/>
  <c r="A4842" i="1"/>
  <c r="A4843" i="1"/>
  <c r="A4844" i="1"/>
  <c r="A4845" i="1"/>
  <c r="A4846" i="1"/>
  <c r="A4847" i="1"/>
  <c r="A4848" i="1"/>
  <c r="A4849" i="1"/>
  <c r="A4850" i="1"/>
  <c r="A4851" i="1"/>
  <c r="A4852" i="1"/>
  <c r="A4853" i="1"/>
  <c r="A4854" i="1"/>
  <c r="A4855" i="1"/>
  <c r="A4856" i="1"/>
  <c r="A4857" i="1"/>
  <c r="A4858" i="1"/>
  <c r="A4859" i="1"/>
  <c r="A4860" i="1"/>
  <c r="A4861" i="1"/>
  <c r="A4862" i="1"/>
  <c r="A4863" i="1"/>
  <c r="A4864" i="1"/>
  <c r="A4865" i="1"/>
  <c r="A4866" i="1"/>
  <c r="A4867" i="1"/>
  <c r="A4868" i="1"/>
  <c r="A4869" i="1"/>
  <c r="A4870" i="1"/>
  <c r="A4871" i="1"/>
  <c r="A4872" i="1"/>
  <c r="A4873" i="1"/>
  <c r="A4874" i="1"/>
  <c r="A4875" i="1"/>
  <c r="A4876" i="1"/>
  <c r="A4877" i="1"/>
  <c r="A4878" i="1"/>
  <c r="A4879" i="1"/>
  <c r="A4880" i="1"/>
  <c r="A4881" i="1"/>
  <c r="A4882" i="1"/>
  <c r="A4883" i="1"/>
  <c r="A4884" i="1"/>
  <c r="A4885" i="1"/>
  <c r="A4886" i="1"/>
  <c r="A4887" i="1"/>
  <c r="A4888" i="1"/>
  <c r="A4889" i="1"/>
  <c r="A4890" i="1"/>
  <c r="A4891" i="1"/>
  <c r="A4892" i="1"/>
  <c r="A4893" i="1"/>
  <c r="A4894" i="1"/>
  <c r="A4895" i="1"/>
  <c r="A4896" i="1"/>
  <c r="A4897" i="1"/>
  <c r="A4898" i="1"/>
  <c r="A4899" i="1"/>
  <c r="A4900" i="1"/>
  <c r="A4901" i="1"/>
  <c r="A4902" i="1"/>
  <c r="A4903" i="1"/>
  <c r="A4904" i="1"/>
  <c r="A4905" i="1"/>
  <c r="A4906" i="1"/>
  <c r="A4907" i="1"/>
  <c r="A4908" i="1"/>
  <c r="A4909" i="1"/>
  <c r="A4910" i="1"/>
  <c r="A4911" i="1"/>
  <c r="A4912" i="1"/>
  <c r="A4913" i="1"/>
  <c r="A4914" i="1"/>
  <c r="A4915" i="1"/>
  <c r="A4916" i="1"/>
  <c r="A4917" i="1"/>
  <c r="A4918" i="1"/>
  <c r="A4919" i="1"/>
  <c r="A4920" i="1"/>
  <c r="A4921" i="1"/>
  <c r="A4922" i="1"/>
  <c r="A4923" i="1"/>
  <c r="A4924" i="1"/>
  <c r="A4925" i="1"/>
  <c r="A4926" i="1"/>
  <c r="A4927" i="1"/>
  <c r="A4928" i="1"/>
  <c r="A4929" i="1"/>
  <c r="A4930" i="1"/>
  <c r="A4931" i="1"/>
  <c r="A4932" i="1"/>
  <c r="A4933" i="1"/>
  <c r="A4934" i="1"/>
  <c r="A4935" i="1"/>
  <c r="A4936" i="1"/>
  <c r="A4937" i="1"/>
  <c r="A4938" i="1"/>
  <c r="A4939" i="1"/>
  <c r="A4940" i="1"/>
  <c r="A4941" i="1"/>
  <c r="A4942" i="1"/>
  <c r="A4943" i="1"/>
  <c r="A4944" i="1"/>
  <c r="A4945" i="1"/>
  <c r="A4946" i="1"/>
  <c r="A4947" i="1"/>
  <c r="A4948" i="1"/>
  <c r="A4949" i="1"/>
  <c r="A4950" i="1"/>
  <c r="A4951" i="1"/>
  <c r="A4952" i="1"/>
  <c r="A4953" i="1"/>
  <c r="A4954" i="1"/>
  <c r="A4955" i="1"/>
  <c r="A4956" i="1"/>
  <c r="A4957" i="1"/>
  <c r="A4958" i="1"/>
  <c r="A4959" i="1"/>
  <c r="A4960" i="1"/>
  <c r="A4961" i="1"/>
  <c r="A4962" i="1"/>
  <c r="A4963" i="1"/>
  <c r="A4964" i="1"/>
  <c r="A4965" i="1"/>
  <c r="A4966" i="1"/>
  <c r="A4967" i="1"/>
  <c r="A4968" i="1"/>
  <c r="A4969" i="1"/>
  <c r="A4970" i="1"/>
  <c r="A4971" i="1"/>
  <c r="A4972" i="1"/>
  <c r="A4973" i="1"/>
  <c r="A4974" i="1"/>
  <c r="A4975" i="1"/>
  <c r="A4976" i="1"/>
  <c r="A4977" i="1"/>
  <c r="A4978" i="1"/>
  <c r="A4979" i="1"/>
  <c r="A4980" i="1"/>
  <c r="A4981" i="1"/>
  <c r="A4982" i="1"/>
  <c r="A4983" i="1"/>
  <c r="A4984" i="1"/>
  <c r="A4985" i="1"/>
  <c r="A4986" i="1"/>
  <c r="A4987" i="1"/>
  <c r="A4988" i="1"/>
  <c r="A4989" i="1"/>
  <c r="A4990" i="1"/>
  <c r="A4991" i="1"/>
  <c r="A4992" i="1"/>
  <c r="A4993" i="1"/>
  <c r="A4994" i="1"/>
  <c r="A4995" i="1"/>
  <c r="A4996" i="1"/>
  <c r="A4997" i="1"/>
  <c r="A4998" i="1"/>
  <c r="A4999" i="1"/>
  <c r="A5000" i="1"/>
  <c r="A5001" i="1"/>
  <c r="A5002" i="1"/>
  <c r="A5003" i="1"/>
  <c r="A5004" i="1"/>
  <c r="A5005" i="1"/>
  <c r="A5006" i="1"/>
  <c r="A5007" i="1"/>
  <c r="A5008" i="1"/>
  <c r="A5009" i="1"/>
  <c r="A5010" i="1"/>
  <c r="A5011" i="1"/>
  <c r="A5012" i="1"/>
  <c r="A5013" i="1"/>
  <c r="A5014" i="1"/>
  <c r="A5015" i="1"/>
  <c r="A5016" i="1"/>
  <c r="A19" i="1" l="1"/>
  <c r="A20" i="1" s="1"/>
  <c r="A21" i="1" l="1"/>
  <c r="A14" i="1"/>
  <c r="X15" i="1" a="1"/>
  <c r="X15" i="1" s="1"/>
  <c r="U15" i="1" a="1"/>
  <c r="U15" i="1" s="1"/>
  <c r="S15" i="1" a="1"/>
  <c r="S15" i="1" s="1"/>
  <c r="Q15" i="1" a="1"/>
  <c r="Q15" i="1" s="1"/>
  <c r="O15" i="1" a="1"/>
  <c r="O15" i="1" s="1"/>
  <c r="E7" i="1" l="1"/>
  <c r="A22" i="1"/>
  <c r="A23" i="1" l="1"/>
  <c r="A24" i="1" s="1"/>
  <c r="A25" i="1"/>
  <c r="A26" i="1" l="1"/>
  <c r="A27" i="1"/>
  <c r="A28" i="1" s="1"/>
  <c r="A29" i="1" s="1"/>
  <c r="A30" i="1" l="1"/>
  <c r="A31" i="1" l="1"/>
  <c r="A32" i="1" l="1"/>
  <c r="A33" i="1" s="1"/>
  <c r="A34" i="1"/>
  <c r="A35" i="1" s="1"/>
  <c r="A36" i="1" s="1"/>
  <c r="A37" i="1" s="1"/>
  <c r="A38" i="1" s="1"/>
  <c r="A39" i="1" s="1"/>
  <c r="A40" i="1" s="1"/>
  <c r="A41" i="1" s="1"/>
  <c r="A42" i="1" s="1"/>
  <c r="A43" i="1" s="1"/>
  <c r="A44" i="1" s="1"/>
  <c r="A45" i="1" s="1"/>
  <c r="A46" i="1" l="1"/>
  <c r="A47" i="1" l="1"/>
  <c r="A48" i="1" l="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G3" i="1" l="1" a="1"/>
  <c r="G3" i="1" s="1"/>
  <c r="G5" i="1" a="1"/>
  <c r="G5" i="1" s="1"/>
  <c r="B14" i="1" a="1"/>
  <c r="B14" i="1" s="1"/>
  <c r="H14" i="1" a="1"/>
  <c r="H14" i="1" s="1"/>
  <c r="E14" i="1" a="1"/>
  <c r="E14" i="1" s="1"/>
  <c r="W14" i="1" a="1"/>
  <c r="W14" i="1" s="1"/>
  <c r="N14" i="1" a="1"/>
  <c r="N14" i="1" s="1"/>
  <c r="G14" i="1" a="1"/>
  <c r="G14" i="1" s="1"/>
  <c r="K14" i="1" a="1"/>
  <c r="K14" i="1" s="1"/>
  <c r="E3" i="1"/>
  <c r="E5" i="1" s="1"/>
</calcChain>
</file>

<file path=xl/sharedStrings.xml><?xml version="1.0" encoding="utf-8"?>
<sst xmlns="http://schemas.openxmlformats.org/spreadsheetml/2006/main" count="602" uniqueCount="578">
  <si>
    <t>Anrede</t>
  </si>
  <si>
    <t>Name</t>
  </si>
  <si>
    <t>Beipack</t>
  </si>
  <si>
    <t>Versandart</t>
  </si>
  <si>
    <t>P</t>
  </si>
  <si>
    <t>E</t>
  </si>
  <si>
    <t>S</t>
  </si>
  <si>
    <t>X</t>
  </si>
  <si>
    <t>Herr</t>
  </si>
  <si>
    <t>Frau</t>
  </si>
  <si>
    <t>Mr.</t>
  </si>
  <si>
    <t>Mrs.</t>
  </si>
  <si>
    <t>Code</t>
  </si>
  <si>
    <t>MC</t>
  </si>
  <si>
    <t>AF</t>
  </si>
  <si>
    <t>EG</t>
  </si>
  <si>
    <t>AX</t>
  </si>
  <si>
    <t>AL</t>
  </si>
  <si>
    <t>DZ</t>
  </si>
  <si>
    <t>AD</t>
  </si>
  <si>
    <t>AO</t>
  </si>
  <si>
    <t>AI</t>
  </si>
  <si>
    <t>AG</t>
  </si>
  <si>
    <t>GQ</t>
  </si>
  <si>
    <t>AR</t>
  </si>
  <si>
    <t>AM</t>
  </si>
  <si>
    <t>AW</t>
  </si>
  <si>
    <t>AZ</t>
  </si>
  <si>
    <t>ET</t>
  </si>
  <si>
    <t>AU</t>
  </si>
  <si>
    <t>BS</t>
  </si>
  <si>
    <t>BH</t>
  </si>
  <si>
    <t>BD</t>
  </si>
  <si>
    <t>BB</t>
  </si>
  <si>
    <t>BE</t>
  </si>
  <si>
    <t>BZ</t>
  </si>
  <si>
    <t>BJ</t>
  </si>
  <si>
    <t>BM</t>
  </si>
  <si>
    <t>BT</t>
  </si>
  <si>
    <t>BO</t>
  </si>
  <si>
    <t>BQ</t>
  </si>
  <si>
    <t>BA</t>
  </si>
  <si>
    <t>BW</t>
  </si>
  <si>
    <t>BR</t>
  </si>
  <si>
    <t>IO</t>
  </si>
  <si>
    <t>BN</t>
  </si>
  <si>
    <t>BF</t>
  </si>
  <si>
    <t>BI</t>
  </si>
  <si>
    <t>KY</t>
  </si>
  <si>
    <t>CL</t>
  </si>
  <si>
    <t>CN</t>
  </si>
  <si>
    <t>CK</t>
  </si>
  <si>
    <t>CR</t>
  </si>
  <si>
    <t>CW</t>
  </si>
  <si>
    <t>DK</t>
  </si>
  <si>
    <t>DE</t>
  </si>
  <si>
    <t>DM</t>
  </si>
  <si>
    <t>DO</t>
  </si>
  <si>
    <t>DJ</t>
  </si>
  <si>
    <t>EC</t>
  </si>
  <si>
    <t>SV</t>
  </si>
  <si>
    <t>CI</t>
  </si>
  <si>
    <t>ER</t>
  </si>
  <si>
    <t>EE</t>
  </si>
  <si>
    <t>SZ</t>
  </si>
  <si>
    <t>FK</t>
  </si>
  <si>
    <t>FO</t>
  </si>
  <si>
    <t>FJ</t>
  </si>
  <si>
    <t>FI</t>
  </si>
  <si>
    <t>FR</t>
  </si>
  <si>
    <t>GF</t>
  </si>
  <si>
    <t>PF</t>
  </si>
  <si>
    <t>TF</t>
  </si>
  <si>
    <t>GA</t>
  </si>
  <si>
    <t>GM</t>
  </si>
  <si>
    <t>GE</t>
  </si>
  <si>
    <t>GH</t>
  </si>
  <si>
    <t>GI</t>
  </si>
  <si>
    <t>GD</t>
  </si>
  <si>
    <t>GR</t>
  </si>
  <si>
    <t>GL</t>
  </si>
  <si>
    <t>GP</t>
  </si>
  <si>
    <t>AQ</t>
  </si>
  <si>
    <t>GU</t>
  </si>
  <si>
    <t>GN</t>
  </si>
  <si>
    <t>GW</t>
  </si>
  <si>
    <t>GY</t>
  </si>
  <si>
    <t>HT</t>
  </si>
  <si>
    <t>HN</t>
  </si>
  <si>
    <t>HK</t>
  </si>
  <si>
    <t>IN</t>
  </si>
  <si>
    <t>ID</t>
  </si>
  <si>
    <t>IQ</t>
  </si>
  <si>
    <t>IE</t>
  </si>
  <si>
    <t>IS</t>
  </si>
  <si>
    <t>IM</t>
  </si>
  <si>
    <t>IL</t>
  </si>
  <si>
    <t>IT</t>
  </si>
  <si>
    <t>JM</t>
  </si>
  <si>
    <t>JP</t>
  </si>
  <si>
    <t>JO</t>
  </si>
  <si>
    <t>VI</t>
  </si>
  <si>
    <t>VG</t>
  </si>
  <si>
    <t>KH</t>
  </si>
  <si>
    <t>CM</t>
  </si>
  <si>
    <t>CA</t>
  </si>
  <si>
    <t>CV</t>
  </si>
  <si>
    <t>KZ</t>
  </si>
  <si>
    <t>QA</t>
  </si>
  <si>
    <t>KE</t>
  </si>
  <si>
    <t>KG</t>
  </si>
  <si>
    <t>KI</t>
  </si>
  <si>
    <t>CC</t>
  </si>
  <si>
    <t>CO</t>
  </si>
  <si>
    <t>KM</t>
  </si>
  <si>
    <t>CD</t>
  </si>
  <si>
    <t>CG</t>
  </si>
  <si>
    <t>KR</t>
  </si>
  <si>
    <t>XK</t>
  </si>
  <si>
    <t>HR</t>
  </si>
  <si>
    <t>CU</t>
  </si>
  <si>
    <t>KW</t>
  </si>
  <si>
    <t>LA</t>
  </si>
  <si>
    <t>LS</t>
  </si>
  <si>
    <t>LV</t>
  </si>
  <si>
    <t>LB</t>
  </si>
  <si>
    <t>LR</t>
  </si>
  <si>
    <t>LI</t>
  </si>
  <si>
    <t>LT</t>
  </si>
  <si>
    <t>LU</t>
  </si>
  <si>
    <t>MO</t>
  </si>
  <si>
    <t>MG</t>
  </si>
  <si>
    <t>MW</t>
  </si>
  <si>
    <t>MY</t>
  </si>
  <si>
    <t>MV</t>
  </si>
  <si>
    <t>ML</t>
  </si>
  <si>
    <t>MT</t>
  </si>
  <si>
    <t>MP</t>
  </si>
  <si>
    <t>MA</t>
  </si>
  <si>
    <t>MH</t>
  </si>
  <si>
    <t>MQ</t>
  </si>
  <si>
    <t>MR</t>
  </si>
  <si>
    <t>MU</t>
  </si>
  <si>
    <t>YT</t>
  </si>
  <si>
    <t>MX</t>
  </si>
  <si>
    <t>FM</t>
  </si>
  <si>
    <t>MD</t>
  </si>
  <si>
    <t>MN</t>
  </si>
  <si>
    <t>ME</t>
  </si>
  <si>
    <t>MS</t>
  </si>
  <si>
    <t>MZ</t>
  </si>
  <si>
    <t>MM</t>
  </si>
  <si>
    <t>NA</t>
  </si>
  <si>
    <t>NR</t>
  </si>
  <si>
    <t>NP</t>
  </si>
  <si>
    <t>NC</t>
  </si>
  <si>
    <t>NZ</t>
  </si>
  <si>
    <t>NI</t>
  </si>
  <si>
    <t>NL</t>
  </si>
  <si>
    <t>AN</t>
  </si>
  <si>
    <t>NE</t>
  </si>
  <si>
    <t>NG</t>
  </si>
  <si>
    <t>NU</t>
  </si>
  <si>
    <t>MK</t>
  </si>
  <si>
    <t>NF</t>
  </si>
  <si>
    <t>BV</t>
  </si>
  <si>
    <t>NO</t>
  </si>
  <si>
    <t>SJ</t>
  </si>
  <si>
    <t>OM</t>
  </si>
  <si>
    <t>AT</t>
  </si>
  <si>
    <t>TL</t>
  </si>
  <si>
    <t>PK</t>
  </si>
  <si>
    <t>PS</t>
  </si>
  <si>
    <t>PW</t>
  </si>
  <si>
    <t>PA</t>
  </si>
  <si>
    <t>PG</t>
  </si>
  <si>
    <t>PY</t>
  </si>
  <si>
    <t>PE</t>
  </si>
  <si>
    <t>PH</t>
  </si>
  <si>
    <t>PN</t>
  </si>
  <si>
    <t>PL</t>
  </si>
  <si>
    <t>PT</t>
  </si>
  <si>
    <t>PR</t>
  </si>
  <si>
    <t>RE</t>
  </si>
  <si>
    <t>RW</t>
  </si>
  <si>
    <t>RO</t>
  </si>
  <si>
    <t>RU</t>
  </si>
  <si>
    <t>KN</t>
  </si>
  <si>
    <t>LC</t>
  </si>
  <si>
    <t>VC</t>
  </si>
  <si>
    <t>MF</t>
  </si>
  <si>
    <t>PM</t>
  </si>
  <si>
    <t>BL</t>
  </si>
  <si>
    <t>SB</t>
  </si>
  <si>
    <t>ZM</t>
  </si>
  <si>
    <t>AS</t>
  </si>
  <si>
    <t>WS</t>
  </si>
  <si>
    <t>SM</t>
  </si>
  <si>
    <t>ST</t>
  </si>
  <si>
    <t>SA</t>
  </si>
  <si>
    <t>SE</t>
  </si>
  <si>
    <t>CH</t>
  </si>
  <si>
    <t>SN</t>
  </si>
  <si>
    <t>RS</t>
  </si>
  <si>
    <t>SC</t>
  </si>
  <si>
    <t>SL</t>
  </si>
  <si>
    <t>ZW</t>
  </si>
  <si>
    <t>SG</t>
  </si>
  <si>
    <t>SX</t>
  </si>
  <si>
    <t>SK</t>
  </si>
  <si>
    <t>SI</t>
  </si>
  <si>
    <t>SO</t>
  </si>
  <si>
    <t>ES</t>
  </si>
  <si>
    <t>LK</t>
  </si>
  <si>
    <t>SH</t>
  </si>
  <si>
    <t>ZA</t>
  </si>
  <si>
    <t>SD</t>
  </si>
  <si>
    <t>GS</t>
  </si>
  <si>
    <t>SS</t>
  </si>
  <si>
    <t>SR</t>
  </si>
  <si>
    <t>TJ</t>
  </si>
  <si>
    <t>TW</t>
  </si>
  <si>
    <t>TZ</t>
  </si>
  <si>
    <t>TH</t>
  </si>
  <si>
    <t>TG</t>
  </si>
  <si>
    <t>TK</t>
  </si>
  <si>
    <t>TO</t>
  </si>
  <si>
    <t>TT</t>
  </si>
  <si>
    <t>TD</t>
  </si>
  <si>
    <t>CZ</t>
  </si>
  <si>
    <t>TN</t>
  </si>
  <si>
    <t>TR</t>
  </si>
  <si>
    <t>TM</t>
  </si>
  <si>
    <t>TC</t>
  </si>
  <si>
    <t>TV</t>
  </si>
  <si>
    <t>UG</t>
  </si>
  <si>
    <t>UA</t>
  </si>
  <si>
    <t>HU</t>
  </si>
  <si>
    <t>UY</t>
  </si>
  <si>
    <t>UZ</t>
  </si>
  <si>
    <t>VU</t>
  </si>
  <si>
    <t>VA</t>
  </si>
  <si>
    <t>VE</t>
  </si>
  <si>
    <t>AE</t>
  </si>
  <si>
    <t>US</t>
  </si>
  <si>
    <t>GB</t>
  </si>
  <si>
    <t>VN</t>
  </si>
  <si>
    <t>WF</t>
  </si>
  <si>
    <t>CX</t>
  </si>
  <si>
    <t>EH</t>
  </si>
  <si>
    <t>CF</t>
  </si>
  <si>
    <t>CY</t>
  </si>
  <si>
    <t>Andorra</t>
  </si>
  <si>
    <t>Afghanistan</t>
  </si>
  <si>
    <t>Anguilla</t>
  </si>
  <si>
    <t>Angola</t>
  </si>
  <si>
    <t>Aruba</t>
  </si>
  <si>
    <t>Barbados</t>
  </si>
  <si>
    <t>Burkina Faso</t>
  </si>
  <si>
    <t>Bahrain</t>
  </si>
  <si>
    <t>Burundi</t>
  </si>
  <si>
    <t>Benin</t>
  </si>
  <si>
    <t>Bermuda</t>
  </si>
  <si>
    <t>Brunei Darussalam</t>
  </si>
  <si>
    <t>Bahamas</t>
  </si>
  <si>
    <t>Bhutan</t>
  </si>
  <si>
    <t>Botswana</t>
  </si>
  <si>
    <t>Belize</t>
  </si>
  <si>
    <t>Costa Rica</t>
  </si>
  <si>
    <t>Curacao</t>
  </si>
  <si>
    <t>Dominica</t>
  </si>
  <si>
    <t>Ecuador</t>
  </si>
  <si>
    <t>Eritrea</t>
  </si>
  <si>
    <t>FR-COR</t>
  </si>
  <si>
    <t>GB-KAN</t>
  </si>
  <si>
    <t>Grenada</t>
  </si>
  <si>
    <t>Ghana</t>
  </si>
  <si>
    <t>Gibraltar</t>
  </si>
  <si>
    <t>Guinea</t>
  </si>
  <si>
    <t>Guadeloupe</t>
  </si>
  <si>
    <t>Guam / USA</t>
  </si>
  <si>
    <t>Guinea-Bissau</t>
  </si>
  <si>
    <t>Guyana</t>
  </si>
  <si>
    <t>Honduras</t>
  </si>
  <si>
    <t>Haiti</t>
  </si>
  <si>
    <t>IC</t>
  </si>
  <si>
    <t>Israel</t>
  </si>
  <si>
    <t>Isle of Man</t>
  </si>
  <si>
    <t>Japan</t>
  </si>
  <si>
    <t>Kiribati</t>
  </si>
  <si>
    <t>Kuwait</t>
  </si>
  <si>
    <t>St. Lucia</t>
  </si>
  <si>
    <t>Liechtenstein</t>
  </si>
  <si>
    <t>Sri Lanka</t>
  </si>
  <si>
    <t>Liberia</t>
  </si>
  <si>
    <t>Lesotho</t>
  </si>
  <si>
    <t>Monaco</t>
  </si>
  <si>
    <t>Montenegro</t>
  </si>
  <si>
    <t>Saint Martin</t>
  </si>
  <si>
    <t>Mali</t>
  </si>
  <si>
    <t>Myanmar</t>
  </si>
  <si>
    <t>Macau</t>
  </si>
  <si>
    <t>Martinique</t>
  </si>
  <si>
    <t>Montserrat</t>
  </si>
  <si>
    <t>Malta</t>
  </si>
  <si>
    <t>Mauritius</t>
  </si>
  <si>
    <t>Malawi</t>
  </si>
  <si>
    <t>Malaysia</t>
  </si>
  <si>
    <t>Namibia</t>
  </si>
  <si>
    <t>Niger</t>
  </si>
  <si>
    <t>Nigeria</t>
  </si>
  <si>
    <t>Nicaragua</t>
  </si>
  <si>
    <t>Nepal</t>
  </si>
  <si>
    <t>Nauru</t>
  </si>
  <si>
    <t>Niue</t>
  </si>
  <si>
    <t>Oman</t>
  </si>
  <si>
    <t>Panama</t>
  </si>
  <si>
    <t>Peru</t>
  </si>
  <si>
    <t>Pakistan</t>
  </si>
  <si>
    <t>Puerto Rico / USA</t>
  </si>
  <si>
    <t>Portugal</t>
  </si>
  <si>
    <t>PT-AZO</t>
  </si>
  <si>
    <t>PT-MAD</t>
  </si>
  <si>
    <t>Madeira / Portugal</t>
  </si>
  <si>
    <t>Palau</t>
  </si>
  <si>
    <t>Paraguay</t>
  </si>
  <si>
    <t>Réunion</t>
  </si>
  <si>
    <t>Sudan</t>
  </si>
  <si>
    <t>St. Helena / Ascension</t>
  </si>
  <si>
    <t>Sierra Leone</t>
  </si>
  <si>
    <t>San Marino</t>
  </si>
  <si>
    <t>Senegal</t>
  </si>
  <si>
    <t>Somalia</t>
  </si>
  <si>
    <t>Suriname</t>
  </si>
  <si>
    <t>El Salvador</t>
  </si>
  <si>
    <t>Sint Maarten</t>
  </si>
  <si>
    <t>TA</t>
  </si>
  <si>
    <t>Tristan da Cunha</t>
  </si>
  <si>
    <t>Togo</t>
  </si>
  <si>
    <t>Thailand</t>
  </si>
  <si>
    <t>Tokelau</t>
  </si>
  <si>
    <t>Turkmenistan</t>
  </si>
  <si>
    <t>Tonga</t>
  </si>
  <si>
    <t>Tuvalu</t>
  </si>
  <si>
    <t>Taiwan R.O.C.</t>
  </si>
  <si>
    <t>Ukraine</t>
  </si>
  <si>
    <t>Uganda</t>
  </si>
  <si>
    <t>Uruguay</t>
  </si>
  <si>
    <t>Venezuela</t>
  </si>
  <si>
    <t>Vietnam</t>
  </si>
  <si>
    <t>Vanuatu</t>
  </si>
  <si>
    <t>Samoa</t>
  </si>
  <si>
    <t>XI</t>
  </si>
  <si>
    <t>Kosovo UNMIK</t>
  </si>
  <si>
    <t>Mayotte</t>
  </si>
  <si>
    <t>Ländercode</t>
  </si>
  <si>
    <t>Daten</t>
  </si>
  <si>
    <t>Fam.</t>
  </si>
  <si>
    <t>Summe:</t>
  </si>
  <si>
    <t>An</t>
  </si>
  <si>
    <t>Name 1</t>
  </si>
  <si>
    <t>Name 2</t>
  </si>
  <si>
    <t>Name 3</t>
  </si>
  <si>
    <t>Lovely gift greetings on behalf of: …</t>
  </si>
  <si>
    <t>Greeting Text</t>
  </si>
  <si>
    <t>Additional Text 1</t>
  </si>
  <si>
    <t>Additional Text 2</t>
  </si>
  <si>
    <t>Adress
(incl. House No.)</t>
  </si>
  <si>
    <t>Customer No.:</t>
  </si>
  <si>
    <t>Company:</t>
  </si>
  <si>
    <t>Contact:</t>
  </si>
  <si>
    <t>Order No.:</t>
  </si>
  <si>
    <t>Client / Invoice recipient</t>
  </si>
  <si>
    <t>Information</t>
  </si>
  <si>
    <t>Last Row:</t>
  </si>
  <si>
    <t>Total Quantity Items:</t>
  </si>
  <si>
    <t>Total Quantity Own Greeting Cards</t>
  </si>
  <si>
    <t>Last Entry No. (No. of Gift Adresses)</t>
  </si>
  <si>
    <t>Entry No.</t>
  </si>
  <si>
    <t>Deviant Greeting Text on Delivery Note (optional)</t>
  </si>
  <si>
    <t>Greeting Text 3 (3rd line)</t>
  </si>
  <si>
    <t>Greeting Text 2 (2nd line)</t>
  </si>
  <si>
    <t>Greeting Text 1 (1st line)</t>
  </si>
  <si>
    <t>Greeting Text 4 (4th line)</t>
  </si>
  <si>
    <t>Adress suffix
(e.g.: Apt. 3, Dpt.: IT, ...)</t>
  </si>
  <si>
    <t>Post Code</t>
  </si>
  <si>
    <t>City</t>
  </si>
  <si>
    <t>[Foreign Country]
County</t>
  </si>
  <si>
    <t>Country</t>
  </si>
  <si>
    <t>[Foreign Country]
Phone No.
(e.g. +1 123 456-789)</t>
  </si>
  <si>
    <t>[Foreign Country]
Shipping Method</t>
  </si>
  <si>
    <t>Requested Delivery Date
(DD.MM.YYYY)</t>
  </si>
  <si>
    <t>Item No. 1</t>
  </si>
  <si>
    <t>Quantity
Item 1</t>
  </si>
  <si>
    <t>Item No. 2</t>
  </si>
  <si>
    <t>Quantity Item 2</t>
  </si>
  <si>
    <t>Item No. 3</t>
  </si>
  <si>
    <t>Quantity Item 3</t>
  </si>
  <si>
    <t>Item No. 4</t>
  </si>
  <si>
    <t>Own Greeting Card</t>
  </si>
  <si>
    <t>Greeting Card Schmidt
Item No.</t>
  </si>
  <si>
    <t>Greeting Card Schmidt
Quantity</t>
  </si>
  <si>
    <t>Quantity Item 4</t>
  </si>
  <si>
    <t>v1.0.0.8</t>
  </si>
  <si>
    <t>No. of Addresses DE:</t>
  </si>
  <si>
    <t>No. of Addresses Foreign Country:</t>
  </si>
  <si>
    <t>Greeting Card Schmidt
Text Line1</t>
  </si>
  <si>
    <t>Greeting Card Schmidt
Text Line2</t>
  </si>
  <si>
    <t>Greeting Card Schmidt
Text Line3</t>
  </si>
  <si>
    <t>Greeting Card Schmidt
Text Line4</t>
  </si>
  <si>
    <t>Egypt</t>
  </si>
  <si>
    <t>Åland Islands</t>
  </si>
  <si>
    <t>Albania</t>
  </si>
  <si>
    <t>Algeria</t>
  </si>
  <si>
    <t>America</t>
  </si>
  <si>
    <t>American Virgin Islands</t>
  </si>
  <si>
    <t>American Samoa</t>
  </si>
  <si>
    <t>Antarctica</t>
  </si>
  <si>
    <t>Antigua and Barbuda</t>
  </si>
  <si>
    <t>Equatorial Guinea</t>
  </si>
  <si>
    <t>Arab Emirates</t>
  </si>
  <si>
    <t>Argentina</t>
  </si>
  <si>
    <t>Armenia</t>
  </si>
  <si>
    <t>Azerbaijan</t>
  </si>
  <si>
    <t>Ethiopia</t>
  </si>
  <si>
    <t>Australia</t>
  </si>
  <si>
    <t>Azores / Portugal</t>
  </si>
  <si>
    <t>Bangladesh</t>
  </si>
  <si>
    <t>Belgium</t>
  </si>
  <si>
    <t>Bolivia</t>
  </si>
  <si>
    <t>Bonaire, Sint Eustatius and Saba</t>
  </si>
  <si>
    <t>Bosnia and Herzegovina</t>
  </si>
  <si>
    <t>Bouvet Island</t>
  </si>
  <si>
    <t>Brazil</t>
  </si>
  <si>
    <t>British Virgin Islands</t>
  </si>
  <si>
    <t>British Indian Ocean Territory</t>
  </si>
  <si>
    <t>Canada</t>
  </si>
  <si>
    <t>Chile / Easter Islands</t>
  </si>
  <si>
    <t>China</t>
  </si>
  <si>
    <t>Cook Islands</t>
  </si>
  <si>
    <t>Dominican Republic</t>
  </si>
  <si>
    <t>Democratic Republic of the Congo</t>
  </si>
  <si>
    <t>Lao People's Democratic Republic</t>
  </si>
  <si>
    <t>Djibouti</t>
  </si>
  <si>
    <t>Ivory Coast</t>
  </si>
  <si>
    <t>Estonia</t>
  </si>
  <si>
    <t>Falkland Islands</t>
  </si>
  <si>
    <t>Faroe Islands</t>
  </si>
  <si>
    <t>Fiji</t>
  </si>
  <si>
    <t>Finland</t>
  </si>
  <si>
    <t>France</t>
  </si>
  <si>
    <t>French Southern and Antarctic Territories</t>
  </si>
  <si>
    <t>French Guiana</t>
  </si>
  <si>
    <t>French Polynesia</t>
  </si>
  <si>
    <t>Gabon</t>
  </si>
  <si>
    <t>The Gambia</t>
  </si>
  <si>
    <t>Georgia</t>
  </si>
  <si>
    <t>Georgia South and the South Sandwich Islands</t>
  </si>
  <si>
    <t>Germany</t>
  </si>
  <si>
    <t>Greenland</t>
  </si>
  <si>
    <t>Great Britain</t>
  </si>
  <si>
    <t>Channel Islands / Great Britain</t>
  </si>
  <si>
    <t>Hong Kong</t>
  </si>
  <si>
    <t>India</t>
  </si>
  <si>
    <t>Indonesia</t>
  </si>
  <si>
    <t>Iraq</t>
  </si>
  <si>
    <t>Ireland</t>
  </si>
  <si>
    <t>Ireland North</t>
  </si>
  <si>
    <t>Iceland</t>
  </si>
  <si>
    <t>Italy</t>
  </si>
  <si>
    <t>Jamaica</t>
  </si>
  <si>
    <t>Jordan</t>
  </si>
  <si>
    <t>Virgin Islands American</t>
  </si>
  <si>
    <t>Virgin Islands British</t>
  </si>
  <si>
    <t>Cayman Islands</t>
  </si>
  <si>
    <t>Cambodia</t>
  </si>
  <si>
    <t>Cameroon</t>
  </si>
  <si>
    <t>Canary Islands</t>
  </si>
  <si>
    <t>Cape Verde</t>
  </si>
  <si>
    <t>Kazakhstan</t>
  </si>
  <si>
    <t>Qatar</t>
  </si>
  <si>
    <t>Kenya</t>
  </si>
  <si>
    <t>Kyrgyzstan</t>
  </si>
  <si>
    <t>Cocos Islands</t>
  </si>
  <si>
    <t>Colombia</t>
  </si>
  <si>
    <t>Comoros</t>
  </si>
  <si>
    <t>Kingdom of Saudi Arabia</t>
  </si>
  <si>
    <t>Congo Democratic Republic</t>
  </si>
  <si>
    <t>Congo Republic</t>
  </si>
  <si>
    <t>Korea South</t>
  </si>
  <si>
    <t>Corsica</t>
  </si>
  <si>
    <t>Croatia</t>
  </si>
  <si>
    <t>Cuba</t>
  </si>
  <si>
    <t>Laos People's Democratic Republic</t>
  </si>
  <si>
    <t>Latvia</t>
  </si>
  <si>
    <t>Lebanon</t>
  </si>
  <si>
    <t>Lithuania</t>
  </si>
  <si>
    <t>Luxembourg</t>
  </si>
  <si>
    <t>Madagascar</t>
  </si>
  <si>
    <t>Maldives</t>
  </si>
  <si>
    <t>Morocco</t>
  </si>
  <si>
    <t>Marshall Islands</t>
  </si>
  <si>
    <t>Mauritania</t>
  </si>
  <si>
    <t>Macedonia</t>
  </si>
  <si>
    <t>Mexico</t>
  </si>
  <si>
    <t>Micronesia</t>
  </si>
  <si>
    <t>Moldova</t>
  </si>
  <si>
    <t>Mongolia</t>
  </si>
  <si>
    <t>Mozambique</t>
  </si>
  <si>
    <t>New Caledonia</t>
  </si>
  <si>
    <t>New Zealand</t>
  </si>
  <si>
    <t xml:space="preserve">Netherlands </t>
  </si>
  <si>
    <t>Netherlands Antilles</t>
  </si>
  <si>
    <t>Northern Ireland</t>
  </si>
  <si>
    <t>Northern Mariana Islands / USA</t>
  </si>
  <si>
    <t>Norfolk Island</t>
  </si>
  <si>
    <t>Norway</t>
  </si>
  <si>
    <t>Austria</t>
  </si>
  <si>
    <t>Easter Island / Chile</t>
  </si>
  <si>
    <t>East Timor</t>
  </si>
  <si>
    <t>Papua New Guinea</t>
  </si>
  <si>
    <t>Philippines</t>
  </si>
  <si>
    <t>Pitcairn Islands</t>
  </si>
  <si>
    <t>Poland</t>
  </si>
  <si>
    <t xml:space="preserve">Republic of Congo </t>
  </si>
  <si>
    <t xml:space="preserve">Republic of Singapore </t>
  </si>
  <si>
    <t xml:space="preserve">Republic of Slovakia </t>
  </si>
  <si>
    <t>Republic of South Africa</t>
  </si>
  <si>
    <t>Rwanda</t>
  </si>
  <si>
    <t>Romania</t>
  </si>
  <si>
    <t>Russian Federation</t>
  </si>
  <si>
    <t>Saint-Pierre and Miquelon</t>
  </si>
  <si>
    <t>Solomon Islands</t>
  </si>
  <si>
    <t>Zambia</t>
  </si>
  <si>
    <t>Saint Bartholomew</t>
  </si>
  <si>
    <t>São Tomé and Príncipe</t>
  </si>
  <si>
    <t xml:space="preserve">Saudi Arabia Kingdom </t>
  </si>
  <si>
    <t>Sweden</t>
  </si>
  <si>
    <t>Switzerland</t>
  </si>
  <si>
    <t>Serbia</t>
  </si>
  <si>
    <t>Seychelles</t>
  </si>
  <si>
    <t>Zimbabwe</t>
  </si>
  <si>
    <t>Singapore Republic</t>
  </si>
  <si>
    <t>Slovakia Republic</t>
  </si>
  <si>
    <t>Slovenia</t>
  </si>
  <si>
    <t>Spain</t>
  </si>
  <si>
    <t>St. Kitts and Nevis</t>
  </si>
  <si>
    <t>St. Vincent and the Grenadines</t>
  </si>
  <si>
    <t>State of Palestine</t>
  </si>
  <si>
    <t>South Georgia and the South Sandwich Islands</t>
  </si>
  <si>
    <t>South Sudan</t>
  </si>
  <si>
    <t>South Korea</t>
  </si>
  <si>
    <t>Svalbard and Jan Mayen</t>
  </si>
  <si>
    <t>Swaziland</t>
  </si>
  <si>
    <t>Tajikistan</t>
  </si>
  <si>
    <t>Tanzania, United Republic of</t>
  </si>
  <si>
    <t>Trinidad and Tobago</t>
  </si>
  <si>
    <t>Chad</t>
  </si>
  <si>
    <t>Czech Republic</t>
  </si>
  <si>
    <t>Tunisia</t>
  </si>
  <si>
    <t>Turkey</t>
  </si>
  <si>
    <t>Turks and Caicos Islands</t>
  </si>
  <si>
    <t>Hungary</t>
  </si>
  <si>
    <t>USA</t>
  </si>
  <si>
    <t>Uzbekistan</t>
  </si>
  <si>
    <t>Vatican City</t>
  </si>
  <si>
    <t>United Arab Emirates</t>
  </si>
  <si>
    <t>United Republic of Tanzania</t>
  </si>
  <si>
    <t>United States of America</t>
  </si>
  <si>
    <t>United Kingdom Great Britain</t>
  </si>
  <si>
    <t xml:space="preserve">People's Republic of China </t>
  </si>
  <si>
    <t>Wallis and Futuna</t>
  </si>
  <si>
    <t>Christmas Island</t>
  </si>
  <si>
    <t>Western Sahara</t>
  </si>
  <si>
    <t>Central African Republic</t>
  </si>
  <si>
    <t>Cyprus</t>
  </si>
  <si>
    <t>Denmark</t>
  </si>
  <si>
    <t>Greece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</si>
</sst>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1"/>
      <color theme="1"/>
      <name val="Calibri"/>
      <family val="2"/>
      <scheme val="minor"/>
    </font>
    <font>
      <sz val="8"/>
      <name val="Calibri"/>
      <family val="2"/>
      <scheme val="minor"/>
    </font>
    <font>
      <sz val="11"/>
      <color theme="1" tint="0.499984740745262"/>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sz val="11"/>
      <name val="Calibri"/>
      <family val="2"/>
      <scheme val="minor"/>
    </font>
    <font>
      <sz val="11"/>
      <color theme="0" tint="-0.499984740745262"/>
      <name val="Calibri"/>
      <family val="2"/>
      <scheme val="minor"/>
    </font>
    <font>
      <sz val="9"/>
      <color theme="0"/>
      <name val="Calibri"/>
      <family val="2"/>
      <scheme val="minor"/>
    </font>
    <font>
      <u/>
      <sz val="11"/>
      <color theme="10"/>
      <name val="Calibri"/>
      <family val="2"/>
      <scheme val="minor"/>
    </font>
    <font>
      <u/>
      <sz val="11"/>
      <color rgb="FF0070C0"/>
      <name val="Calibri"/>
      <family val="2"/>
      <scheme val="minor"/>
    </font>
  </fonts>
  <fills count="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DDEBF7"/>
        <bgColor indexed="64"/>
      </patternFill>
    </fill>
    <fill>
      <patternFill patternType="solid">
        <fgColor rgb="FF0070C0"/>
        <bgColor indexed="64"/>
      </patternFill>
    </fill>
    <fill>
      <patternFill patternType="solid">
        <fgColor rgb="FFFFFF00"/>
        <bgColor indexed="64"/>
      </patternFill>
    </fill>
  </fills>
  <borders count="5">
    <border>
      <left/>
      <right/>
      <top/>
      <bottom/>
      <diagonal/>
    </border>
    <border>
      <left style="thin">
        <color rgb="FF00B0F0"/>
      </left>
      <right/>
      <top/>
      <bottom/>
      <diagonal/>
    </border>
    <border>
      <left/>
      <right/>
      <top/>
      <bottom style="thin">
        <color theme="0"/>
      </bottom>
      <diagonal/>
    </border>
    <border>
      <left/>
      <right style="thin">
        <color theme="0"/>
      </right>
      <top/>
      <bottom style="thin">
        <color theme="0"/>
      </bottom>
      <diagonal/>
    </border>
    <border>
      <left style="thin">
        <color theme="0"/>
      </left>
      <right/>
      <top/>
      <bottom style="thin">
        <color theme="0"/>
      </bottom>
      <diagonal/>
    </border>
  </borders>
  <cellStyleXfs count="3">
    <xf numFmtId="0" fontId="0" fillId="0" borderId="0"/>
    <xf numFmtId="0" fontId="9" fillId="0" borderId="0" applyNumberFormat="0" applyFill="0" applyBorder="0" applyAlignment="0" applyProtection="0"/>
    <xf numFmtId="0" fontId="6" fillId="0" borderId="0"/>
  </cellStyleXfs>
  <cellXfs count="4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4" fillId="0" borderId="0" xfId="0" applyFont="1" applyAlignment="1">
      <alignment vertical="center" wrapText="1"/>
    </xf>
    <xf numFmtId="0" fontId="0" fillId="0" borderId="1" xfId="0" applyBorder="1" applyAlignment="1">
      <alignment horizontal="left" vertical="center" wrapText="1"/>
    </xf>
    <xf numFmtId="0" fontId="6"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left" vertical="center"/>
    </xf>
    <xf numFmtId="0" fontId="4" fillId="2" borderId="0" xfId="0" applyFont="1" applyFill="1" applyAlignment="1">
      <alignment horizontal="left" vertical="center" wrapText="1"/>
    </xf>
    <xf numFmtId="0" fontId="4" fillId="2" borderId="0" xfId="0" applyFont="1" applyFill="1" applyAlignment="1">
      <alignment vertical="center" wrapText="1"/>
    </xf>
    <xf numFmtId="1" fontId="7" fillId="0" borderId="0" xfId="0" applyNumberFormat="1" applyFont="1" applyAlignment="1" applyProtection="1">
      <alignment horizontal="center" vertical="center"/>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0" fillId="3" borderId="0" xfId="0" applyFill="1" applyAlignment="1">
      <alignment vertical="center"/>
    </xf>
    <xf numFmtId="0" fontId="8" fillId="3" borderId="0" xfId="0" applyFont="1" applyFill="1" applyAlignment="1">
      <alignment horizontal="right" vertical="center"/>
    </xf>
    <xf numFmtId="14" fontId="0" fillId="0" borderId="0" xfId="0" applyNumberFormat="1" applyAlignment="1">
      <alignment vertical="center"/>
    </xf>
    <xf numFmtId="0" fontId="0" fillId="0" borderId="0" xfId="0" applyAlignment="1" applyProtection="1">
      <alignment horizontal="left" vertical="center" wrapText="1"/>
      <protection locked="0"/>
    </xf>
    <xf numFmtId="0" fontId="3" fillId="0" borderId="0" xfId="0" applyFont="1" applyAlignment="1">
      <alignment vertical="center" wrapText="1"/>
    </xf>
    <xf numFmtId="1" fontId="7" fillId="0" borderId="0" xfId="0" applyNumberFormat="1" applyFont="1" applyAlignment="1">
      <alignment horizontal="left" vertical="center" wrapText="1"/>
    </xf>
    <xf numFmtId="0" fontId="0" fillId="0" borderId="0" xfId="0" applyAlignment="1" applyProtection="1">
      <alignment vertical="center"/>
      <protection hidden="1"/>
    </xf>
    <xf numFmtId="0" fontId="10" fillId="0" borderId="0" xfId="0" applyFont="1" applyAlignment="1" applyProtection="1">
      <alignment vertical="center"/>
      <protection hidden="1"/>
    </xf>
    <xf numFmtId="49" fontId="0" fillId="4" borderId="0" xfId="0" applyNumberFormat="1" applyFill="1" applyAlignment="1" applyProtection="1">
      <alignment horizontal="left" vertical="center"/>
      <protection locked="0"/>
    </xf>
    <xf numFmtId="0" fontId="3" fillId="5" borderId="2" xfId="0" applyFont="1" applyFill="1" applyBorder="1" applyAlignment="1">
      <alignment vertical="center"/>
    </xf>
    <xf numFmtId="0" fontId="3" fillId="5" borderId="4" xfId="0" applyFont="1" applyFill="1" applyBorder="1" applyAlignment="1">
      <alignment vertical="center"/>
    </xf>
    <xf numFmtId="3" fontId="3" fillId="5" borderId="3" xfId="0" applyNumberFormat="1" applyFont="1" applyFill="1" applyBorder="1" applyAlignment="1" applyProtection="1">
      <alignment vertical="center"/>
      <protection hidden="1"/>
    </xf>
    <xf numFmtId="0" fontId="3" fillId="5" borderId="3" xfId="0" applyFont="1" applyFill="1" applyBorder="1" applyAlignment="1" applyProtection="1">
      <alignment vertical="center"/>
      <protection hidden="1"/>
    </xf>
    <xf numFmtId="49" fontId="0" fillId="0" borderId="0" xfId="0" applyNumberFormat="1" applyAlignment="1" applyProtection="1">
      <alignment vertical="center" wrapText="1"/>
      <protection locked="0"/>
    </xf>
    <xf numFmtId="0" fontId="0" fillId="0" borderId="0" xfId="0" applyAlignment="1" applyProtection="1">
      <alignment wrapText="1"/>
      <protection locked="0"/>
    </xf>
    <xf numFmtId="49" fontId="0" fillId="0" borderId="0" xfId="0" quotePrefix="1" applyNumberFormat="1" applyAlignment="1" applyProtection="1">
      <alignment horizontal="right" vertical="center" wrapText="1"/>
      <protection locked="0"/>
    </xf>
    <xf numFmtId="49" fontId="0" fillId="0" borderId="0" xfId="0" applyNumberFormat="1" applyAlignment="1" applyProtection="1">
      <alignment horizontal="center" vertical="center" wrapText="1"/>
      <protection locked="0"/>
    </xf>
    <xf numFmtId="14" fontId="0" fillId="0" borderId="0" xfId="0" applyNumberFormat="1" applyAlignment="1" applyProtection="1">
      <alignment horizontal="right" vertical="center" wrapText="1"/>
      <protection locked="0"/>
    </xf>
    <xf numFmtId="3" fontId="0" fillId="0" borderId="0" xfId="0" applyNumberFormat="1" applyAlignment="1" applyProtection="1">
      <alignment vertical="center" wrapText="1"/>
      <protection locked="0"/>
    </xf>
    <xf numFmtId="0" fontId="2" fillId="0" borderId="0" xfId="0" applyFont="1" applyAlignment="1">
      <alignment vertical="center" wrapText="1"/>
    </xf>
    <xf numFmtId="0" fontId="0" fillId="0" borderId="0" xfId="0" applyAlignment="1">
      <alignment horizontal="left" vertical="center" indent="5"/>
    </xf>
    <xf numFmtId="3" fontId="6" fillId="0" borderId="0" xfId="1" applyNumberFormat="1" applyFont="1" applyAlignment="1" applyProtection="1">
      <alignment vertical="center"/>
      <protection hidden="1"/>
    </xf>
    <xf numFmtId="0" fontId="0" fillId="6" borderId="0" xfId="0" applyFill="1"/>
    <xf numFmtId="0" fontId="3" fillId="5" borderId="0" xfId="0" applyFont="1" applyFill="1" applyAlignment="1">
      <alignment horizontal="left" vertical="center"/>
    </xf>
    <xf numFmtId="0" fontId="3" fillId="5" borderId="2" xfId="0" applyFont="1" applyFill="1" applyBorder="1" applyAlignment="1">
      <alignment horizontal="left" vertical="center" wrapText="1"/>
    </xf>
    <xf numFmtId="0" fontId="3" fillId="5" borderId="0" xfId="0" applyFont="1" applyFill="1" applyAlignment="1" applyProtection="1">
      <alignment horizontal="left" vertical="center"/>
      <protection hidden="1"/>
    </xf>
  </cellXfs>
  <cellStyles count="3">
    <cellStyle name="Link" xfId="1" builtinId="8"/>
    <cellStyle name="Standard" xfId="0" builtinId="0"/>
    <cellStyle name="Standard 2" xfId="2" xr:uid="{BB6AF5FD-9FF8-4820-AF33-27F6C575510B}"/>
  </cellStyles>
  <dxfs count="70">
    <dxf>
      <font>
        <color theme="0"/>
      </font>
      <fill>
        <patternFill>
          <bgColor rgb="FFFF00FF"/>
        </patternFill>
      </fill>
    </dxf>
    <dxf>
      <fill>
        <patternFill>
          <bgColor rgb="FFFFC000"/>
        </patternFill>
      </fill>
    </dxf>
    <dxf>
      <font>
        <color theme="0"/>
      </font>
      <fill>
        <patternFill>
          <bgColor rgb="FFFF00FF"/>
        </patternFill>
      </fill>
    </dxf>
    <dxf>
      <font>
        <color theme="0"/>
      </font>
      <fill>
        <patternFill>
          <bgColor rgb="FFFF00FF"/>
        </patternFill>
      </fill>
    </dxf>
    <dxf>
      <fill>
        <patternFill>
          <bgColor rgb="FFFFC000"/>
        </patternFill>
      </fill>
    </dxf>
    <dxf>
      <font>
        <color theme="0"/>
      </font>
      <fill>
        <patternFill>
          <bgColor rgb="FFFF00FF"/>
        </patternFill>
      </fill>
    </dxf>
    <dxf>
      <font>
        <color theme="0"/>
      </font>
      <fill>
        <patternFill>
          <bgColor rgb="FFFF00FF"/>
        </patternFill>
      </fill>
    </dxf>
    <dxf>
      <font>
        <color theme="0"/>
      </font>
      <fill>
        <patternFill>
          <bgColor rgb="FFFF00FF"/>
        </patternFill>
      </fill>
    </dxf>
    <dxf>
      <fill>
        <patternFill>
          <bgColor rgb="FFFFC000"/>
        </patternFill>
      </fill>
    </dxf>
    <dxf>
      <font>
        <color theme="0"/>
      </font>
      <fill>
        <patternFill>
          <bgColor rgb="FFFF00FF"/>
        </patternFill>
      </fill>
    </dxf>
    <dxf>
      <font>
        <color theme="0"/>
      </font>
      <fill>
        <patternFill>
          <bgColor rgb="FFFF00FF"/>
        </patternFill>
      </fill>
    </dxf>
    <dxf>
      <font>
        <color theme="0"/>
      </font>
      <fill>
        <patternFill>
          <bgColor rgb="FFFF00FF"/>
        </patternFill>
      </fill>
    </dxf>
    <dxf>
      <fill>
        <patternFill>
          <bgColor rgb="FFFFC000"/>
        </patternFill>
      </fill>
    </dxf>
    <dxf>
      <font>
        <color theme="0"/>
      </font>
      <fill>
        <patternFill>
          <bgColor rgb="FFFF00FF"/>
        </patternFill>
      </fill>
    </dxf>
    <dxf>
      <font>
        <color theme="0"/>
      </font>
      <fill>
        <patternFill>
          <bgColor rgb="FFFF00FF"/>
        </patternFill>
      </fill>
    </dxf>
    <dxf>
      <font>
        <color theme="0"/>
      </font>
      <fill>
        <patternFill>
          <bgColor rgb="FFFF00FF"/>
        </patternFill>
      </fill>
    </dxf>
    <dxf>
      <fill>
        <patternFill>
          <bgColor rgb="FFFFC000"/>
        </patternFill>
      </fill>
    </dxf>
    <dxf>
      <font>
        <color rgb="FFFF0000"/>
      </font>
      <fill>
        <patternFill>
          <bgColor rgb="FFFFC000"/>
        </patternFill>
      </fill>
      <border>
        <vertical/>
        <horizontal/>
      </border>
    </dxf>
    <dxf>
      <font>
        <color theme="0"/>
      </font>
      <fill>
        <patternFill>
          <bgColor rgb="FFFF00FF"/>
        </patternFill>
      </fill>
    </dxf>
    <dxf>
      <font>
        <color theme="0"/>
      </font>
      <fill>
        <patternFill>
          <bgColor rgb="FFFF00FF"/>
        </patternFill>
      </fill>
    </dxf>
    <dxf>
      <fill>
        <patternFill>
          <bgColor rgb="FFFFC000"/>
        </patternFill>
      </fill>
    </dxf>
    <dxf>
      <font>
        <color theme="0"/>
      </font>
      <fill>
        <patternFill>
          <bgColor rgb="FFFF00FF"/>
        </patternFill>
      </fill>
    </dxf>
    <dxf>
      <alignment horizontal="left"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left" vertical="center" textRotation="0" wrapText="1" indent="0" justifyLastLine="0" shrinkToFit="0" readingOrder="0"/>
      <protection locked="0" hidden="0"/>
    </dxf>
    <dxf>
      <alignment horizontal="left" vertical="center" textRotation="0" wrapText="1" indent="0" justifyLastLine="0" shrinkToFit="0" readingOrder="0"/>
      <protection locked="0" hidden="0"/>
    </dxf>
    <dxf>
      <font>
        <color theme="0" tint="-0.499984740745262"/>
      </font>
      <numFmt numFmtId="1" formatCode="0"/>
      <fill>
        <patternFill patternType="none">
          <fgColor indexed="64"/>
          <bgColor indexed="65"/>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protection locked="0" hidden="0"/>
    </dxf>
    <dxf>
      <alignment horizontal="left" vertical="center" textRotation="0" wrapText="1" indent="0" justifyLastLine="0" shrinkToFit="0" readingOrder="0"/>
    </dxf>
    <dxf>
      <font>
        <strike val="0"/>
        <outline val="0"/>
        <shadow val="0"/>
        <u val="none"/>
        <vertAlign val="baseline"/>
        <sz val="11"/>
        <color theme="1" tint="0.499984740745262"/>
        <name val="Calibri"/>
        <family val="2"/>
        <scheme val="minor"/>
      </font>
      <numFmt numFmtId="0" formatCode="General"/>
      <alignment horizontal="general" vertical="center" textRotation="0" wrapText="1" indent="0" justifyLastLine="0" shrinkToFit="0" readingOrder="0"/>
      <protection locked="1" hidden="0"/>
    </dxf>
    <dxf>
      <numFmt numFmtId="30" formatCode="@"/>
      <alignment horizontal="general"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 formatCode="#,##0"/>
      <alignment horizontal="general"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0" formatCode="@"/>
      <alignment horizontal="center" vertical="center" textRotation="0" wrapText="1" indent="0" justifyLastLine="0" shrinkToFit="0" readingOrder="0"/>
      <protection locked="0" hidden="0"/>
    </dxf>
    <dxf>
      <numFmt numFmtId="3" formatCode="#,##0"/>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 formatCode="#,##0"/>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 formatCode="#,##0"/>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 formatCode="#,##0"/>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19" formatCode="dd/mm/yyyy"/>
      <alignment horizontal="right" vertical="center" textRotation="0" wrapText="1" indent="0" justifyLastLine="0" shrinkToFit="0" readingOrder="0"/>
      <protection locked="0" hidden="0"/>
    </dxf>
    <dxf>
      <numFmt numFmtId="30" formatCode="@"/>
      <alignment horizontal="center" vertical="center" textRotation="0" wrapText="1" indent="0" justifyLastLine="0" shrinkToFit="0" readingOrder="0"/>
      <protection locked="0" hidden="0"/>
    </dxf>
    <dxf>
      <numFmt numFmtId="30" formatCode="@"/>
      <alignment horizontal="right"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numFmt numFmtId="30" formatCode="@"/>
      <alignment vertical="center" textRotation="0" wrapText="1" indent="0" justifyLastLine="0" shrinkToFit="0" readingOrder="0"/>
      <protection locked="0" hidden="0"/>
    </dxf>
    <dxf>
      <numFmt numFmtId="30" formatCode="@"/>
      <alignment horizontal="general" vertical="center" textRotation="0" wrapText="1" indent="0" justifyLastLine="0" shrinkToFit="0" readingOrder="0"/>
      <protection locked="0" hidden="0"/>
    </dxf>
    <dxf>
      <font>
        <strike val="0"/>
        <outline val="0"/>
        <shadow val="0"/>
        <u val="none"/>
        <vertAlign val="baseline"/>
        <sz val="11"/>
        <color theme="0" tint="-0.499984740745262"/>
        <name val="Calibri"/>
        <family val="2"/>
        <scheme val="minor"/>
      </font>
      <numFmt numFmtId="1" formatCode="0"/>
      <alignment horizontal="center" vertical="center" textRotation="0" wrapText="0" indent="0" justifyLastLine="0" shrinkToFit="0" readingOrder="0"/>
      <protection locked="1" hidden="1"/>
    </dxf>
    <dxf>
      <alignment vertical="center" textRotation="0" indent="0" justifyLastLine="0" shrinkToFit="0" readingOrder="0"/>
    </dxf>
    <dxf>
      <alignment vertical="center" textRotation="0" wrapText="0" indent="0" justifyLastLine="0" shrinkToFit="0" readingOrder="0"/>
      <protection locked="0" hidden="0"/>
    </dxf>
    <dxf>
      <font>
        <i val="0"/>
        <strike val="0"/>
        <outline val="0"/>
        <shadow val="0"/>
        <u val="none"/>
        <vertAlign val="baseline"/>
        <sz val="11"/>
        <color theme="0"/>
        <name val="Calibri"/>
        <family val="2"/>
        <scheme val="minor"/>
      </font>
      <fill>
        <patternFill patternType="none">
          <fgColor indexed="64"/>
          <bgColor auto="1"/>
        </patternFill>
      </fill>
      <alignment vertical="center" textRotation="0" wrapText="1" indent="0" justifyLastLine="0" shrinkToFit="0" readingOrder="0"/>
    </dxf>
    <dxf>
      <fill>
        <patternFill patternType="solid">
          <fgColor rgb="FFF9BDBE"/>
          <bgColor rgb="FFF9BDBE"/>
        </patternFill>
      </fill>
    </dxf>
    <dxf>
      <fill>
        <patternFill patternType="solid">
          <fgColor rgb="FFF9BDBE"/>
          <bgColor rgb="FFF9BDBE"/>
        </patternFill>
      </fill>
    </dxf>
    <dxf>
      <font>
        <b/>
        <color theme="0"/>
      </font>
      <fill>
        <patternFill patternType="solid">
          <fgColor theme="4"/>
          <bgColor rgb="FFE31319"/>
        </patternFill>
      </fill>
    </dxf>
    <dxf>
      <font>
        <b/>
        <color theme="0"/>
      </font>
      <fill>
        <patternFill patternType="solid">
          <fgColor theme="4"/>
          <bgColor rgb="FFE31319"/>
        </patternFill>
      </fill>
    </dxf>
    <dxf>
      <font>
        <b/>
        <color theme="0"/>
      </font>
      <fill>
        <patternFill patternType="solid">
          <fgColor theme="4"/>
          <bgColor rgb="FFE31319"/>
        </patternFill>
      </fill>
      <border>
        <top style="thick">
          <color theme="0"/>
        </top>
      </border>
    </dxf>
    <dxf>
      <font>
        <b/>
        <color theme="0"/>
      </font>
      <fill>
        <patternFill patternType="solid">
          <fgColor theme="4"/>
          <bgColor rgb="FFE31319"/>
        </patternFill>
      </fill>
      <border>
        <bottom style="thick">
          <color theme="0"/>
        </bottom>
      </border>
    </dxf>
    <dxf>
      <font>
        <color theme="1"/>
      </font>
      <fill>
        <patternFill patternType="solid">
          <fgColor rgb="FFFCE0E1"/>
          <bgColor rgb="FFFCE0E1"/>
        </patternFill>
      </fill>
      <border>
        <vertical style="thin">
          <color theme="0"/>
        </vertical>
        <horizontal style="thin">
          <color theme="0"/>
        </horizontal>
      </border>
    </dxf>
  </dxfs>
  <tableStyles count="2" defaultTableStyle="TableStyleMedium2" defaultPivotStyle="PivotStyleLight16">
    <tableStyle name="LKS" pivot="0" count="7" xr9:uid="{A87981ED-002E-4DD3-A4CE-F0B0AAA33010}">
      <tableStyleElement type="wholeTable" dxfId="69"/>
      <tableStyleElement type="headerRow" dxfId="68"/>
      <tableStyleElement type="totalRow" dxfId="67"/>
      <tableStyleElement type="firstColumn" dxfId="66"/>
      <tableStyleElement type="lastColumn" dxfId="65"/>
      <tableStyleElement type="firstRowStripe" dxfId="64"/>
      <tableStyleElement type="firstColumnStripe" dxfId="63"/>
    </tableStyle>
    <tableStyle name="Tabellenformat 1" pivot="0" count="0" xr9:uid="{53024456-2E86-42F7-9D46-B29DBA92604C}"/>
  </tableStyles>
  <colors>
    <mruColors>
      <color rgb="FFDDEBF7"/>
      <color rgb="FFFF00FF"/>
      <color rgb="FFFFC000"/>
      <color rgb="FFFFCF01"/>
      <color rgb="FFF37D80"/>
      <color rgb="FFF0565A"/>
      <color rgb="FFF58F91"/>
      <color rgb="FFF9BDBE"/>
      <color rgb="FFC91115"/>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lebkuchen-schmidt.com/en/" TargetMode="External"/><Relationship Id="rId1" Type="http://schemas.openxmlformats.org/officeDocument/2006/relationships/hyperlink" Target="#'Data Entry'!B3"/><Relationship Id="rId4" Type="http://schemas.openxmlformats.org/officeDocument/2006/relationships/hyperlink" Target="#Instructions!B8"/></Relationships>
</file>

<file path=xl/drawings/drawing1.xml><?xml version="1.0" encoding="utf-8"?>
<xdr:wsDr xmlns:xdr="http://schemas.openxmlformats.org/drawingml/2006/spreadsheetDrawing" xmlns:a="http://schemas.openxmlformats.org/drawingml/2006/main">
  <xdr:twoCellAnchor>
    <xdr:from>
      <xdr:col>0</xdr:col>
      <xdr:colOff>190500</xdr:colOff>
      <xdr:row>0</xdr:row>
      <xdr:rowOff>180973</xdr:rowOff>
    </xdr:from>
    <xdr:to>
      <xdr:col>10</xdr:col>
      <xdr:colOff>65315</xdr:colOff>
      <xdr:row>84</xdr:row>
      <xdr:rowOff>114300</xdr:rowOff>
    </xdr:to>
    <xdr:sp macro="" textlink="">
      <xdr:nvSpPr>
        <xdr:cNvPr id="4" name="Textfeld 3">
          <a:extLst>
            <a:ext uri="{FF2B5EF4-FFF2-40B4-BE49-F238E27FC236}">
              <a16:creationId xmlns:a16="http://schemas.microsoft.com/office/drawing/2014/main" id="{A0E38F09-DF8F-4E8C-9EC9-274DF8F39A0D}"/>
            </a:ext>
          </a:extLst>
        </xdr:cNvPr>
        <xdr:cNvSpPr txBox="1"/>
      </xdr:nvSpPr>
      <xdr:spPr>
        <a:xfrm>
          <a:off x="190500" y="180973"/>
          <a:ext cx="7494815" cy="15935327"/>
        </a:xfrm>
        <a:prstGeom prst="roundRect">
          <a:avLst>
            <a:gd name="adj" fmla="val 3071"/>
          </a:avLst>
        </a:prstGeom>
        <a:solidFill>
          <a:schemeClr val="lt1"/>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lIns="360000" tIns="360000" rIns="360000" bIns="360000" rtlCol="0" anchor="t"/>
        <a:lstStyle/>
        <a:p>
          <a:endParaRPr lang="de-DE" sz="1600" b="1" u="sng">
            <a:solidFill>
              <a:schemeClr val="accent1">
                <a:lumMod val="50000"/>
              </a:schemeClr>
            </a:solidFill>
          </a:endParaRPr>
        </a:p>
        <a:p>
          <a:endParaRPr lang="de-DE" sz="1600" b="1" u="sng">
            <a:solidFill>
              <a:schemeClr val="accent1">
                <a:lumMod val="50000"/>
              </a:schemeClr>
            </a:solidFill>
          </a:endParaRPr>
        </a:p>
        <a:p>
          <a:endParaRPr lang="de-DE" sz="1600" b="1" u="sng">
            <a:solidFill>
              <a:schemeClr val="accent1">
                <a:lumMod val="50000"/>
              </a:schemeClr>
            </a:solidFill>
          </a:endParaRPr>
        </a:p>
        <a:p>
          <a:endParaRPr lang="de-DE" sz="1600" b="1" u="sng">
            <a:solidFill>
              <a:schemeClr val="accent1">
                <a:lumMod val="50000"/>
              </a:schemeClr>
            </a:solidFill>
          </a:endParaRPr>
        </a:p>
        <a:p>
          <a:r>
            <a:rPr lang="de-DE" sz="1600" b="1" u="sng">
              <a:solidFill>
                <a:schemeClr val="accent1">
                  <a:lumMod val="50000"/>
                </a:schemeClr>
              </a:solidFill>
            </a:rPr>
            <a:t>1. Client / Invoice recipient</a:t>
          </a:r>
          <a:endParaRPr lang="de-DE" sz="1100"/>
        </a:p>
        <a:p>
          <a:endParaRPr lang="de-DE" sz="1100"/>
        </a:p>
        <a:p>
          <a:r>
            <a:rPr lang="de-DE" sz="1100" b="0" i="0">
              <a:solidFill>
                <a:schemeClr val="dk1"/>
              </a:solidFill>
              <a:effectLst/>
              <a:latin typeface="+mn-lt"/>
              <a:ea typeface="+mn-ea"/>
              <a:cs typeface="+mn-cs"/>
            </a:rPr>
            <a:t>Please enter your data in the fields provided. Make sure you don't leave any lines blank.</a:t>
          </a:r>
          <a:endParaRPr lang="de-DE" sz="1100"/>
        </a:p>
        <a:p>
          <a:endParaRPr lang="de-DE" sz="1600" b="1" u="sng">
            <a:solidFill>
              <a:schemeClr val="accent1">
                <a:lumMod val="50000"/>
              </a:schemeClr>
            </a:solidFill>
          </a:endParaRPr>
        </a:p>
        <a:p>
          <a:r>
            <a:rPr lang="de-DE" sz="1600" b="1" u="sng">
              <a:solidFill>
                <a:schemeClr val="accent1">
                  <a:lumMod val="50000"/>
                </a:schemeClr>
              </a:solidFill>
            </a:rPr>
            <a:t>2. Greeting Texts</a:t>
          </a:r>
        </a:p>
        <a:p>
          <a:endParaRPr lang="de-DE" sz="1100"/>
        </a:p>
        <a:p>
          <a:r>
            <a:rPr lang="de-DE"/>
            <a:t>The specification of greeting texts on the gift address is optional. The saved greeting text applies to </a:t>
          </a:r>
          <a:r>
            <a:rPr lang="de-DE" b="1"/>
            <a:t>all</a:t>
          </a:r>
          <a:r>
            <a:rPr lang="de-DE"/>
            <a:t> gift addresses in the order. If no individual greeting texts are stored, the following text will be printed for the gift addresses:</a:t>
          </a:r>
          <a:br>
            <a:rPr lang="de-DE"/>
          </a:br>
          <a:endParaRPr lang="de-DE" sz="1100" baseline="0"/>
        </a:p>
        <a:p>
          <a:r>
            <a:rPr lang="de-DE" sz="1100">
              <a:latin typeface="Times New Roman" panose="02020603050405020304" pitchFamily="18" charset="0"/>
              <a:cs typeface="Times New Roman" panose="02020603050405020304" pitchFamily="18" charset="0"/>
            </a:rPr>
            <a:t>Lovely gift greetings on behalf of: …	</a:t>
          </a:r>
          <a:r>
            <a:rPr lang="de-DE" sz="1100">
              <a:latin typeface="+mn-lt"/>
              <a:cs typeface="Times New Roman" panose="02020603050405020304" pitchFamily="18" charset="0"/>
            </a:rPr>
            <a:t>(</a:t>
          </a:r>
          <a:r>
            <a:rPr lang="de-DE"/>
            <a:t>immutable</a:t>
          </a:r>
          <a:r>
            <a:rPr lang="de-DE" sz="1100">
              <a:latin typeface="+mn-lt"/>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de-DE" sz="1100">
              <a:latin typeface="Times New Roman" panose="02020603050405020304" pitchFamily="18" charset="0"/>
              <a:cs typeface="Times New Roman" panose="02020603050405020304" pitchFamily="18" charset="0"/>
            </a:rPr>
            <a:t>[</a:t>
          </a:r>
          <a:r>
            <a:rPr lang="de-DE" sz="1100">
              <a:solidFill>
                <a:srgbClr val="0070C0"/>
              </a:solidFill>
              <a:latin typeface="Times New Roman" panose="02020603050405020304" pitchFamily="18" charset="0"/>
              <a:cs typeface="Times New Roman" panose="02020603050405020304" pitchFamily="18" charset="0"/>
            </a:rPr>
            <a:t>Name of your company</a:t>
          </a:r>
          <a:r>
            <a:rPr lang="de-DE" sz="1100">
              <a:latin typeface="Times New Roman" panose="02020603050405020304" pitchFamily="18" charset="0"/>
              <a:cs typeface="Times New Roman" panose="02020603050405020304" pitchFamily="18" charset="0"/>
            </a:rPr>
            <a:t>]		</a:t>
          </a:r>
          <a:r>
            <a:rPr lang="de-DE" sz="1100">
              <a:solidFill>
                <a:schemeClr val="dk1"/>
              </a:solidFill>
              <a:effectLst/>
              <a:latin typeface="+mn-lt"/>
              <a:ea typeface="+mn-ea"/>
              <a:cs typeface="+mn-cs"/>
            </a:rPr>
            <a:t>(can</a:t>
          </a:r>
          <a:r>
            <a:rPr lang="de-DE" sz="1100" baseline="0">
              <a:solidFill>
                <a:schemeClr val="dk1"/>
              </a:solidFill>
              <a:effectLst/>
              <a:latin typeface="+mn-lt"/>
              <a:ea typeface="+mn-ea"/>
              <a:cs typeface="+mn-cs"/>
            </a:rPr>
            <a:t> be overwritten by Greeting Textline 1)</a:t>
          </a:r>
          <a:r>
            <a:rPr lang="de-DE" sz="1100" baseline="0">
              <a:solidFill>
                <a:schemeClr val="dk1"/>
              </a:solidFill>
              <a:effectLst/>
              <a:latin typeface="Times New Roman" panose="02020603050405020304" pitchFamily="18"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dk1"/>
              </a:solidFill>
              <a:effectLst/>
              <a:latin typeface="+mn-lt"/>
              <a:ea typeface="+mn-ea"/>
              <a:cs typeface="+mn-cs"/>
            </a:rPr>
            <a:t>from [</a:t>
          </a:r>
          <a:r>
            <a:rPr lang="de-DE" sz="1100">
              <a:solidFill>
                <a:srgbClr val="0070C0"/>
              </a:solidFill>
              <a:effectLst/>
              <a:latin typeface="+mn-lt"/>
              <a:ea typeface="+mn-ea"/>
              <a:cs typeface="+mn-cs"/>
            </a:rPr>
            <a:t>City</a:t>
          </a:r>
          <a:r>
            <a:rPr lang="de-DE" sz="1100">
              <a:solidFill>
                <a:schemeClr val="dk1"/>
              </a:solidFill>
              <a:effectLst/>
              <a:latin typeface="+mn-lt"/>
              <a:ea typeface="+mn-ea"/>
              <a:cs typeface="+mn-cs"/>
            </a:rPr>
            <a:t>]</a:t>
          </a:r>
          <a:r>
            <a:rPr lang="de-DE" sz="1100">
              <a:latin typeface="Times New Roman" panose="02020603050405020304" pitchFamily="18" charset="0"/>
              <a:cs typeface="Times New Roman" panose="02020603050405020304" pitchFamily="18" charset="0"/>
            </a:rPr>
            <a:t>	           		</a:t>
          </a:r>
          <a:r>
            <a:rPr lang="de-DE" sz="1100">
              <a:latin typeface="+mn-lt"/>
              <a:cs typeface="Times New Roman" panose="02020603050405020304" pitchFamily="18" charset="0"/>
            </a:rPr>
            <a:t>(</a:t>
          </a:r>
          <a:r>
            <a:rPr lang="de-DE" sz="1100">
              <a:solidFill>
                <a:schemeClr val="dk1"/>
              </a:solidFill>
              <a:effectLst/>
              <a:latin typeface="+mn-lt"/>
              <a:ea typeface="+mn-ea"/>
              <a:cs typeface="+mn-cs"/>
            </a:rPr>
            <a:t>can</a:t>
          </a:r>
          <a:r>
            <a:rPr lang="de-DE" sz="1100" baseline="0">
              <a:solidFill>
                <a:schemeClr val="dk1"/>
              </a:solidFill>
              <a:effectLst/>
              <a:latin typeface="+mn-lt"/>
              <a:ea typeface="+mn-ea"/>
              <a:cs typeface="+mn-cs"/>
            </a:rPr>
            <a:t> be overwritten by Greeting Textline 2</a:t>
          </a:r>
          <a:r>
            <a:rPr lang="de-DE" sz="1100" baseline="0">
              <a:latin typeface="+mn-lt"/>
              <a:cs typeface="Times New Roman" panose="02020603050405020304" pitchFamily="18" charset="0"/>
            </a:rPr>
            <a:t>)</a:t>
          </a:r>
          <a:endParaRPr lang="de-DE" sz="1100">
            <a:latin typeface="+mn-lt"/>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next free line	</a:t>
          </a:r>
          <a:r>
            <a:rPr lang="de-DE" sz="1100">
              <a:latin typeface="Times New Roman" panose="02020603050405020304" pitchFamily="18" charset="0"/>
              <a:cs typeface="Times New Roman" panose="02020603050405020304" pitchFamily="18" charset="0"/>
            </a:rPr>
            <a:t>		</a:t>
          </a:r>
          <a:r>
            <a:rPr lang="de-DE" sz="1100">
              <a:solidFill>
                <a:schemeClr val="dk1"/>
              </a:solidFill>
              <a:effectLst/>
              <a:latin typeface="+mn-lt"/>
              <a:ea typeface="+mn-ea"/>
              <a:cs typeface="+mn-cs"/>
            </a:rPr>
            <a:t>(can</a:t>
          </a:r>
          <a:r>
            <a:rPr lang="de-DE" sz="1100" baseline="0">
              <a:solidFill>
                <a:schemeClr val="dk1"/>
              </a:solidFill>
              <a:effectLst/>
              <a:latin typeface="+mn-lt"/>
              <a:ea typeface="+mn-ea"/>
              <a:cs typeface="+mn-cs"/>
            </a:rPr>
            <a:t> be overwritten by Greeting Textline 3)</a:t>
          </a: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next free line			</a:t>
          </a:r>
          <a:r>
            <a:rPr lang="de-DE" sz="1100">
              <a:solidFill>
                <a:schemeClr val="dk1"/>
              </a:solidFill>
              <a:effectLst/>
              <a:latin typeface="+mn-lt"/>
              <a:ea typeface="+mn-ea"/>
              <a:cs typeface="+mn-cs"/>
            </a:rPr>
            <a:t>(can</a:t>
          </a:r>
          <a:r>
            <a:rPr lang="de-DE" sz="1100" baseline="0">
              <a:solidFill>
                <a:schemeClr val="dk1"/>
              </a:solidFill>
              <a:effectLst/>
              <a:latin typeface="+mn-lt"/>
              <a:ea typeface="+mn-ea"/>
              <a:cs typeface="+mn-cs"/>
            </a:rPr>
            <a:t> be overwritten by Greeting Textline 4)</a:t>
          </a:r>
          <a:endParaRPr lang="de-DE" sz="1200">
            <a:effectLst/>
          </a:endParaRPr>
        </a:p>
        <a:p>
          <a:endParaRPr lang="de-DE" sz="1200"/>
        </a:p>
        <a:p>
          <a:r>
            <a:rPr lang="de-DE"/>
            <a:t>It is possible to create additional texts in the </a:t>
          </a:r>
          <a:r>
            <a:rPr lang="de-DE" sz="1100" i="1">
              <a:solidFill>
                <a:srgbClr val="002060"/>
              </a:solidFill>
              <a:latin typeface="+mn-lt"/>
              <a:ea typeface="+mn-ea"/>
              <a:cs typeface="+mn-cs"/>
            </a:rPr>
            <a:t>Additional Text 1 </a:t>
          </a:r>
          <a:r>
            <a:rPr lang="de-DE"/>
            <a:t>and </a:t>
          </a:r>
          <a:r>
            <a:rPr lang="de-DE" sz="1100" i="1">
              <a:solidFill>
                <a:srgbClr val="002060"/>
              </a:solidFill>
              <a:latin typeface="+mn-lt"/>
              <a:ea typeface="+mn-ea"/>
              <a:cs typeface="+mn-cs"/>
            </a:rPr>
            <a:t>Additional Text 2 </a:t>
          </a:r>
          <a:r>
            <a:rPr lang="de-DE"/>
            <a:t>fields. If specified, the additional texts are printed with a small distance below the greeting text.</a:t>
          </a:r>
        </a:p>
        <a:p>
          <a:endParaRPr lang="de-DE" sz="1600" b="1" u="sng">
            <a:solidFill>
              <a:schemeClr val="accent1">
                <a:lumMod val="50000"/>
              </a:schemeClr>
            </a:solidFill>
          </a:endParaRPr>
        </a:p>
        <a:p>
          <a:r>
            <a:rPr lang="de-DE" sz="1600" b="1" u="sng">
              <a:solidFill>
                <a:schemeClr val="accent1">
                  <a:lumMod val="50000"/>
                </a:schemeClr>
              </a:solidFill>
            </a:rPr>
            <a:t>3. Data</a:t>
          </a:r>
        </a:p>
        <a:p>
          <a:endParaRPr lang="de-DE" sz="1100"/>
        </a:p>
        <a:p>
          <a:r>
            <a:rPr lang="de-DE"/>
            <a:t>The data must be entered line by line. It is important to fill in all </a:t>
          </a:r>
          <a:r>
            <a:rPr lang="de-DE" b="1"/>
            <a:t>mandatory fields</a:t>
          </a:r>
          <a:r>
            <a:rPr lang="de-DE"/>
            <a:t>. </a:t>
          </a:r>
          <a:r>
            <a:rPr lang="de-DE" b="1"/>
            <a:t>Mandatory fields </a:t>
          </a:r>
          <a:r>
            <a:rPr lang="de-DE"/>
            <a:t>(see 3.1.2.) are marked in </a:t>
          </a:r>
          <a:r>
            <a:rPr lang="de-DE" sz="1100" b="1" baseline="0">
              <a:solidFill>
                <a:srgbClr val="FFC000"/>
              </a:solidFill>
              <a:latin typeface="+mn-lt"/>
              <a:ea typeface="+mn-ea"/>
              <a:cs typeface="+mn-cs"/>
            </a:rPr>
            <a:t>orange</a:t>
          </a:r>
          <a:r>
            <a:rPr lang="de-DE"/>
            <a:t> when entering data</a:t>
          </a:r>
          <a:r>
            <a:rPr lang="de-DE" sz="1100" baseline="0"/>
            <a:t>: </a:t>
          </a:r>
        </a:p>
        <a:p>
          <a:endParaRPr lang="de-DE" sz="1100" b="1" u="sng" baseline="0">
            <a:solidFill>
              <a:schemeClr val="accent1">
                <a:lumMod val="75000"/>
              </a:schemeClr>
            </a:solidFill>
          </a:endParaRPr>
        </a:p>
        <a:p>
          <a:r>
            <a:rPr lang="de-DE" sz="1100" b="0" u="sng" baseline="0">
              <a:solidFill>
                <a:schemeClr val="dk1"/>
              </a:solidFill>
              <a:effectLst/>
              <a:latin typeface="+mn-lt"/>
              <a:ea typeface="+mn-ea"/>
              <a:cs typeface="+mn-cs"/>
            </a:rPr>
            <a:t>The following fields are mandatory:</a:t>
          </a:r>
          <a:br>
            <a:rPr lang="de-DE" sz="1100" b="0" u="sng" baseline="0">
              <a:solidFill>
                <a:schemeClr val="dk1"/>
              </a:solidFill>
              <a:effectLst/>
              <a:latin typeface="+mn-lt"/>
              <a:ea typeface="+mn-ea"/>
              <a:cs typeface="+mn-cs"/>
            </a:rPr>
          </a:br>
          <a:endParaRPr lang="de-DE" b="0" u="sng">
            <a:effectLst/>
          </a:endParaRPr>
        </a:p>
        <a:p>
          <a:pPr marL="171450" indent="-171450">
            <a:buFont typeface="Arial" panose="020B0604020202020204" pitchFamily="34" charset="0"/>
            <a:buChar char="•"/>
          </a:pPr>
          <a:r>
            <a:rPr lang="de-DE" sz="1100" i="1" baseline="0">
              <a:solidFill>
                <a:schemeClr val="dk1"/>
              </a:solidFill>
              <a:effectLst/>
              <a:latin typeface="+mn-lt"/>
              <a:ea typeface="+mn-ea"/>
              <a:cs typeface="+mn-cs"/>
            </a:rPr>
            <a:t>Name 1</a:t>
          </a:r>
          <a:r>
            <a:rPr lang="de-DE" sz="1100" baseline="0">
              <a:solidFill>
                <a:schemeClr val="dk1"/>
              </a:solidFill>
              <a:effectLst/>
              <a:latin typeface="+mn-lt"/>
              <a:ea typeface="+mn-ea"/>
              <a:cs typeface="+mn-cs"/>
            </a:rPr>
            <a:t>		</a:t>
          </a:r>
        </a:p>
        <a:p>
          <a:pPr marL="171450" indent="-171450">
            <a:buFont typeface="Arial" panose="020B0604020202020204" pitchFamily="34" charset="0"/>
            <a:buChar char="•"/>
          </a:pPr>
          <a:r>
            <a:rPr lang="de-DE" sz="1100" i="1" baseline="0">
              <a:solidFill>
                <a:schemeClr val="dk1"/>
              </a:solidFill>
              <a:effectLst/>
              <a:latin typeface="+mn-lt"/>
              <a:ea typeface="+mn-ea"/>
              <a:cs typeface="+mn-cs"/>
            </a:rPr>
            <a:t>Addresse</a:t>
          </a:r>
          <a:endParaRPr lang="de-DE">
            <a:effectLst/>
          </a:endParaRPr>
        </a:p>
        <a:p>
          <a:pPr marL="171450" indent="-171450">
            <a:buFont typeface="Arial" panose="020B0604020202020204" pitchFamily="34" charset="0"/>
            <a:buChar char="•"/>
          </a:pPr>
          <a:r>
            <a:rPr lang="de-DE" sz="1100" i="1" baseline="0">
              <a:solidFill>
                <a:schemeClr val="dk1"/>
              </a:solidFill>
              <a:effectLst/>
              <a:latin typeface="+mn-lt"/>
              <a:ea typeface="+mn-ea"/>
              <a:cs typeface="+mn-cs"/>
            </a:rPr>
            <a:t>Post Code</a:t>
          </a:r>
          <a:endParaRPr lang="de-DE">
            <a:effectLst/>
          </a:endParaRPr>
        </a:p>
        <a:p>
          <a:pPr marL="171450" indent="-171450">
            <a:buFont typeface="Arial" panose="020B0604020202020204" pitchFamily="34" charset="0"/>
            <a:buChar char="•"/>
          </a:pPr>
          <a:r>
            <a:rPr lang="de-DE" sz="1100" i="1" baseline="0">
              <a:solidFill>
                <a:schemeClr val="dk1"/>
              </a:solidFill>
              <a:effectLst/>
              <a:latin typeface="+mn-lt"/>
              <a:ea typeface="+mn-ea"/>
              <a:cs typeface="+mn-cs"/>
            </a:rPr>
            <a:t>City</a:t>
          </a:r>
          <a:endParaRPr lang="de-DE">
            <a:effectLst/>
          </a:endParaRPr>
        </a:p>
        <a:p>
          <a:pPr marL="171450" indent="-171450">
            <a:buFont typeface="Arial" panose="020B0604020202020204" pitchFamily="34" charset="0"/>
            <a:buChar char="•"/>
          </a:pPr>
          <a:r>
            <a:rPr lang="de-DE" sz="1100" i="1" baseline="0">
              <a:solidFill>
                <a:schemeClr val="dk1"/>
              </a:solidFill>
              <a:effectLst/>
              <a:latin typeface="+mn-lt"/>
              <a:ea typeface="+mn-ea"/>
              <a:cs typeface="+mn-cs"/>
            </a:rPr>
            <a:t>Phone No.</a:t>
          </a:r>
          <a:r>
            <a:rPr lang="de-DE" sz="1100" baseline="0">
              <a:solidFill>
                <a:schemeClr val="dk1"/>
              </a:solidFill>
              <a:effectLst/>
              <a:latin typeface="+mn-lt"/>
              <a:ea typeface="+mn-ea"/>
              <a:cs typeface="+mn-cs"/>
            </a:rPr>
            <a:t>			(in case the shipping country is not Germany)</a:t>
          </a:r>
          <a:endParaRPr lang="de-DE">
            <a:effectLst/>
          </a:endParaRPr>
        </a:p>
        <a:p>
          <a:pPr marL="171450" indent="-171450" eaLnBrk="1" fontAlgn="auto" latinLnBrk="0" hangingPunct="1">
            <a:buFont typeface="Arial" panose="020B0604020202020204" pitchFamily="34" charset="0"/>
            <a:buChar char="•"/>
          </a:pPr>
          <a:r>
            <a:rPr lang="de-DE" sz="1100" i="1" baseline="0">
              <a:solidFill>
                <a:schemeClr val="dk1"/>
              </a:solidFill>
              <a:effectLst/>
              <a:latin typeface="+mn-lt"/>
              <a:ea typeface="+mn-ea"/>
              <a:cs typeface="+mn-cs"/>
            </a:rPr>
            <a:t>Artikelnr. 1</a:t>
          </a:r>
        </a:p>
        <a:p>
          <a:pPr marL="171450" indent="-171450" eaLnBrk="1" fontAlgn="auto" latinLnBrk="0" hangingPunct="1">
            <a:buFont typeface="Arial" panose="020B0604020202020204" pitchFamily="34" charset="0"/>
            <a:buChar char="•"/>
          </a:pPr>
          <a:r>
            <a:rPr lang="de-DE" sz="1100" i="1" baseline="0">
              <a:solidFill>
                <a:schemeClr val="dk1"/>
              </a:solidFill>
              <a:effectLst/>
              <a:latin typeface="+mn-lt"/>
              <a:ea typeface="+mn-ea"/>
              <a:cs typeface="+mn-cs"/>
            </a:rPr>
            <a:t>Greeting Text Schmidt Item No.	</a:t>
          </a:r>
          <a:r>
            <a:rPr lang="de-DE" sz="1100" i="0" baseline="0">
              <a:solidFill>
                <a:schemeClr val="dk1"/>
              </a:solidFill>
              <a:effectLst/>
              <a:latin typeface="+mn-lt"/>
              <a:ea typeface="+mn-ea"/>
              <a:cs typeface="+mn-cs"/>
            </a:rPr>
            <a:t>(in case there are Greeting Texts)</a:t>
          </a:r>
          <a:endParaRPr lang="de-DE" i="0">
            <a:effectLst/>
          </a:endParaRPr>
        </a:p>
        <a:p>
          <a:endParaRPr lang="de-DE" sz="1100" b="1" u="sng" baseline="0">
            <a:solidFill>
              <a:schemeClr val="accent1">
                <a:lumMod val="75000"/>
              </a:schemeClr>
            </a:solidFill>
          </a:endParaRPr>
        </a:p>
        <a:p>
          <a:r>
            <a:rPr lang="de-DE"/>
            <a:t>If not all of the </a:t>
          </a:r>
          <a:r>
            <a:rPr lang="de-DE" b="1"/>
            <a:t>mandatory fields </a:t>
          </a:r>
          <a:r>
            <a:rPr lang="de-DE"/>
            <a:t>in a column are filled in, the column heading is also marked with an </a:t>
          </a:r>
          <a:r>
            <a:rPr lang="de-DE" sz="1100" b="1">
              <a:solidFill>
                <a:srgbClr val="FFC000"/>
              </a:solidFill>
              <a:latin typeface="+mn-lt"/>
              <a:ea typeface="+mn-ea"/>
              <a:cs typeface="+mn-cs"/>
            </a:rPr>
            <a:t>orange</a:t>
          </a:r>
          <a:r>
            <a:rPr lang="de-DE"/>
            <a:t> background</a:t>
          </a:r>
          <a:r>
            <a:rPr lang="de-DE" sz="1100">
              <a:solidFill>
                <a:schemeClr val="dk1"/>
              </a:solidFill>
              <a:latin typeface="+mn-lt"/>
              <a:ea typeface="+mn-ea"/>
              <a:cs typeface="+mn-cs"/>
            </a:rPr>
            <a:t>.</a:t>
          </a:r>
        </a:p>
        <a:p>
          <a:endParaRPr lang="de-DE" sz="1100">
            <a:solidFill>
              <a:schemeClr val="dk1"/>
            </a:solidFill>
            <a:latin typeface="+mn-lt"/>
            <a:ea typeface="+mn-ea"/>
            <a:cs typeface="+mn-cs"/>
          </a:endParaRPr>
        </a:p>
        <a:p>
          <a:r>
            <a:rPr lang="de-DE" sz="1100" b="1">
              <a:solidFill>
                <a:schemeClr val="dk1"/>
              </a:solidFill>
              <a:latin typeface="+mn-lt"/>
              <a:ea typeface="+mn-ea"/>
              <a:cs typeface="+mn-cs"/>
            </a:rPr>
            <a:t>I</a:t>
          </a:r>
          <a:r>
            <a:rPr lang="de-DE" b="1"/>
            <a:t>ncorrect entries </a:t>
          </a:r>
          <a:r>
            <a:rPr lang="de-DE"/>
            <a:t>are marked with a </a:t>
          </a:r>
          <a:r>
            <a:rPr lang="de-DE" sz="1100" b="1" baseline="0">
              <a:solidFill>
                <a:srgbClr val="FF00FF"/>
              </a:solidFill>
              <a:latin typeface="+mn-lt"/>
              <a:ea typeface="+mn-ea"/>
              <a:cs typeface="+mn-cs"/>
            </a:rPr>
            <a:t>pink</a:t>
          </a:r>
          <a:r>
            <a:rPr lang="de-DE"/>
            <a:t> background and must be corrected</a:t>
          </a:r>
          <a:r>
            <a:rPr lang="de-DE" sz="1100" baseline="0">
              <a:solidFill>
                <a:schemeClr val="dk1"/>
              </a:solidFill>
              <a:latin typeface="+mn-lt"/>
              <a:ea typeface="+mn-ea"/>
              <a:cs typeface="+mn-cs"/>
            </a:rPr>
            <a:t>.</a:t>
          </a:r>
        </a:p>
        <a:p>
          <a:endParaRPr lang="de-DE" sz="1100" baseline="0">
            <a:solidFill>
              <a:schemeClr val="dk1"/>
            </a:solidFill>
            <a:latin typeface="+mn-lt"/>
            <a:ea typeface="+mn-ea"/>
            <a:cs typeface="+mn-cs"/>
          </a:endParaRPr>
        </a:p>
        <a:p>
          <a:r>
            <a:rPr lang="de-DE" sz="1400" b="1" u="sng" baseline="0">
              <a:solidFill>
                <a:schemeClr val="accent1">
                  <a:lumMod val="75000"/>
                </a:schemeClr>
              </a:solidFill>
              <a:latin typeface="+mn-lt"/>
              <a:ea typeface="+mn-ea"/>
              <a:cs typeface="+mn-cs"/>
            </a:rPr>
            <a:t>3.1. Copy data</a:t>
          </a:r>
        </a:p>
        <a:p>
          <a:endParaRPr lang="de-DE" sz="1100">
            <a:solidFill>
              <a:schemeClr val="dk1"/>
            </a:solidFill>
            <a:latin typeface="+mn-lt"/>
            <a:ea typeface="+mn-ea"/>
            <a:cs typeface="+mn-cs"/>
          </a:endParaRPr>
        </a:p>
        <a:p>
          <a:r>
            <a:rPr lang="de-DE"/>
            <a:t>When copying data, be careful not to overwrite the target formatting. To do this, use the </a:t>
          </a:r>
          <a:r>
            <a:rPr lang="de-DE" b="1"/>
            <a:t>"Copy Values" </a:t>
          </a:r>
          <a:r>
            <a:rPr lang="de-DE"/>
            <a:t>or</a:t>
          </a:r>
          <a:r>
            <a:rPr lang="de-DE" b="1"/>
            <a:t> "Match to target formatting" </a:t>
          </a:r>
          <a:r>
            <a:rPr lang="de-DE"/>
            <a:t>functions when pasting. This ensures that no formatting of the template is overwritten.</a:t>
          </a:r>
          <a:endParaRPr lang="de-DE" sz="1100" baseline="0">
            <a:solidFill>
              <a:schemeClr val="dk1"/>
            </a:solidFill>
            <a:latin typeface="+mn-lt"/>
            <a:ea typeface="+mn-ea"/>
            <a:cs typeface="+mn-cs"/>
          </a:endParaRPr>
        </a:p>
        <a:p>
          <a:endParaRPr lang="de-DE" sz="1100" baseline="0">
            <a:solidFill>
              <a:schemeClr val="dk1"/>
            </a:solidFill>
            <a:latin typeface="+mn-lt"/>
            <a:ea typeface="+mn-ea"/>
            <a:cs typeface="+mn-cs"/>
          </a:endParaRPr>
        </a:p>
        <a:p>
          <a:r>
            <a:rPr lang="de-DE" sz="1400" b="1" u="sng" baseline="0">
              <a:solidFill>
                <a:schemeClr val="accent1">
                  <a:lumMod val="75000"/>
                </a:schemeClr>
              </a:solidFill>
            </a:rPr>
            <a:t>3.2. Fields</a:t>
          </a:r>
        </a:p>
        <a:p>
          <a:endParaRPr lang="de-DE" sz="1100" b="0" u="none" baseline="0">
            <a:solidFill>
              <a:schemeClr val="dk1"/>
            </a:solidFill>
            <a:effectLst/>
            <a:latin typeface="+mn-lt"/>
            <a:ea typeface="+mn-ea"/>
            <a:cs typeface="+mn-cs"/>
          </a:endParaRPr>
        </a:p>
        <a:p>
          <a:r>
            <a:rPr lang="de-DE"/>
            <a:t>Fill in the fields according to the specifications</a:t>
          </a:r>
          <a:r>
            <a:rPr lang="de-DE" sz="1100" b="0" u="none" baseline="0">
              <a:solidFill>
                <a:schemeClr val="dk1"/>
              </a:solidFill>
              <a:effectLst/>
              <a:latin typeface="+mn-lt"/>
              <a:ea typeface="+mn-ea"/>
              <a:cs typeface="+mn-cs"/>
            </a:rPr>
            <a:t>.</a:t>
          </a:r>
        </a:p>
        <a:p>
          <a:endParaRPr lang="de-DE" sz="1100" b="0" u="none" baseline="0">
            <a:solidFill>
              <a:schemeClr val="dk1"/>
            </a:solidFill>
            <a:effectLst/>
            <a:latin typeface="+mn-lt"/>
            <a:ea typeface="+mn-ea"/>
            <a:cs typeface="+mn-cs"/>
          </a:endParaRPr>
        </a:p>
        <a:p>
          <a:r>
            <a:rPr lang="de-DE" sz="1200" b="1" u="sng" baseline="0">
              <a:solidFill>
                <a:schemeClr val="accent1">
                  <a:lumMod val="60000"/>
                  <a:lumOff val="40000"/>
                </a:schemeClr>
              </a:solidFill>
              <a:effectLst/>
              <a:latin typeface="+mn-lt"/>
              <a:ea typeface="+mn-ea"/>
              <a:cs typeface="+mn-cs"/>
            </a:rPr>
            <a:t>3.2.1 Fill in the fields correctly</a:t>
          </a:r>
        </a:p>
        <a:p>
          <a:endParaRPr lang="de-DE" sz="1200" b="1" u="sng" baseline="0">
            <a:solidFill>
              <a:schemeClr val="accent1">
                <a:lumMod val="60000"/>
                <a:lumOff val="40000"/>
              </a:schemeClr>
            </a:solidFill>
            <a:effectLst/>
            <a:latin typeface="+mn-lt"/>
            <a:ea typeface="+mn-ea"/>
            <a:cs typeface="+mn-cs"/>
          </a:endParaRPr>
        </a:p>
        <a:p>
          <a:r>
            <a:rPr lang="de-DE"/>
            <a:t>Some fields have some details to consider</a:t>
          </a:r>
          <a:r>
            <a:rPr lang="de-DE" sz="1100" b="0" u="none" baseline="0">
              <a:solidFill>
                <a:sysClr val="windowText" lastClr="000000"/>
              </a:solidFill>
              <a:effectLst/>
            </a:rPr>
            <a:t>:</a:t>
          </a:r>
        </a:p>
        <a:p>
          <a:endParaRPr lang="de-DE" sz="1100" b="0" u="none" baseline="0">
            <a:solidFill>
              <a:sysClr val="windowText" lastClr="000000"/>
            </a:solidFill>
            <a:effectLst/>
          </a:endParaRPr>
        </a:p>
        <a:p>
          <a:pPr marL="171450" indent="-171450">
            <a:buFont typeface="Arial" panose="020B0604020202020204" pitchFamily="34" charset="0"/>
            <a:buChar char="•"/>
          </a:pPr>
          <a:r>
            <a:rPr lang="de-DE" sz="1100" b="0" u="none" baseline="0">
              <a:solidFill>
                <a:srgbClr val="0070C0"/>
              </a:solidFill>
              <a:effectLst/>
            </a:rPr>
            <a:t>Name fields</a:t>
          </a:r>
          <a:br>
            <a:rPr lang="de-DE" sz="1100" b="0" u="none" baseline="0">
              <a:solidFill>
                <a:srgbClr val="0070C0"/>
              </a:solidFill>
              <a:effectLst/>
            </a:rPr>
          </a:br>
          <a:r>
            <a:rPr lang="de-DE"/>
            <a:t>Please enter the gift recipient data here (salutation and title, if applicable). These will then be printed on our shipping label in the order you specified.</a:t>
          </a:r>
          <a:br>
            <a:rPr lang="de-DE" sz="1100" b="0" u="none" baseline="0">
              <a:solidFill>
                <a:sysClr val="windowText" lastClr="000000"/>
              </a:solidFill>
              <a:effectLst/>
              <a:latin typeface="+mn-lt"/>
              <a:ea typeface="+mn-ea"/>
              <a:cs typeface="+mn-cs"/>
            </a:rPr>
          </a:br>
          <a:endParaRPr lang="de-DE" sz="1100" b="0" u="none" baseline="0">
            <a:solidFill>
              <a:sysClr val="windowText" lastClr="000000"/>
            </a:solidFill>
            <a:effectLst/>
            <a:latin typeface="+mn-lt"/>
            <a:ea typeface="+mn-ea"/>
            <a:cs typeface="+mn-cs"/>
          </a:endParaRPr>
        </a:p>
        <a:p>
          <a:pPr marL="171450" indent="-171450">
            <a:buFont typeface="Arial" panose="020B0604020202020204" pitchFamily="34" charset="0"/>
            <a:buChar char="•"/>
          </a:pPr>
          <a:r>
            <a:rPr lang="de-DE" sz="1100" b="0" u="none" baseline="0">
              <a:solidFill>
                <a:srgbClr val="0070C0"/>
              </a:solidFill>
              <a:effectLst/>
              <a:latin typeface="+mn-lt"/>
              <a:ea typeface="+mn-ea"/>
              <a:cs typeface="+mn-cs"/>
            </a:rPr>
            <a:t>Item No.</a:t>
          </a:r>
          <a:br>
            <a:rPr lang="de-DE" sz="1100" b="0" u="none" baseline="0">
              <a:solidFill>
                <a:sysClr val="windowText" lastClr="000000"/>
              </a:solidFill>
              <a:effectLst/>
              <a:latin typeface="+mn-lt"/>
              <a:ea typeface="+mn-ea"/>
              <a:cs typeface="+mn-cs"/>
            </a:rPr>
          </a:br>
          <a:r>
            <a:rPr lang="de-DE"/>
            <a:t>Please only use numbers (0-9) and hyphens (-) when specifying article numbers, no periods (.), commas (,) and spaces</a:t>
          </a:r>
          <a:r>
            <a:rPr lang="de-DE" sz="1100" b="0" u="none" baseline="0">
              <a:solidFill>
                <a:sysClr val="windowText" lastClr="000000"/>
              </a:solidFill>
              <a:effectLst/>
              <a:latin typeface="+mn-lt"/>
              <a:ea typeface="+mn-ea"/>
              <a:cs typeface="+mn-cs"/>
            </a:rPr>
            <a:t>.</a:t>
          </a:r>
        </a:p>
        <a:p>
          <a:pPr marL="171450" indent="-171450">
            <a:buFont typeface="Arial" panose="020B0604020202020204" pitchFamily="34" charset="0"/>
            <a:buChar char="•"/>
          </a:pPr>
          <a:endParaRPr lang="de-DE" sz="1100" b="0" u="none" baseline="0">
            <a:solidFill>
              <a:srgbClr val="0070C0"/>
            </a:solidFill>
            <a:effectLst/>
          </a:endParaRPr>
        </a:p>
        <a:p>
          <a:pPr marL="171450" indent="-171450">
            <a:buFont typeface="Arial" panose="020B0604020202020204" pitchFamily="34" charset="0"/>
            <a:buChar char="•"/>
          </a:pPr>
          <a:r>
            <a:rPr lang="de-DE" sz="1100" b="0" u="none" baseline="0">
              <a:solidFill>
                <a:srgbClr val="0070C0"/>
              </a:solidFill>
              <a:effectLst/>
            </a:rPr>
            <a:t>Quantity fields</a:t>
          </a:r>
          <a:br>
            <a:rPr lang="de-DE" sz="1100" b="0" u="none" baseline="0">
              <a:solidFill>
                <a:sysClr val="windowText" lastClr="000000"/>
              </a:solidFill>
              <a:effectLst/>
            </a:rPr>
          </a:br>
          <a:r>
            <a:rPr lang="de-DE" sz="1100" b="0" i="0">
              <a:solidFill>
                <a:schemeClr val="dk1"/>
              </a:solidFill>
              <a:effectLst/>
              <a:latin typeface="+mn-lt"/>
              <a:ea typeface="+mn-ea"/>
              <a:cs typeface="+mn-cs"/>
            </a:rPr>
            <a:t>If the quantity for a specified item is not filled, </a:t>
          </a:r>
          <a:r>
            <a:rPr lang="de-DE" sz="1100" b="1" i="0">
              <a:solidFill>
                <a:schemeClr val="dk1"/>
              </a:solidFill>
              <a:effectLst/>
              <a:latin typeface="+mn-lt"/>
              <a:ea typeface="+mn-ea"/>
              <a:cs typeface="+mn-cs"/>
            </a:rPr>
            <a:t>quantity 1</a:t>
          </a:r>
          <a:r>
            <a:rPr lang="de-DE" sz="1100" b="0" i="0">
              <a:solidFill>
                <a:schemeClr val="dk1"/>
              </a:solidFill>
              <a:effectLst/>
              <a:latin typeface="+mn-lt"/>
              <a:ea typeface="+mn-ea"/>
              <a:cs typeface="+mn-cs"/>
            </a:rPr>
            <a:t> is automatically assumed. Quantity information without an associated item number will be ignored</a:t>
          </a:r>
          <a:r>
            <a:rPr lang="de-DE" sz="1100" b="0" u="none" baseline="0">
              <a:solidFill>
                <a:sysClr val="windowText" lastClr="000000"/>
              </a:solidFill>
              <a:effectLst/>
            </a:rPr>
            <a:t>.</a:t>
          </a:r>
        </a:p>
        <a:p>
          <a:pPr marL="171450" indent="-171450">
            <a:buFont typeface="Arial" panose="020B0604020202020204" pitchFamily="34" charset="0"/>
            <a:buChar char="•"/>
          </a:pPr>
          <a:endParaRPr lang="de-DE" sz="1100" b="0" u="none" baseline="0">
            <a:solidFill>
              <a:sysClr val="windowText" lastClr="000000"/>
            </a:solidFill>
            <a:effectLst/>
          </a:endParaRPr>
        </a:p>
        <a:p>
          <a:pPr marL="171450" indent="-171450">
            <a:buFont typeface="Arial" panose="020B0604020202020204" pitchFamily="34" charset="0"/>
            <a:buChar char="•"/>
          </a:pPr>
          <a:r>
            <a:rPr lang="de-DE" sz="1100" b="0" u="none" baseline="0">
              <a:solidFill>
                <a:srgbClr val="0070C0"/>
              </a:solidFill>
              <a:effectLst/>
            </a:rPr>
            <a:t>Shipp</a:t>
          </a:r>
          <a:r>
            <a:rPr lang="de-DE" sz="1100" b="0" u="none" baseline="0">
              <a:solidFill>
                <a:srgbClr val="0070C0"/>
              </a:solidFill>
              <a:effectLst/>
              <a:latin typeface="+mn-lt"/>
              <a:ea typeface="+mn-ea"/>
              <a:cs typeface="+mn-cs"/>
            </a:rPr>
            <a:t>ing Method (relevant for deliveries outside of germany)</a:t>
          </a:r>
          <a:br>
            <a:rPr lang="de-DE" sz="1100" b="0" u="none" baseline="0">
              <a:solidFill>
                <a:srgbClr val="0070C0"/>
              </a:solidFill>
              <a:effectLst/>
            </a:rPr>
          </a:br>
          <a:r>
            <a:rPr lang="de-DE"/>
            <a:t>If the field is not filled, the package will be delivered as an eco-delivery. If premium shipping is desired, this must be explicitly selected. The field is ignored for German addresses</a:t>
          </a:r>
          <a:r>
            <a:rPr lang="de-DE" sz="1100" b="0" u="none" baseline="0">
              <a:solidFill>
                <a:sysClr val="windowText" lastClr="000000"/>
              </a:solidFill>
              <a:effectLst/>
            </a:rPr>
            <a:t>.</a:t>
          </a:r>
        </a:p>
        <a:p>
          <a:pPr marL="171450" indent="-171450">
            <a:buFont typeface="Arial" panose="020B0604020202020204" pitchFamily="34" charset="0"/>
            <a:buChar char="•"/>
          </a:pPr>
          <a:endParaRPr lang="de-DE" sz="1100" b="0" u="none" baseline="0">
            <a:solidFill>
              <a:sysClr val="windowText" lastClr="000000"/>
            </a:solidFill>
            <a:effectLst/>
          </a:endParaRPr>
        </a:p>
        <a:p>
          <a:pPr marL="171450" indent="-171450">
            <a:buFont typeface="Arial" panose="020B0604020202020204" pitchFamily="34" charset="0"/>
            <a:buChar char="•"/>
          </a:pPr>
          <a:r>
            <a:rPr lang="de-DE" sz="1100" b="0" u="none" baseline="0">
              <a:solidFill>
                <a:srgbClr val="0070C0"/>
              </a:solidFill>
              <a:effectLst/>
              <a:latin typeface="+mn-lt"/>
              <a:ea typeface="+mn-ea"/>
              <a:cs typeface="+mn-cs"/>
            </a:rPr>
            <a:t>[Foreign Country] Phone No.</a:t>
          </a:r>
          <a:br>
            <a:rPr lang="de-DE" sz="1100" b="0" u="none" baseline="0">
              <a:solidFill>
                <a:srgbClr val="0070C0"/>
              </a:solidFill>
              <a:effectLst/>
              <a:latin typeface="+mn-lt"/>
              <a:ea typeface="+mn-ea"/>
              <a:cs typeface="+mn-cs"/>
            </a:rPr>
          </a:br>
          <a:r>
            <a:rPr lang="de-DE"/>
            <a:t>Telephone numbers only have to be given for deliveries abroad. Please make sure to enter the country-specific area code here (e.g. +43 for Austria)</a:t>
          </a:r>
          <a:endParaRPr lang="de-DE" sz="1100" b="0" u="none" baseline="0">
            <a:solidFill>
              <a:sysClr val="windowText" lastClr="000000"/>
            </a:solidFill>
            <a:effectLst/>
            <a:latin typeface="+mn-lt"/>
            <a:ea typeface="+mn-ea"/>
            <a:cs typeface="+mn-cs"/>
          </a:endParaRPr>
        </a:p>
        <a:p>
          <a:pPr marL="171450" indent="-171450">
            <a:buFont typeface="Arial" panose="020B0604020202020204" pitchFamily="34" charset="0"/>
            <a:buChar char="•"/>
          </a:pPr>
          <a:endParaRPr lang="de-DE" sz="1100" b="0" u="none" baseline="0">
            <a:solidFill>
              <a:sysClr val="windowText" lastClr="00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e-DE" sz="1100" b="0" u="none" baseline="0">
              <a:solidFill>
                <a:srgbClr val="0070C0"/>
              </a:solidFill>
              <a:effectLst/>
              <a:latin typeface="+mn-lt"/>
              <a:ea typeface="+mn-ea"/>
              <a:cs typeface="+mn-cs"/>
            </a:rPr>
            <a:t>Own Greeting Card</a:t>
          </a:r>
          <a:br>
            <a:rPr lang="de-DE" sz="1100" b="0" u="none" baseline="0">
              <a:solidFill>
                <a:sysClr val="windowText" lastClr="000000"/>
              </a:solidFill>
              <a:effectLst/>
            </a:rPr>
          </a:br>
          <a:r>
            <a:rPr lang="de-DE"/>
            <a:t>If you want to use your own greeting cards, put an "X" in this field.</a:t>
          </a:r>
          <a:r>
            <a:rPr lang="de-DE" sz="1100" b="0" u="none" baseline="0">
              <a:solidFill>
                <a:sysClr val="windowText" lastClr="000000"/>
              </a:solidFill>
              <a:effectLst/>
            </a:rPr>
            <a:t>.</a:t>
          </a:r>
          <a:br>
            <a:rPr lang="de-DE" sz="1100" b="0" u="none" baseline="0">
              <a:solidFill>
                <a:sysClr val="windowText" lastClr="000000"/>
              </a:solidFill>
              <a:effectLst/>
            </a:rPr>
          </a:br>
          <a:r>
            <a:rPr lang="de-DE"/>
            <a:t>As soon as we receive your neutral or fully addressed greeting cards, we will enclose them in the package. Please make sure to sort your greeting cards in the order of the list</a:t>
          </a:r>
          <a:r>
            <a:rPr lang="de-DE" sz="1100" b="0" u="none" baseline="0">
              <a:solidFill>
                <a:sysClr val="windowText" lastClr="000000"/>
              </a:solidFill>
              <a:effectLst/>
            </a:rPr>
            <a:t>.</a:t>
          </a:r>
          <a:br>
            <a:rPr lang="de-DE" sz="1100" b="0" u="none" baseline="0">
              <a:solidFill>
                <a:sysClr val="windowText" lastClr="000000"/>
              </a:solidFill>
              <a:effectLst/>
            </a:rPr>
          </a:br>
          <a:r>
            <a:rPr lang="de-DE"/>
            <a:t>Use the "Entry No." field as a guide.</a:t>
          </a:r>
          <a:endParaRPr lang="de-DE" sz="1100" b="0" u="none" baseline="0">
            <a:solidFill>
              <a:sysClr val="windowText" lastClr="00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de-DE" sz="1100" b="0" u="none" baseline="0">
            <a:solidFill>
              <a:sysClr val="windowText" lastClr="00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e-DE" sz="1100" b="0" u="none" baseline="0">
              <a:solidFill>
                <a:srgbClr val="0070C0"/>
              </a:solidFill>
              <a:effectLst/>
              <a:latin typeface="+mn-lt"/>
              <a:ea typeface="+mn-ea"/>
              <a:cs typeface="+mn-cs"/>
            </a:rPr>
            <a:t>Lebkuchen Schmidt Greeting Cards</a:t>
          </a:r>
          <a:br>
            <a:rPr lang="de-DE" sz="1100" b="0" u="none" baseline="0">
              <a:solidFill>
                <a:sysClr val="windowText" lastClr="000000"/>
              </a:solidFill>
              <a:effectLst/>
            </a:rPr>
          </a:br>
          <a:r>
            <a:rPr lang="de-DE"/>
            <a:t>Your individual greeting texts can be stored in the fields "Greeting Card Schmidt Text 1-4".</a:t>
          </a:r>
          <a:br>
            <a:rPr lang="de-DE"/>
          </a:br>
          <a:r>
            <a:rPr lang="de-DE"/>
            <a:t>The prerequisite is that a corresponding greeting card item is entered in the field "Greeting Card Schmidt Item No.".</a:t>
          </a:r>
          <a:endParaRPr lang="de-DE">
            <a:effectLst/>
          </a:endParaRPr>
        </a:p>
      </xdr:txBody>
    </xdr:sp>
    <xdr:clientData/>
  </xdr:twoCellAnchor>
  <xdr:twoCellAnchor>
    <xdr:from>
      <xdr:col>2</xdr:col>
      <xdr:colOff>538162</xdr:colOff>
      <xdr:row>2</xdr:row>
      <xdr:rowOff>85725</xdr:rowOff>
    </xdr:from>
    <xdr:to>
      <xdr:col>7</xdr:col>
      <xdr:colOff>481012</xdr:colOff>
      <xdr:row>5</xdr:row>
      <xdr:rowOff>114300</xdr:rowOff>
    </xdr:to>
    <xdr:sp macro="" textlink="">
      <xdr:nvSpPr>
        <xdr:cNvPr id="2" name="Rechteck: abgerundete Ecken 1">
          <a:hlinkClick xmlns:r="http://schemas.openxmlformats.org/officeDocument/2006/relationships" r:id="rId1" tooltip="Go to data entry..."/>
          <a:extLst>
            <a:ext uri="{FF2B5EF4-FFF2-40B4-BE49-F238E27FC236}">
              <a16:creationId xmlns:a16="http://schemas.microsoft.com/office/drawing/2014/main" id="{FD54A3F0-4AE9-4303-9F71-7D4EE43EBFAA}"/>
            </a:ext>
          </a:extLst>
        </xdr:cNvPr>
        <xdr:cNvSpPr/>
      </xdr:nvSpPr>
      <xdr:spPr>
        <a:xfrm>
          <a:off x="2062162" y="466725"/>
          <a:ext cx="3752850" cy="600075"/>
        </a:xfrm>
        <a:prstGeom prst="roundRect">
          <a:avLst>
            <a:gd name="adj" fmla="val 19842"/>
          </a:avLst>
        </a:prstGeom>
        <a:solidFill>
          <a:srgbClr val="0070C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600" b="1">
              <a:latin typeface="+mn-lt"/>
            </a:rPr>
            <a:t>Click here to enter your data...</a:t>
          </a:r>
        </a:p>
      </xdr:txBody>
    </xdr:sp>
    <xdr:clientData/>
  </xdr:twoCellAnchor>
  <xdr:twoCellAnchor editAs="oneCell">
    <xdr:from>
      <xdr:col>8</xdr:col>
      <xdr:colOff>390525</xdr:colOff>
      <xdr:row>1</xdr:row>
      <xdr:rowOff>90543</xdr:rowOff>
    </xdr:from>
    <xdr:to>
      <xdr:col>9</xdr:col>
      <xdr:colOff>659777</xdr:colOff>
      <xdr:row>7</xdr:row>
      <xdr:rowOff>58981</xdr:rowOff>
    </xdr:to>
    <xdr:pic>
      <xdr:nvPicPr>
        <xdr:cNvPr id="7" name="Grafik 6" descr="Lebkuchen Schmidt GmbH &amp; Co. KG">
          <a:hlinkClick xmlns:r="http://schemas.openxmlformats.org/officeDocument/2006/relationships" r:id="rId2" tooltip="Go to our Homepage..."/>
          <a:extLst>
            <a:ext uri="{FF2B5EF4-FFF2-40B4-BE49-F238E27FC236}">
              <a16:creationId xmlns:a16="http://schemas.microsoft.com/office/drawing/2014/main" id="{88D80EB5-CB2B-4F18-A9DB-68E4CF136A5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86525" y="281043"/>
          <a:ext cx="1025810" cy="1111438"/>
        </a:xfrm>
        <a:prstGeom prst="rect">
          <a:avLst/>
        </a:prstGeom>
        <a:effectLst>
          <a:outerShdw blurRad="50800" dist="38100" dir="2700000" algn="tl" rotWithShape="0">
            <a:prstClr val="black">
              <a:alpha val="40000"/>
            </a:prstClr>
          </a:outerShdw>
        </a:effectLst>
      </xdr:spPr>
    </xdr:pic>
    <xdr:clientData/>
  </xdr:twoCellAnchor>
  <xdr:twoCellAnchor>
    <xdr:from>
      <xdr:col>0</xdr:col>
      <xdr:colOff>476250</xdr:colOff>
      <xdr:row>2</xdr:row>
      <xdr:rowOff>85725</xdr:rowOff>
    </xdr:from>
    <xdr:to>
      <xdr:col>1</xdr:col>
      <xdr:colOff>285749</xdr:colOff>
      <xdr:row>5</xdr:row>
      <xdr:rowOff>114300</xdr:rowOff>
    </xdr:to>
    <xdr:sp macro="" textlink="">
      <xdr:nvSpPr>
        <xdr:cNvPr id="9" name="Rechteck: abgerundete Ecken 8">
          <a:hlinkClick xmlns:r="http://schemas.openxmlformats.org/officeDocument/2006/relationships" r:id="rId4" tooltip="Up..."/>
          <a:extLst>
            <a:ext uri="{FF2B5EF4-FFF2-40B4-BE49-F238E27FC236}">
              <a16:creationId xmlns:a16="http://schemas.microsoft.com/office/drawing/2014/main" id="{A4803BBE-29EA-422A-AE2E-C75E6490C31B}"/>
            </a:ext>
          </a:extLst>
        </xdr:cNvPr>
        <xdr:cNvSpPr/>
      </xdr:nvSpPr>
      <xdr:spPr>
        <a:xfrm>
          <a:off x="476250" y="466725"/>
          <a:ext cx="571499" cy="600075"/>
        </a:xfrm>
        <a:prstGeom prst="roundRect">
          <a:avLst>
            <a:gd name="adj" fmla="val 19842"/>
          </a:avLst>
        </a:prstGeom>
        <a:solidFill>
          <a:schemeClr val="accent5">
            <a:lumMod val="60000"/>
            <a:lumOff val="40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latin typeface="+mn-lt"/>
            </a:rPr>
            <a:t>↑</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42D5BB-DAEE-467A-862E-A99E9801B6E7}" name="Transferdatei" displayName="Transferdatei" ref="A16:AC5016" headerRowDxfId="62" dataDxfId="61" totalsRowDxfId="60">
  <autoFilter ref="A16:AC5016" xr:uid="{B542D5BB-DAEE-467A-862E-A99E9801B6E7}"/>
  <tableColumns count="29">
    <tableColumn id="20" xr3:uid="{C61F6E61-1882-4918-A050-F00F239C5B27}" name="Entry No." dataDxfId="59">
      <calculatedColumnFormula>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amp;"."&amp;$C16&amp;"."&amp;$D16&amp;"."&amp;$E16&amp;"."&amp;$F16&amp;"."&amp;$G16&amp;"."&amp;$H16&amp;"."&amp;$I16&amp;"."&amp;$J16&amp;"."&amp;$K16&amp;"."&amp;$L16&amp;"."&amp;$M16,IF($A16="",MAX($A$16:$A16)+1,$A16),IF(ROW()=17,1,MAX($A$16:$A16)+1)),""),"")</calculatedColumnFormula>
    </tableColumn>
    <tableColumn id="4" xr3:uid="{92480A64-0238-4568-9720-F0FAA1CED218}" name="Name 1" dataDxfId="58"/>
    <tableColumn id="5" xr3:uid="{FCD25D66-73AF-4551-A3EB-9B72924CD652}" name="Name 2" dataDxfId="57"/>
    <tableColumn id="1" xr3:uid="{EC86C098-28E4-494E-A5AE-38B0F0A98399}" name="Name 3" dataDxfId="56"/>
    <tableColumn id="7" xr3:uid="{25F436BF-E486-4B03-8AAD-98A5D757771F}" name="Adress_x000a_(incl. House No.)" dataDxfId="55"/>
    <tableColumn id="9" xr3:uid="{2BF8D480-DD04-455F-BCC5-152048CFB395}" name="Adress suffix_x000a_(e.g.: Apt. 3, Dpt.: IT, ...)" dataDxfId="54"/>
    <tableColumn id="10" xr3:uid="{5666519B-5732-46B9-BF67-2A1BC5ACB893}" name="Post Code" dataDxfId="53"/>
    <tableColumn id="11" xr3:uid="{EA78865D-FC8A-4F56-82BF-98749988D12D}" name="City" dataDxfId="52"/>
    <tableColumn id="12" xr3:uid="{3C7B3BC8-D4D8-49E9-B30F-FED7B29F196B}" name="[Foreign Country]_x000a_County" dataDxfId="51"/>
    <tableColumn id="18" xr3:uid="{CACAF5A3-CDDB-4220-BD89-9654AEF54014}" name="Country" dataDxfId="50"/>
    <tableColumn id="13" xr3:uid="{0BD50870-6403-40AD-9CF4-3C74EA8C88A6}" name="[Foreign Country]_x000a_Phone No._x000a_(e.g. +1 123 456-789)" dataDxfId="49"/>
    <tableColumn id="14" xr3:uid="{E06AA571-643F-4E78-BAB0-E0F54540E9FF}" name="[Foreign Country]_x000a_Shipping Method" dataDxfId="48"/>
    <tableColumn id="37" xr3:uid="{F8F40655-4F25-42A3-8F05-2A83C1BB7C01}" name="Requested Delivery Date_x000a_(DD.MM.YYYY)" dataDxfId="47"/>
    <tableColumn id="15" xr3:uid="{20AD2B02-7F85-461B-A9AB-E3E040EB3AFF}" name="Item No. 1" dataDxfId="46"/>
    <tableColumn id="16" xr3:uid="{E859AED5-53E9-4EC7-BAB2-7119E462453C}" name="Quantity_x000a_Item 1" dataDxfId="45"/>
    <tableColumn id="21" xr3:uid="{988FBC35-8A23-4E93-9753-DA74579F510E}" name="Item No. 2" dataDxfId="44"/>
    <tableColumn id="22" xr3:uid="{247E3D7D-CA8E-48BA-9165-0A573C7AA9B6}" name="Quantity Item 2" dataDxfId="43"/>
    <tableColumn id="23" xr3:uid="{E10A70CF-0EDD-4A46-B4EA-C4049B1D5CF7}" name="Item No. 3" dataDxfId="42"/>
    <tableColumn id="24" xr3:uid="{0CE0663B-C4E1-4178-B779-B7645A924703}" name="Quantity Item 3" dataDxfId="41"/>
    <tableColumn id="25" xr3:uid="{77F6507E-A6E8-4567-BC9E-5A125990AD19}" name="Item No. 4" dataDxfId="40"/>
    <tableColumn id="26" xr3:uid="{4B0724B2-3633-447D-A022-9CCC6F7012C5}" name="Quantity Item 4" dataDxfId="39"/>
    <tableColumn id="17" xr3:uid="{98408740-8241-48BF-8A66-9E55740E2E45}" name="Own Greeting Card" totalsRowFunction="count" dataDxfId="38"/>
    <tableColumn id="29" xr3:uid="{28850099-09AE-40B4-BB1F-6013DF475F43}" name="Greeting Card Schmidt_x000a_Item No." dataDxfId="37"/>
    <tableColumn id="36" xr3:uid="{1BD9933C-61A6-4FC3-ACBD-2BA34F1214C5}" name="Greeting Card Schmidt_x000a_Quantity" dataDxfId="36"/>
    <tableColumn id="30" xr3:uid="{ABD3A03A-ACA6-4B45-9B71-D960216E903A}" name="Greeting Card Schmidt_x000a_Text Line1" dataDxfId="35"/>
    <tableColumn id="31" xr3:uid="{EBD7A7E9-78D1-4F58-BC22-DE10707A970D}" name="Greeting Card Schmidt_x000a_Text Line2" dataDxfId="34"/>
    <tableColumn id="32" xr3:uid="{313F6929-C73A-4C14-9631-E2A7D2DC7CFC}" name="Greeting Card Schmidt_x000a_Text Line3" dataDxfId="33"/>
    <tableColumn id="33" xr3:uid="{F420445D-0ADC-4BF7-9BBB-A0ED9FE24155}" name="Greeting Card Schmidt_x000a_Text Line4" dataDxfId="32"/>
    <tableColumn id="19" xr3:uid="{49DC644B-42D3-487C-A72E-C0B93886962C}" name="Ländercode" dataDxfId="31">
      <calculatedColumnFormula>IFERROR(INDEX(LaenderTabelle[Code],MATCH(Transferdatei[[#This Row],[Country]],LaenderTabelle[Name],0)),"DE")</calculatedColumnFormula>
    </tableColumn>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6A3B9B-A682-41CE-8CAB-1BD70025C716}" name="Tabelle1" displayName="Tabelle1" ref="A12:G13" totalsRowShown="0" headerRowDxfId="30" dataDxfId="29">
  <autoFilter ref="A12:G13" xr:uid="{C66A3B9B-A682-41CE-8CAB-1BD70025C716}"/>
  <tableColumns count="7">
    <tableColumn id="7" xr3:uid="{7D44B96F-8D62-48AD-8693-1160D9B9D201}" name="Greeting Text" dataDxfId="28"/>
    <tableColumn id="1" xr3:uid="{47AB12ED-46BE-42D5-9929-E4710F726226}" name="Greeting Text 1 (1st line)" dataDxfId="27"/>
    <tableColumn id="2" xr3:uid="{32B1F0D2-6FC4-49DB-BCA9-4E69B51BB017}" name="Greeting Text 2 (2nd line)" dataDxfId="26"/>
    <tableColumn id="3" xr3:uid="{309B9E64-AEF1-4CA0-A4C7-FC43F70A697D}" name="Greeting Text 3 (3rd line)" dataDxfId="25"/>
    <tableColumn id="4" xr3:uid="{7D217271-92D7-4572-A76B-81AAB74E4E7E}" name="Greeting Text 4 (4th line)" dataDxfId="24"/>
    <tableColumn id="5" xr3:uid="{C1D54F83-EB1F-4FA9-BD69-E4F23F1E4CC6}" name="Additional Text 1" dataDxfId="23"/>
    <tableColumn id="6" xr3:uid="{B059505B-A83D-45C4-9079-8018413745E7}" name="Additional Text 2" dataDxfId="22"/>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74290C6-DF71-4BB5-9F0A-A88345D9999A}" name="Tabelle4" displayName="Tabelle4" ref="A6:A7" totalsRowShown="0">
  <autoFilter ref="A6:A7" xr:uid="{574290C6-DF71-4BB5-9F0A-A88345D9999A}"/>
  <tableColumns count="1">
    <tableColumn id="1" xr3:uid="{4B7056F9-A57A-4EAF-B897-EB4838115B70}" name="Beipack"/>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89B8A43-DA5F-4E1D-BB28-F10B8EE429F8}" name="Tabelle5" displayName="Tabelle5" ref="A1:A4" totalsRowShown="0">
  <autoFilter ref="A1:A4" xr:uid="{389B8A43-DA5F-4E1D-BB28-F10B8EE429F8}"/>
  <tableColumns count="1">
    <tableColumn id="1" xr3:uid="{F11CF1A4-0BB3-4B53-9ACA-45F9109A8AFB}" name="Versandart"/>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6D9A98A-1DF9-4FDE-A98E-C6370583FC07}" name="Tabelle6" displayName="Tabelle6" ref="A9:A15" totalsRowShown="0">
  <autoFilter ref="A9:A15" xr:uid="{D6D9A98A-1DF9-4FDE-A98E-C6370583FC07}"/>
  <tableColumns count="1">
    <tableColumn id="1" xr3:uid="{F8890B36-3E20-4DDE-9DD6-2C957EE71894}" name="Anrede"/>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5CE31F4-71B0-40C3-B2F6-CEE72B3C1867}" name="LaenderTabelle" displayName="LaenderTabelle" ref="A1:B266" totalsRowShown="0">
  <autoFilter ref="A1:B266" xr:uid="{D5CE31F4-71B0-40C3-B2F6-CEE72B3C1867}"/>
  <sortState xmlns:xlrd2="http://schemas.microsoft.com/office/spreadsheetml/2017/richdata2" ref="A2:B266">
    <sortCondition ref="B1:B266"/>
  </sortState>
  <tableColumns count="2">
    <tableColumn id="1" xr3:uid="{DBD0CF58-C648-492F-9E3C-A8CD11EB96D5}" name="Code"/>
    <tableColumn id="2" xr3:uid="{61D7D50B-6026-4540-9530-410496D0F494}" name="Name"/>
  </tableColumns>
  <tableStyleInfo name="TableStyleMedium9"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39730-4742-48E9-85AA-7D8BF63128B2}">
  <sheetPr codeName="Tabelle1"/>
  <dimension ref="J1"/>
  <sheetViews>
    <sheetView showGridLines="0" tabSelected="1" zoomScaleNormal="100" workbookViewId="0">
      <pane ySplit="7" topLeftCell="A8" activePane="bottomLeft" state="frozen"/>
      <selection pane="bottomLeft" activeCell="N13" sqref="N13"/>
    </sheetView>
  </sheetViews>
  <sheetFormatPr baseColWidth="10" defaultColWidth="11.42578125" defaultRowHeight="15" x14ac:dyDescent="0.25"/>
  <cols>
    <col min="1" max="16384" width="11.42578125" style="15"/>
  </cols>
  <sheetData>
    <row r="1" spans="10:10" x14ac:dyDescent="0.25">
      <c r="J1" s="16" t="s">
        <v>403</v>
      </c>
    </row>
  </sheetData>
  <sheetProtection algorithmName="SHA-512" hashValue="79w4VM387ao9P1oDoRdjRip1BGo1+MXBQsqeca8zKcpaNkS1JrTTf2iBjIjB6Fpjgqv1WpNK5S2dHjQfuNmcbQ==" saltValue="7keOICVG6dDfiHBhniscJg==" spinCount="100000" sheet="1" objects="1" scenarios="1"/>
  <dataValidations count="1">
    <dataValidation type="custom" errorStyle="warning" showInputMessage="1" showErrorMessage="1" errorTitle="Microsoft Excel" error="Die Zelle oder das Diagramm, die bzw. das Sie ändern möchten, befindet sich auf einem schreibgeschützten Blatt. Um eine Änderung vorzunehmen, heben Sie den Schutz des Blatts auf." sqref="B8" xr:uid="{5D1736F7-54E3-4978-AABD-77E01E6EEA44}">
      <formula1>""</formula1>
    </dataValidation>
  </dataValidations>
  <pageMargins left="0.7" right="0.7" top="0.78740157499999996" bottom="0.78740157499999996"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6A8AB-729E-4901-AF7C-321F8AEFB4FE}">
  <sheetPr codeName="Tabelle2"/>
  <dimension ref="A1:AC5016"/>
  <sheetViews>
    <sheetView showGridLines="0" zoomScale="90" zoomScaleNormal="90" workbookViewId="0">
      <selection activeCell="A16" sqref="A16:XFD16"/>
    </sheetView>
  </sheetViews>
  <sheetFormatPr baseColWidth="10" defaultColWidth="11.42578125" defaultRowHeight="15" x14ac:dyDescent="0.25"/>
  <cols>
    <col min="1" max="1" width="16.5703125" style="2" bestFit="1" customWidth="1"/>
    <col min="2" max="2" width="43.28515625" style="1" customWidth="1"/>
    <col min="3" max="3" width="50.85546875" style="1" customWidth="1"/>
    <col min="4" max="4" width="37" style="1" customWidth="1"/>
    <col min="5" max="5" width="50.7109375" style="1" customWidth="1"/>
    <col min="6" max="6" width="43.5703125" style="1" customWidth="1"/>
    <col min="7" max="7" width="31.140625" style="1" customWidth="1"/>
    <col min="8" max="8" width="17.7109375" style="1" customWidth="1"/>
    <col min="9" max="9" width="17.140625" style="1" customWidth="1"/>
    <col min="10" max="10" width="15.85546875" style="1" customWidth="1"/>
    <col min="11" max="11" width="24.140625" style="1" customWidth="1"/>
    <col min="12" max="12" width="23.5703125" style="1" customWidth="1"/>
    <col min="13" max="13" width="18.28515625" style="1" customWidth="1"/>
    <col min="14" max="14" width="14.28515625" style="1" customWidth="1"/>
    <col min="15" max="15" width="10.7109375" style="1" customWidth="1"/>
    <col min="16" max="16" width="10" style="1" customWidth="1"/>
    <col min="17" max="17" width="10.7109375" style="1" customWidth="1"/>
    <col min="18" max="18" width="10" style="1" customWidth="1"/>
    <col min="19" max="19" width="10.7109375" style="1" customWidth="1"/>
    <col min="20" max="20" width="10" style="1" customWidth="1"/>
    <col min="21" max="21" width="10.7109375" style="1" customWidth="1"/>
    <col min="22" max="23" width="10" style="1" customWidth="1"/>
    <col min="24" max="24" width="10.7109375" style="1" customWidth="1"/>
    <col min="25" max="25" width="49.140625" style="1" customWidth="1"/>
    <col min="26" max="28" width="46.42578125" style="1" customWidth="1"/>
    <col min="29" max="29" width="13.85546875" style="1" hidden="1" customWidth="1"/>
    <col min="30" max="16384" width="11.42578125" style="1"/>
  </cols>
  <sheetData>
    <row r="1" spans="1:29" x14ac:dyDescent="0.25">
      <c r="A1" s="38" t="s">
        <v>372</v>
      </c>
      <c r="B1" s="38"/>
      <c r="D1" s="40" t="s">
        <v>373</v>
      </c>
      <c r="E1" s="40"/>
      <c r="F1" s="40"/>
      <c r="G1" s="40"/>
    </row>
    <row r="2" spans="1:29" ht="2.25" customHeight="1" x14ac:dyDescent="0.25">
      <c r="A2" s="8"/>
      <c r="B2" s="8"/>
      <c r="D2" s="40"/>
      <c r="E2" s="40"/>
      <c r="F2" s="40"/>
      <c r="G2" s="40"/>
    </row>
    <row r="3" spans="1:29" x14ac:dyDescent="0.25">
      <c r="A3" s="3" t="s">
        <v>368</v>
      </c>
      <c r="B3" s="23"/>
      <c r="D3" s="21" t="s">
        <v>377</v>
      </c>
      <c r="E3" s="22" t="str">
        <f>IF(IFERROR(MAX(Transferdatei[Entry No.]),0)=0,"",HYPERLINK("#B"&amp;MATCH(0,A:A,-1),MAX(Transferdatei[Entry No.])))</f>
        <v/>
      </c>
      <c r="F3" s="35" t="s">
        <v>404</v>
      </c>
      <c r="G3" s="21">
        <f t="array" ref="G3">SUM(1*(_xlfn.UNIQUE(Transferdatei[Entry No.])&lt;&gt;"")*(LEFT(_xlfn.UNIQUE(Transferdatei[Ländercode]&amp;"_"&amp;Transferdatei[Entry No.]),FIND("_",_xlfn.UNIQUE(Transferdatei[Ländercode]&amp;"_"&amp;Transferdatei[Entry No.]))-1)="DE"))</f>
        <v>0</v>
      </c>
    </row>
    <row r="4" spans="1:29" ht="2.25" customHeight="1" x14ac:dyDescent="0.25">
      <c r="A4" s="9"/>
      <c r="B4" s="9"/>
      <c r="D4" s="21"/>
      <c r="E4" s="21"/>
      <c r="F4" s="35"/>
    </row>
    <row r="5" spans="1:29" x14ac:dyDescent="0.25">
      <c r="A5" s="1" t="s">
        <v>369</v>
      </c>
      <c r="B5" s="23"/>
      <c r="D5" s="21" t="s">
        <v>374</v>
      </c>
      <c r="E5" s="22" t="str">
        <f>IF(E3="","",HYPERLINK("#B"&amp;MATCH(0,A:A,-1),MATCH(0,A:A,-1)))</f>
        <v/>
      </c>
      <c r="F5" s="35" t="s">
        <v>405</v>
      </c>
      <c r="G5" s="21">
        <f t="array" ref="G5">SUM(1*(_xlfn.UNIQUE(Transferdatei[Entry No.])&lt;&gt;"")*(LEFT(_xlfn.UNIQUE(Transferdatei[Ländercode]&amp;"_"&amp;Transferdatei[Entry No.]),FIND("_",_xlfn.UNIQUE(Transferdatei[Ländercode]&amp;"_"&amp;Transferdatei[Entry No.]))-1)&lt;&gt;"DE"))</f>
        <v>0</v>
      </c>
    </row>
    <row r="6" spans="1:29" ht="2.25" customHeight="1" x14ac:dyDescent="0.25">
      <c r="A6" s="9"/>
      <c r="B6" s="9"/>
      <c r="D6" s="21"/>
      <c r="E6" s="21"/>
    </row>
    <row r="7" spans="1:29" x14ac:dyDescent="0.25">
      <c r="A7" s="3" t="s">
        <v>370</v>
      </c>
      <c r="B7" s="23"/>
      <c r="D7" s="1" t="s">
        <v>375</v>
      </c>
      <c r="E7" s="36">
        <f>SUM(O15,Q15,S15,U15,X15)</f>
        <v>0</v>
      </c>
    </row>
    <row r="8" spans="1:29" ht="2.25" customHeight="1" x14ac:dyDescent="0.25">
      <c r="A8" s="9"/>
      <c r="B8" s="9"/>
      <c r="C8" s="7"/>
    </row>
    <row r="9" spans="1:29" x14ac:dyDescent="0.25">
      <c r="A9" s="3" t="s">
        <v>371</v>
      </c>
      <c r="B9" s="23"/>
      <c r="D9" s="1" t="s">
        <v>376</v>
      </c>
      <c r="E9" s="36">
        <f t="array" ref="E9">SUM((UPPER(Transferdatei[Own Greeting Card])="X")*1)</f>
        <v>0</v>
      </c>
    </row>
    <row r="10" spans="1:29" x14ac:dyDescent="0.25">
      <c r="A10" s="3"/>
      <c r="B10" s="3"/>
    </row>
    <row r="11" spans="1:29" ht="14.65" customHeight="1" x14ac:dyDescent="0.25">
      <c r="A11" s="39" t="s">
        <v>379</v>
      </c>
      <c r="B11" s="39"/>
      <c r="C11" s="39"/>
      <c r="D11" s="39"/>
      <c r="E11" s="39"/>
      <c r="F11" s="39"/>
      <c r="G11" s="39"/>
      <c r="H11" s="19"/>
      <c r="I11" s="19"/>
      <c r="J11" s="19"/>
      <c r="K11" s="19"/>
      <c r="L11" s="19"/>
      <c r="O11" s="17"/>
    </row>
    <row r="12" spans="1:29" s="4" customFormat="1" ht="60" customHeight="1" x14ac:dyDescent="0.25">
      <c r="A12" s="10" t="s">
        <v>364</v>
      </c>
      <c r="B12" s="4" t="s">
        <v>382</v>
      </c>
      <c r="C12" s="4" t="s">
        <v>381</v>
      </c>
      <c r="D12" s="6" t="s">
        <v>380</v>
      </c>
      <c r="E12" s="4" t="s">
        <v>383</v>
      </c>
      <c r="F12" s="4" t="s">
        <v>365</v>
      </c>
      <c r="G12" s="4" t="s">
        <v>366</v>
      </c>
    </row>
    <row r="13" spans="1:29" s="4" customFormat="1" ht="45" x14ac:dyDescent="0.25">
      <c r="A13" s="20" t="s">
        <v>363</v>
      </c>
      <c r="B13" s="18"/>
      <c r="C13" s="18"/>
      <c r="D13" s="18"/>
      <c r="E13" s="18"/>
      <c r="F13" s="18"/>
      <c r="G13" s="18"/>
    </row>
    <row r="14" spans="1:29" s="14" customFormat="1" x14ac:dyDescent="0.25">
      <c r="A14" s="13" t="str">
        <f>"Pflichtfelder"</f>
        <v>Pflichtfelder</v>
      </c>
      <c r="B14" s="14" t="b">
        <f t="array" ref="B14">SUM((Transferdatei[Entry No.]&lt;&gt;"")*(Transferdatei[Name 1]=""))&gt;0</f>
        <v>0</v>
      </c>
      <c r="E14" s="14" t="b">
        <f t="array" ref="E14">SUM((Transferdatei[Entry No.]&lt;&gt;"")*(Transferdatei[Adress
(incl. House No.)]=""))&gt;0</f>
        <v>0</v>
      </c>
      <c r="G14" s="14" t="b">
        <f t="array" ref="G14">SUM((Transferdatei[Entry No.]&lt;&gt;"")*(Transferdatei[Post Code]=""))&gt;0</f>
        <v>0</v>
      </c>
      <c r="H14" s="14" t="b">
        <f t="array" ref="H14">SUM((Transferdatei[Entry No.]&lt;&gt;"")*(Transferdatei[City]=""))&gt;0</f>
        <v>0</v>
      </c>
      <c r="K14" s="14" t="b">
        <f t="array" ref="K14">SUM((Transferdatei[Entry No.]&lt;&gt;"")*(Transferdatei['[Foreign Country']
Phone No.
(e.g. +1 123 456-789)]="")*(Transferdatei[Ländercode]&lt;&gt;"DE"))&gt;0</f>
        <v>0</v>
      </c>
      <c r="N14" s="14" t="b">
        <f t="array" ref="N14">SUM((Transferdatei[Entry No.]&lt;&gt;"")*(Transferdatei[Item No. 1]=""))&gt;0</f>
        <v>0</v>
      </c>
      <c r="W14" s="14" t="b">
        <f t="array" ref="W14">SUM((Transferdatei[Entry No.]&lt;&gt;"")*(Transferdatei[Greeting Card Schmidt
Item No.]="")*(Transferdatei[Greeting Card Schmidt
Text Line1]&amp;Transferdatei[Greeting Card Schmidt
Text Line2]&amp;Transferdatei[Greeting Card Schmidt
Text Line3]&amp;Transferdatei[Greeting Card Schmidt
Text Line4]&lt;&gt;""))&gt;0</f>
        <v>0</v>
      </c>
    </row>
    <row r="15" spans="1:29" x14ac:dyDescent="0.25">
      <c r="A15" s="24" t="s">
        <v>356</v>
      </c>
      <c r="B15" s="24"/>
      <c r="C15" s="24"/>
      <c r="D15" s="24"/>
      <c r="E15" s="24"/>
      <c r="F15" s="24"/>
      <c r="G15" s="24"/>
      <c r="H15" s="24"/>
      <c r="I15" s="24"/>
      <c r="J15" s="24"/>
      <c r="K15" s="24"/>
      <c r="L15" s="24"/>
      <c r="M15" s="24"/>
      <c r="N15" s="25" t="s">
        <v>358</v>
      </c>
      <c r="O15" s="26">
        <f t="array" ref="O15">SUM(IF(Transferdatei[Item No. 1]="",0,IF(Transferdatei[Quantity
Item 1]=0,1,Transferdatei[Quantity
Item 1])))</f>
        <v>0</v>
      </c>
      <c r="P15" s="24" t="s">
        <v>358</v>
      </c>
      <c r="Q15" s="26">
        <f t="array" ref="Q15">SUM(IF(Transferdatei[Item No. 2]="",0,IF(Transferdatei[Quantity Item 2]=0,1,Transferdatei[Quantity Item 2])))</f>
        <v>0</v>
      </c>
      <c r="R15" s="24" t="s">
        <v>358</v>
      </c>
      <c r="S15" s="26">
        <f t="array" ref="S15">SUM(IF(Transferdatei[Item No. 3]="",0,IF(Transferdatei[Quantity Item 3]=0,1,Transferdatei[Quantity Item 3])))</f>
        <v>0</v>
      </c>
      <c r="T15" s="24" t="s">
        <v>358</v>
      </c>
      <c r="U15" s="26">
        <f t="array" ref="U15">SUM(IF(Transferdatei[Item No. 4]="",0,IF(Transferdatei[Quantity Item 4]=0,1,Transferdatei[Quantity Item 4])))</f>
        <v>0</v>
      </c>
      <c r="V15" s="27"/>
      <c r="W15" s="24" t="s">
        <v>358</v>
      </c>
      <c r="X15" s="26">
        <f t="array" ref="X15">SUM(IF(Transferdatei[Greeting Card Schmidt
Item No.]="",0,IF(Transferdatei[Greeting Card Schmidt
Quantity]=0,1,Transferdatei[Greeting Card Schmidt
Quantity])))</f>
        <v>0</v>
      </c>
      <c r="Y15" s="24"/>
      <c r="Z15" s="24"/>
      <c r="AA15" s="24"/>
      <c r="AB15" s="24"/>
      <c r="AC15" s="24"/>
    </row>
    <row r="16" spans="1:29" s="5" customFormat="1" ht="60" customHeight="1" x14ac:dyDescent="0.25">
      <c r="A16" s="10" t="s">
        <v>378</v>
      </c>
      <c r="B16" s="5" t="s">
        <v>360</v>
      </c>
      <c r="C16" s="5" t="s">
        <v>361</v>
      </c>
      <c r="D16" s="5" t="s">
        <v>362</v>
      </c>
      <c r="E16" s="5" t="s">
        <v>367</v>
      </c>
      <c r="F16" s="5" t="s">
        <v>384</v>
      </c>
      <c r="G16" s="5" t="s">
        <v>385</v>
      </c>
      <c r="H16" s="5" t="s">
        <v>386</v>
      </c>
      <c r="I16" s="5" t="s">
        <v>387</v>
      </c>
      <c r="J16" s="5" t="s">
        <v>388</v>
      </c>
      <c r="K16" s="5" t="s">
        <v>389</v>
      </c>
      <c r="L16" s="5" t="s">
        <v>390</v>
      </c>
      <c r="M16" s="5" t="s">
        <v>391</v>
      </c>
      <c r="N16" s="5" t="s">
        <v>392</v>
      </c>
      <c r="O16" s="5" t="s">
        <v>393</v>
      </c>
      <c r="P16" s="5" t="s">
        <v>394</v>
      </c>
      <c r="Q16" s="5" t="s">
        <v>395</v>
      </c>
      <c r="R16" s="5" t="s">
        <v>396</v>
      </c>
      <c r="S16" s="5" t="s">
        <v>397</v>
      </c>
      <c r="T16" s="5" t="s">
        <v>398</v>
      </c>
      <c r="U16" s="5" t="s">
        <v>402</v>
      </c>
      <c r="V16" s="5" t="s">
        <v>399</v>
      </c>
      <c r="W16" s="5" t="s">
        <v>400</v>
      </c>
      <c r="X16" s="5" t="s">
        <v>401</v>
      </c>
      <c r="Y16" s="5" t="s">
        <v>406</v>
      </c>
      <c r="Z16" s="5" t="s">
        <v>407</v>
      </c>
      <c r="AA16" s="5" t="s">
        <v>408</v>
      </c>
      <c r="AB16" s="5" t="s">
        <v>409</v>
      </c>
      <c r="AC16" s="11" t="s">
        <v>355</v>
      </c>
    </row>
    <row r="17" spans="1:29" x14ac:dyDescent="0.25">
      <c r="A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amp;"."&amp;$C16&amp;"."&amp;$D16&amp;"."&amp;$E16&amp;"."&amp;$F16&amp;"."&amp;$G16&amp;"."&amp;$H16&amp;"."&amp;$I16&amp;"."&amp;$J16&amp;"."&amp;$K16&amp;"."&amp;$L16&amp;"."&amp;$M16,IF($A16="",MAX($A$16:$A16)+1,$A16),IF(ROW()=17,1,MAX($A$16:$A16)+1)),""),"")</f>
        <v/>
      </c>
      <c r="B17" s="28"/>
      <c r="C17" s="28"/>
      <c r="D17" s="28"/>
      <c r="E17" s="28"/>
      <c r="F17" s="28"/>
      <c r="G17" s="28"/>
      <c r="H17" s="28"/>
      <c r="I17" s="28"/>
      <c r="J17" s="29"/>
      <c r="K17" s="30"/>
      <c r="L17" s="31"/>
      <c r="M17" s="32"/>
      <c r="N17" s="28"/>
      <c r="O17" s="33"/>
      <c r="P17" s="28"/>
      <c r="Q17" s="33"/>
      <c r="R17" s="28"/>
      <c r="S17" s="33"/>
      <c r="T17" s="28"/>
      <c r="U17" s="33"/>
      <c r="V17" s="31"/>
      <c r="W17" s="28"/>
      <c r="X17" s="33"/>
      <c r="Y17" s="28"/>
      <c r="Z17" s="28"/>
      <c r="AA17" s="28"/>
      <c r="AB17" s="28"/>
      <c r="AC17" s="34" t="str">
        <f>IFERROR(INDEX(LaenderTabelle[Code],MATCH(Transferdatei[[#This Row],[Country]],LaenderTabelle[Name],0)),"DE")</f>
        <v>DE</v>
      </c>
    </row>
    <row r="18" spans="1:29" x14ac:dyDescent="0.25">
      <c r="A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amp;"."&amp;$C17&amp;"."&amp;$D17&amp;"."&amp;$E17&amp;"."&amp;$F17&amp;"."&amp;$G17&amp;"."&amp;$H17&amp;"."&amp;$I17&amp;"."&amp;$J17&amp;"."&amp;$K17&amp;"."&amp;$L17&amp;"."&amp;$M17,IF($A17="",MAX($A$16:$A17)+1,$A17),IF(ROW()=17,1,MAX($A$16:$A17)+1)),""),"")</f>
        <v/>
      </c>
      <c r="B18" s="28"/>
      <c r="C18" s="28"/>
      <c r="D18" s="28"/>
      <c r="E18" s="28"/>
      <c r="F18" s="28"/>
      <c r="G18" s="28"/>
      <c r="H18" s="28"/>
      <c r="I18" s="28"/>
      <c r="J18" s="28"/>
      <c r="K18" s="30"/>
      <c r="L18" s="31"/>
      <c r="M18" s="32"/>
      <c r="N18" s="28"/>
      <c r="O18" s="33"/>
      <c r="P18" s="28"/>
      <c r="Q18" s="33"/>
      <c r="R18" s="28"/>
      <c r="S18" s="33"/>
      <c r="T18" s="28"/>
      <c r="U18" s="33"/>
      <c r="V18" s="31"/>
      <c r="W18" s="28"/>
      <c r="X18" s="33"/>
      <c r="Y18" s="28"/>
      <c r="Z18" s="28"/>
      <c r="AA18" s="28"/>
      <c r="AB18" s="28"/>
      <c r="AC18" s="34" t="str">
        <f>IFERROR(INDEX(LaenderTabelle[Code],MATCH(Transferdatei[[#This Row],[Country]],LaenderTabelle[Name],0)),"DE")</f>
        <v>DE</v>
      </c>
    </row>
    <row r="19" spans="1:29" x14ac:dyDescent="0.25">
      <c r="A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amp;"."&amp;$C18&amp;"."&amp;$D18&amp;"."&amp;$E18&amp;"."&amp;$F18&amp;"."&amp;$G18&amp;"."&amp;$H18&amp;"."&amp;$I18&amp;"."&amp;$J18&amp;"."&amp;$K18&amp;"."&amp;$L18&amp;"."&amp;$M18,IF($A18="",MAX($A$16:$A18)+1,$A18),IF(ROW()=17,1,MAX($A$16:$A18)+1)),""),"")</f>
        <v/>
      </c>
      <c r="B19" s="28"/>
      <c r="C19" s="28"/>
      <c r="D19" s="28"/>
      <c r="E19" s="28"/>
      <c r="F19" s="28"/>
      <c r="G19" s="28"/>
      <c r="H19" s="28"/>
      <c r="I19" s="28"/>
      <c r="J19" s="28"/>
      <c r="K19" s="30"/>
      <c r="L19" s="31"/>
      <c r="M19" s="32"/>
      <c r="N19" s="28"/>
      <c r="O19" s="33"/>
      <c r="P19" s="28"/>
      <c r="Q19" s="33"/>
      <c r="R19" s="28"/>
      <c r="S19" s="33"/>
      <c r="T19" s="28"/>
      <c r="U19" s="33"/>
      <c r="V19" s="31"/>
      <c r="W19" s="28"/>
      <c r="X19" s="33"/>
      <c r="Y19" s="28"/>
      <c r="Z19" s="28"/>
      <c r="AA19" s="28"/>
      <c r="AB19" s="28"/>
      <c r="AC19" s="34" t="str">
        <f>IFERROR(INDEX(LaenderTabelle[Code],MATCH(Transferdatei[[#This Row],[Country]],LaenderTabelle[Name],0)),"DE")</f>
        <v>DE</v>
      </c>
    </row>
    <row r="20" spans="1:29" x14ac:dyDescent="0.25">
      <c r="A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amp;"."&amp;$C19&amp;"."&amp;$D19&amp;"."&amp;$E19&amp;"."&amp;$F19&amp;"."&amp;$G19&amp;"."&amp;$H19&amp;"."&amp;$I19&amp;"."&amp;$J19&amp;"."&amp;$K19&amp;"."&amp;$L19&amp;"."&amp;$M19,IF($A19="",MAX($A$16:$A19)+1,$A19),IF(ROW()=17,1,MAX($A$16:$A19)+1)),""),"")</f>
        <v/>
      </c>
      <c r="B20" s="28"/>
      <c r="C20" s="28"/>
      <c r="D20" s="28"/>
      <c r="E20" s="28"/>
      <c r="F20" s="28"/>
      <c r="G20" s="28"/>
      <c r="H20" s="28"/>
      <c r="I20" s="28"/>
      <c r="J20" s="28"/>
      <c r="K20" s="30"/>
      <c r="L20" s="31"/>
      <c r="M20" s="32"/>
      <c r="N20" s="28"/>
      <c r="O20" s="33"/>
      <c r="P20" s="28"/>
      <c r="Q20" s="33"/>
      <c r="R20" s="28"/>
      <c r="S20" s="33"/>
      <c r="T20" s="28"/>
      <c r="U20" s="33"/>
      <c r="V20" s="31"/>
      <c r="W20" s="28"/>
      <c r="X20" s="33"/>
      <c r="Y20" s="28"/>
      <c r="Z20" s="28"/>
      <c r="AA20" s="28"/>
      <c r="AB20" s="28"/>
      <c r="AC20" s="34" t="str">
        <f>IFERROR(INDEX(LaenderTabelle[Code],MATCH(Transferdatei[[#This Row],[Country]],LaenderTabelle[Name],0)),"DE")</f>
        <v>DE</v>
      </c>
    </row>
    <row r="21" spans="1:29" x14ac:dyDescent="0.25">
      <c r="A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amp;"."&amp;$C20&amp;"."&amp;$D20&amp;"."&amp;$E20&amp;"."&amp;$F20&amp;"."&amp;$G20&amp;"."&amp;$H20&amp;"."&amp;$I20&amp;"."&amp;$J20&amp;"."&amp;$K20&amp;"."&amp;$L20&amp;"."&amp;$M20,IF($A20="",MAX($A$16:$A20)+1,$A20),IF(ROW()=17,1,MAX($A$16:$A20)+1)),""),"")</f>
        <v/>
      </c>
      <c r="B21" s="28"/>
      <c r="C21" s="28"/>
      <c r="D21" s="28"/>
      <c r="E21" s="28"/>
      <c r="F21" s="28"/>
      <c r="G21" s="28"/>
      <c r="H21" s="28"/>
      <c r="I21" s="28"/>
      <c r="J21" s="28"/>
      <c r="K21" s="30"/>
      <c r="L21" s="31"/>
      <c r="M21" s="32"/>
      <c r="N21" s="28"/>
      <c r="O21" s="33"/>
      <c r="P21" s="28"/>
      <c r="Q21" s="33"/>
      <c r="R21" s="28"/>
      <c r="S21" s="33"/>
      <c r="T21" s="28"/>
      <c r="U21" s="33"/>
      <c r="V21" s="31"/>
      <c r="W21" s="28"/>
      <c r="X21" s="33"/>
      <c r="Y21" s="28"/>
      <c r="Z21" s="28"/>
      <c r="AA21" s="28"/>
      <c r="AB21" s="28"/>
      <c r="AC21" s="34" t="str">
        <f>IFERROR(INDEX(LaenderTabelle[Code],MATCH(Transferdatei[[#This Row],[Country]],LaenderTabelle[Name],0)),"DE")</f>
        <v>DE</v>
      </c>
    </row>
    <row r="22" spans="1:29" x14ac:dyDescent="0.25">
      <c r="A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amp;"."&amp;$C21&amp;"."&amp;$D21&amp;"."&amp;$E21&amp;"."&amp;$F21&amp;"."&amp;$G21&amp;"."&amp;$H21&amp;"."&amp;$I21&amp;"."&amp;$J21&amp;"."&amp;$K21&amp;"."&amp;$L21&amp;"."&amp;$M21,IF($A21="",MAX($A$16:$A21)+1,$A21),IF(ROW()=17,1,MAX($A$16:$A21)+1)),""),"")</f>
        <v/>
      </c>
      <c r="B22" s="28"/>
      <c r="C22" s="28"/>
      <c r="D22" s="28"/>
      <c r="E22" s="28"/>
      <c r="F22" s="28"/>
      <c r="G22" s="28"/>
      <c r="H22" s="28"/>
      <c r="I22" s="28"/>
      <c r="J22" s="28"/>
      <c r="K22" s="30"/>
      <c r="L22" s="31"/>
      <c r="M22" s="32"/>
      <c r="N22" s="28"/>
      <c r="O22" s="33"/>
      <c r="P22" s="28"/>
      <c r="Q22" s="33"/>
      <c r="R22" s="28"/>
      <c r="S22" s="33"/>
      <c r="T22" s="28"/>
      <c r="U22" s="33"/>
      <c r="V22" s="31"/>
      <c r="W22" s="28"/>
      <c r="X22" s="33"/>
      <c r="Y22" s="28"/>
      <c r="Z22" s="28"/>
      <c r="AA22" s="28"/>
      <c r="AB22" s="28"/>
      <c r="AC22" s="34" t="str">
        <f>IFERROR(INDEX(LaenderTabelle[Code],MATCH(Transferdatei[[#This Row],[Country]],LaenderTabelle[Name],0)),"DE")</f>
        <v>DE</v>
      </c>
    </row>
    <row r="23" spans="1:29" x14ac:dyDescent="0.25">
      <c r="A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amp;"."&amp;$C22&amp;"."&amp;$D22&amp;"."&amp;$E22&amp;"."&amp;$F22&amp;"."&amp;$G22&amp;"."&amp;$H22&amp;"."&amp;$I22&amp;"."&amp;$J22&amp;"."&amp;$K22&amp;"."&amp;$L22&amp;"."&amp;$M22,IF($A22="",MAX($A$16:$A22)+1,$A22),IF(ROW()=17,1,MAX($A$16:$A22)+1)),""),"")</f>
        <v/>
      </c>
      <c r="B23" s="28"/>
      <c r="C23" s="28"/>
      <c r="D23" s="28"/>
      <c r="E23" s="28"/>
      <c r="F23" s="28"/>
      <c r="G23" s="28"/>
      <c r="H23" s="28"/>
      <c r="I23" s="28"/>
      <c r="J23" s="28"/>
      <c r="K23" s="30"/>
      <c r="L23" s="31"/>
      <c r="M23" s="32"/>
      <c r="N23" s="28"/>
      <c r="O23" s="33"/>
      <c r="P23" s="28"/>
      <c r="Q23" s="33"/>
      <c r="R23" s="28"/>
      <c r="S23" s="33"/>
      <c r="T23" s="28"/>
      <c r="U23" s="33"/>
      <c r="V23" s="31"/>
      <c r="W23" s="28"/>
      <c r="X23" s="33"/>
      <c r="Y23" s="28"/>
      <c r="Z23" s="28"/>
      <c r="AA23" s="28"/>
      <c r="AB23" s="28"/>
      <c r="AC23" s="34" t="str">
        <f>IFERROR(INDEX(LaenderTabelle[Code],MATCH(Transferdatei[[#This Row],[Country]],LaenderTabelle[Name],0)),"DE")</f>
        <v>DE</v>
      </c>
    </row>
    <row r="24" spans="1:29" x14ac:dyDescent="0.25">
      <c r="A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amp;"."&amp;$C23&amp;"."&amp;$D23&amp;"."&amp;$E23&amp;"."&amp;$F23&amp;"."&amp;$G23&amp;"."&amp;$H23&amp;"."&amp;$I23&amp;"."&amp;$J23&amp;"."&amp;$K23&amp;"."&amp;$L23&amp;"."&amp;$M23,IF($A23="",MAX($A$16:$A23)+1,$A23),IF(ROW()=17,1,MAX($A$16:$A23)+1)),""),"")</f>
        <v/>
      </c>
      <c r="B24" s="28"/>
      <c r="C24" s="28"/>
      <c r="D24" s="28"/>
      <c r="E24" s="28"/>
      <c r="F24" s="28"/>
      <c r="G24" s="28"/>
      <c r="H24" s="28"/>
      <c r="I24" s="28"/>
      <c r="J24" s="28"/>
      <c r="K24" s="30"/>
      <c r="L24" s="31"/>
      <c r="M24" s="32"/>
      <c r="N24" s="28"/>
      <c r="O24" s="33"/>
      <c r="P24" s="28"/>
      <c r="Q24" s="33"/>
      <c r="R24" s="28"/>
      <c r="S24" s="33"/>
      <c r="T24" s="28"/>
      <c r="U24" s="33"/>
      <c r="V24" s="31"/>
      <c r="W24" s="28"/>
      <c r="X24" s="33"/>
      <c r="Y24" s="28"/>
      <c r="Z24" s="28"/>
      <c r="AA24" s="28"/>
      <c r="AB24" s="28"/>
      <c r="AC24" s="34" t="str">
        <f>IFERROR(INDEX(LaenderTabelle[Code],MATCH(Transferdatei[[#This Row],[Country]],LaenderTabelle[Name],0)),"DE")</f>
        <v>DE</v>
      </c>
    </row>
    <row r="25" spans="1:29" x14ac:dyDescent="0.25">
      <c r="A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amp;"."&amp;$C24&amp;"."&amp;$D24&amp;"."&amp;$E24&amp;"."&amp;$F24&amp;"."&amp;$G24&amp;"."&amp;$H24&amp;"."&amp;$I24&amp;"."&amp;$J24&amp;"."&amp;$K24&amp;"."&amp;$L24&amp;"."&amp;$M24,IF($A24="",MAX($A$16:$A24)+1,$A24),IF(ROW()=17,1,MAX($A$16:$A24)+1)),""),"")</f>
        <v/>
      </c>
      <c r="B25" s="28"/>
      <c r="C25" s="28"/>
      <c r="D25" s="28"/>
      <c r="E25" s="28"/>
      <c r="F25" s="28"/>
      <c r="G25" s="28"/>
      <c r="H25" s="28"/>
      <c r="I25" s="28"/>
      <c r="J25" s="28"/>
      <c r="K25" s="30"/>
      <c r="L25" s="31"/>
      <c r="M25" s="32"/>
      <c r="N25" s="28"/>
      <c r="O25" s="33"/>
      <c r="P25" s="28"/>
      <c r="Q25" s="33"/>
      <c r="R25" s="28"/>
      <c r="S25" s="33"/>
      <c r="T25" s="28"/>
      <c r="U25" s="33"/>
      <c r="V25" s="31"/>
      <c r="W25" s="28"/>
      <c r="X25" s="33"/>
      <c r="Y25" s="28"/>
      <c r="Z25" s="28"/>
      <c r="AA25" s="28"/>
      <c r="AB25" s="28"/>
      <c r="AC25" s="34" t="str">
        <f>IFERROR(INDEX(LaenderTabelle[Code],MATCH(Transferdatei[[#This Row],[Country]],LaenderTabelle[Name],0)),"DE")</f>
        <v>DE</v>
      </c>
    </row>
    <row r="26" spans="1:29" x14ac:dyDescent="0.25">
      <c r="A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amp;"."&amp;$C25&amp;"."&amp;$D25&amp;"."&amp;$E25&amp;"."&amp;$F25&amp;"."&amp;$G25&amp;"."&amp;$H25&amp;"."&amp;$I25&amp;"."&amp;$J25&amp;"."&amp;$K25&amp;"."&amp;$L25&amp;"."&amp;$M25,IF($A25="",MAX($A$16:$A25)+1,$A25),IF(ROW()=17,1,MAX($A$16:$A25)+1)),""),"")</f>
        <v/>
      </c>
      <c r="B26" s="28"/>
      <c r="C26" s="28"/>
      <c r="D26" s="28"/>
      <c r="E26" s="28"/>
      <c r="F26" s="28"/>
      <c r="G26" s="28"/>
      <c r="H26" s="28"/>
      <c r="I26" s="28"/>
      <c r="J26" s="28"/>
      <c r="K26" s="30"/>
      <c r="L26" s="31"/>
      <c r="M26" s="32"/>
      <c r="N26" s="28"/>
      <c r="O26" s="33"/>
      <c r="P26" s="28"/>
      <c r="Q26" s="33"/>
      <c r="R26" s="28"/>
      <c r="S26" s="33"/>
      <c r="T26" s="28"/>
      <c r="U26" s="33"/>
      <c r="V26" s="31"/>
      <c r="W26" s="28"/>
      <c r="X26" s="33"/>
      <c r="Y26" s="28"/>
      <c r="Z26" s="28"/>
      <c r="AA26" s="28"/>
      <c r="AB26" s="28"/>
      <c r="AC26" s="34" t="str">
        <f>IFERROR(INDEX(LaenderTabelle[Code],MATCH(Transferdatei[[#This Row],[Country]],LaenderTabelle[Name],0)),"DE")</f>
        <v>DE</v>
      </c>
    </row>
    <row r="27" spans="1:29" x14ac:dyDescent="0.25">
      <c r="A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amp;"."&amp;$C26&amp;"."&amp;$D26&amp;"."&amp;$E26&amp;"."&amp;$F26&amp;"."&amp;$G26&amp;"."&amp;$H26&amp;"."&amp;$I26&amp;"."&amp;$J26&amp;"."&amp;$K26&amp;"."&amp;$L26&amp;"."&amp;$M26,IF($A26="",MAX($A$16:$A26)+1,$A26),IF(ROW()=17,1,MAX($A$16:$A26)+1)),""),"")</f>
        <v/>
      </c>
      <c r="B27" s="28"/>
      <c r="C27" s="28"/>
      <c r="D27" s="28"/>
      <c r="E27" s="28"/>
      <c r="F27" s="28"/>
      <c r="G27" s="28"/>
      <c r="H27" s="28"/>
      <c r="I27" s="28"/>
      <c r="J27" s="28"/>
      <c r="K27" s="30"/>
      <c r="L27" s="31"/>
      <c r="M27" s="32"/>
      <c r="N27" s="28"/>
      <c r="O27" s="33"/>
      <c r="P27" s="28"/>
      <c r="Q27" s="33"/>
      <c r="R27" s="28"/>
      <c r="S27" s="33"/>
      <c r="T27" s="28"/>
      <c r="U27" s="33"/>
      <c r="V27" s="31"/>
      <c r="W27" s="28"/>
      <c r="X27" s="33"/>
      <c r="Y27" s="28"/>
      <c r="Z27" s="28"/>
      <c r="AA27" s="28"/>
      <c r="AB27" s="28"/>
      <c r="AC27" s="34" t="str">
        <f>IFERROR(INDEX(LaenderTabelle[Code],MATCH(Transferdatei[[#This Row],[Country]],LaenderTabelle[Name],0)),"DE")</f>
        <v>DE</v>
      </c>
    </row>
    <row r="28" spans="1:29" x14ac:dyDescent="0.25">
      <c r="A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amp;"."&amp;$C27&amp;"."&amp;$D27&amp;"."&amp;$E27&amp;"."&amp;$F27&amp;"."&amp;$G27&amp;"."&amp;$H27&amp;"."&amp;$I27&amp;"."&amp;$J27&amp;"."&amp;$K27&amp;"."&amp;$L27&amp;"."&amp;$M27,IF($A27="",MAX($A$16:$A27)+1,$A27),IF(ROW()=17,1,MAX($A$16:$A27)+1)),""),"")</f>
        <v/>
      </c>
      <c r="B28" s="28"/>
      <c r="C28" s="28"/>
      <c r="D28" s="28"/>
      <c r="E28" s="28"/>
      <c r="F28" s="28"/>
      <c r="G28" s="28"/>
      <c r="H28" s="28"/>
      <c r="I28" s="28"/>
      <c r="J28" s="28"/>
      <c r="K28" s="30"/>
      <c r="L28" s="31"/>
      <c r="M28" s="32"/>
      <c r="N28" s="28"/>
      <c r="O28" s="33"/>
      <c r="P28" s="28"/>
      <c r="Q28" s="33"/>
      <c r="R28" s="28"/>
      <c r="S28" s="33"/>
      <c r="T28" s="28"/>
      <c r="U28" s="33"/>
      <c r="V28" s="31"/>
      <c r="W28" s="28"/>
      <c r="X28" s="33"/>
      <c r="Y28" s="28"/>
      <c r="Z28" s="28"/>
      <c r="AA28" s="28"/>
      <c r="AB28" s="28"/>
      <c r="AC28" s="34" t="str">
        <f>IFERROR(INDEX(LaenderTabelle[Code],MATCH(Transferdatei[[#This Row],[Country]],LaenderTabelle[Name],0)),"DE")</f>
        <v>DE</v>
      </c>
    </row>
    <row r="29" spans="1:29" x14ac:dyDescent="0.25">
      <c r="A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amp;"."&amp;$C28&amp;"."&amp;$D28&amp;"."&amp;$E28&amp;"."&amp;$F28&amp;"."&amp;$G28&amp;"."&amp;$H28&amp;"."&amp;$I28&amp;"."&amp;$J28&amp;"."&amp;$K28&amp;"."&amp;$L28&amp;"."&amp;$M28,IF($A28="",MAX($A$16:$A28)+1,$A28),IF(ROW()=17,1,MAX($A$16:$A28)+1)),""),"")</f>
        <v/>
      </c>
      <c r="B29" s="28"/>
      <c r="C29" s="28"/>
      <c r="D29" s="28"/>
      <c r="E29" s="28"/>
      <c r="F29" s="28"/>
      <c r="G29" s="28"/>
      <c r="H29" s="28"/>
      <c r="I29" s="28"/>
      <c r="J29" s="28"/>
      <c r="K29" s="30"/>
      <c r="L29" s="31"/>
      <c r="M29" s="32"/>
      <c r="N29" s="28"/>
      <c r="O29" s="33"/>
      <c r="P29" s="28"/>
      <c r="Q29" s="33"/>
      <c r="R29" s="28"/>
      <c r="S29" s="33"/>
      <c r="T29" s="28"/>
      <c r="U29" s="33"/>
      <c r="V29" s="31"/>
      <c r="W29" s="28"/>
      <c r="X29" s="33"/>
      <c r="Y29" s="28"/>
      <c r="Z29" s="28"/>
      <c r="AA29" s="28"/>
      <c r="AB29" s="28"/>
      <c r="AC29" s="34" t="str">
        <f>IFERROR(INDEX(LaenderTabelle[Code],MATCH(Transferdatei[[#This Row],[Country]],LaenderTabelle[Name],0)),"DE")</f>
        <v>DE</v>
      </c>
    </row>
    <row r="30" spans="1:29" x14ac:dyDescent="0.25">
      <c r="A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amp;"."&amp;$C29&amp;"."&amp;$D29&amp;"."&amp;$E29&amp;"."&amp;$F29&amp;"."&amp;$G29&amp;"."&amp;$H29&amp;"."&amp;$I29&amp;"."&amp;$J29&amp;"."&amp;$K29&amp;"."&amp;$L29&amp;"."&amp;$M29,IF($A29="",MAX($A$16:$A29)+1,$A29),IF(ROW()=17,1,MAX($A$16:$A29)+1)),""),"")</f>
        <v/>
      </c>
      <c r="B30" s="28"/>
      <c r="C30" s="28"/>
      <c r="D30" s="28"/>
      <c r="E30" s="28"/>
      <c r="F30" s="28"/>
      <c r="G30" s="28"/>
      <c r="H30" s="28"/>
      <c r="I30" s="28"/>
      <c r="J30" s="28"/>
      <c r="K30" s="30"/>
      <c r="L30" s="31"/>
      <c r="M30" s="32"/>
      <c r="N30" s="28"/>
      <c r="O30" s="33"/>
      <c r="P30" s="28"/>
      <c r="Q30" s="33"/>
      <c r="R30" s="28"/>
      <c r="S30" s="33"/>
      <c r="T30" s="28"/>
      <c r="U30" s="33"/>
      <c r="V30" s="31"/>
      <c r="W30" s="28"/>
      <c r="X30" s="33"/>
      <c r="Y30" s="28"/>
      <c r="Z30" s="28"/>
      <c r="AA30" s="28"/>
      <c r="AB30" s="28"/>
      <c r="AC30" s="34" t="str">
        <f>IFERROR(INDEX(LaenderTabelle[Code],MATCH(Transferdatei[[#This Row],[Country]],LaenderTabelle[Name],0)),"DE")</f>
        <v>DE</v>
      </c>
    </row>
    <row r="31" spans="1:29" x14ac:dyDescent="0.25">
      <c r="A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amp;"."&amp;$C30&amp;"."&amp;$D30&amp;"."&amp;$E30&amp;"."&amp;$F30&amp;"."&amp;$G30&amp;"."&amp;$H30&amp;"."&amp;$I30&amp;"."&amp;$J30&amp;"."&amp;$K30&amp;"."&amp;$L30&amp;"."&amp;$M30,IF($A30="",MAX($A$16:$A30)+1,$A30),IF(ROW()=17,1,MAX($A$16:$A30)+1)),""),"")</f>
        <v/>
      </c>
      <c r="B31" s="28"/>
      <c r="C31" s="28"/>
      <c r="D31" s="28"/>
      <c r="E31" s="28"/>
      <c r="F31" s="28"/>
      <c r="G31" s="28"/>
      <c r="H31" s="28"/>
      <c r="I31" s="28"/>
      <c r="J31" s="28"/>
      <c r="K31" s="30"/>
      <c r="L31" s="31"/>
      <c r="M31" s="32"/>
      <c r="N31" s="28"/>
      <c r="O31" s="33"/>
      <c r="P31" s="28"/>
      <c r="Q31" s="33"/>
      <c r="R31" s="28"/>
      <c r="S31" s="33"/>
      <c r="T31" s="28"/>
      <c r="U31" s="33"/>
      <c r="V31" s="31"/>
      <c r="W31" s="28"/>
      <c r="X31" s="33"/>
      <c r="Y31" s="28"/>
      <c r="Z31" s="28"/>
      <c r="AA31" s="28"/>
      <c r="AB31" s="28"/>
      <c r="AC31" s="34" t="str">
        <f>IFERROR(INDEX(LaenderTabelle[Code],MATCH(Transferdatei[[#This Row],[Country]],LaenderTabelle[Name],0)),"DE")</f>
        <v>DE</v>
      </c>
    </row>
    <row r="32" spans="1:29" x14ac:dyDescent="0.25">
      <c r="A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amp;"."&amp;$C31&amp;"."&amp;$D31&amp;"."&amp;$E31&amp;"."&amp;$F31&amp;"."&amp;$G31&amp;"."&amp;$H31&amp;"."&amp;$I31&amp;"."&amp;$J31&amp;"."&amp;$K31&amp;"."&amp;$L31&amp;"."&amp;$M31,IF($A31="",MAX($A$16:$A31)+1,$A31),IF(ROW()=17,1,MAX($A$16:$A31)+1)),""),"")</f>
        <v/>
      </c>
      <c r="B32" s="28"/>
      <c r="C32" s="28"/>
      <c r="D32" s="28"/>
      <c r="E32" s="28"/>
      <c r="F32" s="28"/>
      <c r="G32" s="28"/>
      <c r="H32" s="28"/>
      <c r="I32" s="28"/>
      <c r="J32" s="28"/>
      <c r="K32" s="30"/>
      <c r="L32" s="31"/>
      <c r="M32" s="32"/>
      <c r="N32" s="28"/>
      <c r="O32" s="33"/>
      <c r="P32" s="28"/>
      <c r="Q32" s="33"/>
      <c r="R32" s="28"/>
      <c r="S32" s="33"/>
      <c r="T32" s="28"/>
      <c r="U32" s="33"/>
      <c r="V32" s="31"/>
      <c r="W32" s="28"/>
      <c r="X32" s="33"/>
      <c r="Y32" s="28"/>
      <c r="Z32" s="28"/>
      <c r="AA32" s="28"/>
      <c r="AB32" s="28"/>
      <c r="AC32" s="34" t="str">
        <f>IFERROR(INDEX(LaenderTabelle[Code],MATCH(Transferdatei[[#This Row],[Country]],LaenderTabelle[Name],0)),"DE")</f>
        <v>DE</v>
      </c>
    </row>
    <row r="33" spans="1:29" x14ac:dyDescent="0.25">
      <c r="A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amp;"."&amp;$C32&amp;"."&amp;$D32&amp;"."&amp;$E32&amp;"."&amp;$F32&amp;"."&amp;$G32&amp;"."&amp;$H32&amp;"."&amp;$I32&amp;"."&amp;$J32&amp;"."&amp;$K32&amp;"."&amp;$L32&amp;"."&amp;$M32,IF($A32="",MAX($A$16:$A32)+1,$A32),IF(ROW()=17,1,MAX($A$16:$A32)+1)),""),"")</f>
        <v/>
      </c>
      <c r="B33" s="28"/>
      <c r="C33" s="28"/>
      <c r="D33" s="28"/>
      <c r="E33" s="28"/>
      <c r="F33" s="28"/>
      <c r="G33" s="28"/>
      <c r="H33" s="28"/>
      <c r="I33" s="28"/>
      <c r="J33" s="28"/>
      <c r="K33" s="30"/>
      <c r="L33" s="31"/>
      <c r="M33" s="32"/>
      <c r="N33" s="28"/>
      <c r="O33" s="33"/>
      <c r="P33" s="28"/>
      <c r="Q33" s="33"/>
      <c r="R33" s="28"/>
      <c r="S33" s="33"/>
      <c r="T33" s="28"/>
      <c r="U33" s="33"/>
      <c r="V33" s="31"/>
      <c r="W33" s="28"/>
      <c r="X33" s="33"/>
      <c r="Y33" s="28"/>
      <c r="Z33" s="28"/>
      <c r="AA33" s="28"/>
      <c r="AB33" s="28"/>
      <c r="AC33" s="34" t="str">
        <f>IFERROR(INDEX(LaenderTabelle[Code],MATCH(Transferdatei[[#This Row],[Country]],LaenderTabelle[Name],0)),"DE")</f>
        <v>DE</v>
      </c>
    </row>
    <row r="34" spans="1:29" x14ac:dyDescent="0.25">
      <c r="A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amp;"."&amp;$C33&amp;"."&amp;$D33&amp;"."&amp;$E33&amp;"."&amp;$F33&amp;"."&amp;$G33&amp;"."&amp;$H33&amp;"."&amp;$I33&amp;"."&amp;$J33&amp;"."&amp;$K33&amp;"."&amp;$L33&amp;"."&amp;$M33,IF($A33="",MAX($A$16:$A33)+1,$A33),IF(ROW()=17,1,MAX($A$16:$A33)+1)),""),"")</f>
        <v/>
      </c>
      <c r="B34" s="28"/>
      <c r="C34" s="28"/>
      <c r="D34" s="28"/>
      <c r="E34" s="28"/>
      <c r="F34" s="28"/>
      <c r="G34" s="28"/>
      <c r="H34" s="28"/>
      <c r="I34" s="28"/>
      <c r="J34" s="28"/>
      <c r="K34" s="30"/>
      <c r="L34" s="31"/>
      <c r="M34" s="32"/>
      <c r="N34" s="28"/>
      <c r="O34" s="33"/>
      <c r="P34" s="28"/>
      <c r="Q34" s="33"/>
      <c r="R34" s="28"/>
      <c r="S34" s="33"/>
      <c r="T34" s="28"/>
      <c r="U34" s="33"/>
      <c r="V34" s="31"/>
      <c r="W34" s="28"/>
      <c r="X34" s="33"/>
      <c r="Y34" s="28"/>
      <c r="Z34" s="28"/>
      <c r="AA34" s="28"/>
      <c r="AB34" s="28"/>
      <c r="AC34" s="34" t="str">
        <f>IFERROR(INDEX(LaenderTabelle[Code],MATCH(Transferdatei[[#This Row],[Country]],LaenderTabelle[Name],0)),"DE")</f>
        <v>DE</v>
      </c>
    </row>
    <row r="35" spans="1:29" x14ac:dyDescent="0.25">
      <c r="A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amp;"."&amp;$C34&amp;"."&amp;$D34&amp;"."&amp;$E34&amp;"."&amp;$F34&amp;"."&amp;$G34&amp;"."&amp;$H34&amp;"."&amp;$I34&amp;"."&amp;$J34&amp;"."&amp;$K34&amp;"."&amp;$L34&amp;"."&amp;$M34,IF($A34="",MAX($A$16:$A34)+1,$A34),IF(ROW()=17,1,MAX($A$16:$A34)+1)),""),"")</f>
        <v/>
      </c>
      <c r="B35" s="28"/>
      <c r="C35" s="28"/>
      <c r="D35" s="28"/>
      <c r="E35" s="28"/>
      <c r="F35" s="28"/>
      <c r="G35" s="28"/>
      <c r="H35" s="28"/>
      <c r="I35" s="28"/>
      <c r="J35" s="28"/>
      <c r="K35" s="30"/>
      <c r="L35" s="31"/>
      <c r="M35" s="32"/>
      <c r="N35" s="28"/>
      <c r="O35" s="33"/>
      <c r="P35" s="28"/>
      <c r="Q35" s="33"/>
      <c r="R35" s="28"/>
      <c r="S35" s="33"/>
      <c r="T35" s="28"/>
      <c r="U35" s="33"/>
      <c r="V35" s="31"/>
      <c r="W35" s="28"/>
      <c r="X35" s="33"/>
      <c r="Y35" s="28"/>
      <c r="Z35" s="28"/>
      <c r="AA35" s="28"/>
      <c r="AB35" s="28"/>
      <c r="AC35" s="34" t="str">
        <f>IFERROR(INDEX(LaenderTabelle[Code],MATCH(Transferdatei[[#This Row],[Country]],LaenderTabelle[Name],0)),"DE")</f>
        <v>DE</v>
      </c>
    </row>
    <row r="36" spans="1:29" x14ac:dyDescent="0.25">
      <c r="A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amp;"."&amp;$C35&amp;"."&amp;$D35&amp;"."&amp;$E35&amp;"."&amp;$F35&amp;"."&amp;$G35&amp;"."&amp;$H35&amp;"."&amp;$I35&amp;"."&amp;$J35&amp;"."&amp;$K35&amp;"."&amp;$L35&amp;"."&amp;$M35,IF($A35="",MAX($A$16:$A35)+1,$A35),IF(ROW()=17,1,MAX($A$16:$A35)+1)),""),"")</f>
        <v/>
      </c>
      <c r="B36" s="28"/>
      <c r="C36" s="28"/>
      <c r="D36" s="28"/>
      <c r="E36" s="28"/>
      <c r="F36" s="28"/>
      <c r="G36" s="28"/>
      <c r="H36" s="28"/>
      <c r="I36" s="28"/>
      <c r="J36" s="28"/>
      <c r="K36" s="30"/>
      <c r="L36" s="31"/>
      <c r="M36" s="32"/>
      <c r="N36" s="28"/>
      <c r="O36" s="33"/>
      <c r="P36" s="28"/>
      <c r="Q36" s="33"/>
      <c r="R36" s="28"/>
      <c r="S36" s="33"/>
      <c r="T36" s="28"/>
      <c r="U36" s="33"/>
      <c r="V36" s="31"/>
      <c r="W36" s="28"/>
      <c r="X36" s="33"/>
      <c r="Y36" s="28"/>
      <c r="Z36" s="28"/>
      <c r="AA36" s="28"/>
      <c r="AB36" s="28"/>
      <c r="AC36" s="34" t="str">
        <f>IFERROR(INDEX(LaenderTabelle[Code],MATCH(Transferdatei[[#This Row],[Country]],LaenderTabelle[Name],0)),"DE")</f>
        <v>DE</v>
      </c>
    </row>
    <row r="37" spans="1:29" x14ac:dyDescent="0.25">
      <c r="A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amp;"."&amp;$C36&amp;"."&amp;$D36&amp;"."&amp;$E36&amp;"."&amp;$F36&amp;"."&amp;$G36&amp;"."&amp;$H36&amp;"."&amp;$I36&amp;"."&amp;$J36&amp;"."&amp;$K36&amp;"."&amp;$L36&amp;"."&amp;$M36,IF($A36="",MAX($A$16:$A36)+1,$A36),IF(ROW()=17,1,MAX($A$16:$A36)+1)),""),"")</f>
        <v/>
      </c>
      <c r="B37" s="28"/>
      <c r="C37" s="28"/>
      <c r="D37" s="28"/>
      <c r="E37" s="28"/>
      <c r="F37" s="28"/>
      <c r="G37" s="28"/>
      <c r="H37" s="28"/>
      <c r="I37" s="28"/>
      <c r="J37" s="28"/>
      <c r="K37" s="30"/>
      <c r="L37" s="31"/>
      <c r="M37" s="32"/>
      <c r="N37" s="28"/>
      <c r="O37" s="33"/>
      <c r="P37" s="28"/>
      <c r="Q37" s="33"/>
      <c r="R37" s="28"/>
      <c r="S37" s="33"/>
      <c r="T37" s="28"/>
      <c r="U37" s="33"/>
      <c r="V37" s="31"/>
      <c r="W37" s="28"/>
      <c r="X37" s="33"/>
      <c r="Y37" s="28"/>
      <c r="Z37" s="28"/>
      <c r="AA37" s="28"/>
      <c r="AB37" s="28"/>
      <c r="AC37" s="34" t="str">
        <f>IFERROR(INDEX(LaenderTabelle[Code],MATCH(Transferdatei[[#This Row],[Country]],LaenderTabelle[Name],0)),"DE")</f>
        <v>DE</v>
      </c>
    </row>
    <row r="38" spans="1:29" x14ac:dyDescent="0.25">
      <c r="A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amp;"."&amp;$C37&amp;"."&amp;$D37&amp;"."&amp;$E37&amp;"."&amp;$F37&amp;"."&amp;$G37&amp;"."&amp;$H37&amp;"."&amp;$I37&amp;"."&amp;$J37&amp;"."&amp;$K37&amp;"."&amp;$L37&amp;"."&amp;$M37,IF($A37="",MAX($A$16:$A37)+1,$A37),IF(ROW()=17,1,MAX($A$16:$A37)+1)),""),"")</f>
        <v/>
      </c>
      <c r="B38" s="28"/>
      <c r="C38" s="28"/>
      <c r="D38" s="28"/>
      <c r="E38" s="28"/>
      <c r="F38" s="28"/>
      <c r="G38" s="28"/>
      <c r="H38" s="28"/>
      <c r="I38" s="28"/>
      <c r="J38" s="28"/>
      <c r="K38" s="30"/>
      <c r="L38" s="31"/>
      <c r="M38" s="32"/>
      <c r="N38" s="28"/>
      <c r="O38" s="33"/>
      <c r="P38" s="28"/>
      <c r="Q38" s="33"/>
      <c r="R38" s="28"/>
      <c r="S38" s="33"/>
      <c r="T38" s="28"/>
      <c r="U38" s="33"/>
      <c r="V38" s="31"/>
      <c r="W38" s="28"/>
      <c r="X38" s="33"/>
      <c r="Y38" s="28"/>
      <c r="Z38" s="28"/>
      <c r="AA38" s="28"/>
      <c r="AB38" s="28"/>
      <c r="AC38" s="34" t="str">
        <f>IFERROR(INDEX(LaenderTabelle[Code],MATCH(Transferdatei[[#This Row],[Country]],LaenderTabelle[Name],0)),"DE")</f>
        <v>DE</v>
      </c>
    </row>
    <row r="39" spans="1:29" x14ac:dyDescent="0.25">
      <c r="A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amp;"."&amp;$C38&amp;"."&amp;$D38&amp;"."&amp;$E38&amp;"."&amp;$F38&amp;"."&amp;$G38&amp;"."&amp;$H38&amp;"."&amp;$I38&amp;"."&amp;$J38&amp;"."&amp;$K38&amp;"."&amp;$L38&amp;"."&amp;$M38,IF($A38="",MAX($A$16:$A38)+1,$A38),IF(ROW()=17,1,MAX($A$16:$A38)+1)),""),"")</f>
        <v/>
      </c>
      <c r="B39" s="28"/>
      <c r="C39" s="28"/>
      <c r="D39" s="28"/>
      <c r="E39" s="28"/>
      <c r="F39" s="28"/>
      <c r="G39" s="28"/>
      <c r="H39" s="28"/>
      <c r="I39" s="28"/>
      <c r="J39" s="28"/>
      <c r="K39" s="30"/>
      <c r="L39" s="31"/>
      <c r="M39" s="32"/>
      <c r="N39" s="28"/>
      <c r="O39" s="33"/>
      <c r="P39" s="28"/>
      <c r="Q39" s="33"/>
      <c r="R39" s="28"/>
      <c r="S39" s="33"/>
      <c r="T39" s="28"/>
      <c r="U39" s="33"/>
      <c r="V39" s="31"/>
      <c r="W39" s="28"/>
      <c r="X39" s="33"/>
      <c r="Y39" s="28"/>
      <c r="Z39" s="28"/>
      <c r="AA39" s="28"/>
      <c r="AB39" s="28"/>
      <c r="AC39" s="34" t="str">
        <f>IFERROR(INDEX(LaenderTabelle[Code],MATCH(Transferdatei[[#This Row],[Country]],LaenderTabelle[Name],0)),"DE")</f>
        <v>DE</v>
      </c>
    </row>
    <row r="40" spans="1:29" x14ac:dyDescent="0.25">
      <c r="A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amp;"."&amp;$C39&amp;"."&amp;$D39&amp;"."&amp;$E39&amp;"."&amp;$F39&amp;"."&amp;$G39&amp;"."&amp;$H39&amp;"."&amp;$I39&amp;"."&amp;$J39&amp;"."&amp;$K39&amp;"."&amp;$L39&amp;"."&amp;$M39,IF($A39="",MAX($A$16:$A39)+1,$A39),IF(ROW()=17,1,MAX($A$16:$A39)+1)),""),"")</f>
        <v/>
      </c>
      <c r="B40" s="28"/>
      <c r="C40" s="28"/>
      <c r="D40" s="28"/>
      <c r="E40" s="28"/>
      <c r="F40" s="28"/>
      <c r="G40" s="28"/>
      <c r="H40" s="28"/>
      <c r="I40" s="28"/>
      <c r="J40" s="28"/>
      <c r="K40" s="30"/>
      <c r="L40" s="31"/>
      <c r="M40" s="32"/>
      <c r="N40" s="28"/>
      <c r="O40" s="33"/>
      <c r="P40" s="28"/>
      <c r="Q40" s="33"/>
      <c r="R40" s="28"/>
      <c r="S40" s="33"/>
      <c r="T40" s="28"/>
      <c r="U40" s="33"/>
      <c r="V40" s="31"/>
      <c r="W40" s="28"/>
      <c r="X40" s="33"/>
      <c r="Y40" s="28"/>
      <c r="Z40" s="28"/>
      <c r="AA40" s="28"/>
      <c r="AB40" s="28"/>
      <c r="AC40" s="34" t="str">
        <f>IFERROR(INDEX(LaenderTabelle[Code],MATCH(Transferdatei[[#This Row],[Country]],LaenderTabelle[Name],0)),"DE")</f>
        <v>DE</v>
      </c>
    </row>
    <row r="41" spans="1:29" x14ac:dyDescent="0.25">
      <c r="A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amp;"."&amp;$C40&amp;"."&amp;$D40&amp;"."&amp;$E40&amp;"."&amp;$F40&amp;"."&amp;$G40&amp;"."&amp;$H40&amp;"."&amp;$I40&amp;"."&amp;$J40&amp;"."&amp;$K40&amp;"."&amp;$L40&amp;"."&amp;$M40,IF($A40="",MAX($A$16:$A40)+1,$A40),IF(ROW()=17,1,MAX($A$16:$A40)+1)),""),"")</f>
        <v/>
      </c>
      <c r="B41" s="28"/>
      <c r="C41" s="28"/>
      <c r="D41" s="28"/>
      <c r="E41" s="28"/>
      <c r="F41" s="28"/>
      <c r="G41" s="28"/>
      <c r="H41" s="28"/>
      <c r="I41" s="28"/>
      <c r="J41" s="28"/>
      <c r="K41" s="30"/>
      <c r="L41" s="31"/>
      <c r="M41" s="32"/>
      <c r="N41" s="28"/>
      <c r="O41" s="33"/>
      <c r="P41" s="28"/>
      <c r="Q41" s="33"/>
      <c r="R41" s="28"/>
      <c r="S41" s="33"/>
      <c r="T41" s="28"/>
      <c r="U41" s="33"/>
      <c r="V41" s="31"/>
      <c r="W41" s="28"/>
      <c r="X41" s="33"/>
      <c r="Y41" s="28"/>
      <c r="Z41" s="28"/>
      <c r="AA41" s="28"/>
      <c r="AB41" s="28"/>
      <c r="AC41" s="34" t="str">
        <f>IFERROR(INDEX(LaenderTabelle[Code],MATCH(Transferdatei[[#This Row],[Country]],LaenderTabelle[Name],0)),"DE")</f>
        <v>DE</v>
      </c>
    </row>
    <row r="42" spans="1:29" x14ac:dyDescent="0.25">
      <c r="A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amp;"."&amp;$C41&amp;"."&amp;$D41&amp;"."&amp;$E41&amp;"."&amp;$F41&amp;"."&amp;$G41&amp;"."&amp;$H41&amp;"."&amp;$I41&amp;"."&amp;$J41&amp;"."&amp;$K41&amp;"."&amp;$L41&amp;"."&amp;$M41,IF($A41="",MAX($A$16:$A41)+1,$A41),IF(ROW()=17,1,MAX($A$16:$A41)+1)),""),"")</f>
        <v/>
      </c>
      <c r="B42" s="28"/>
      <c r="C42" s="28"/>
      <c r="D42" s="28"/>
      <c r="E42" s="28"/>
      <c r="F42" s="28"/>
      <c r="G42" s="28"/>
      <c r="H42" s="28"/>
      <c r="I42" s="28"/>
      <c r="J42" s="28"/>
      <c r="K42" s="30"/>
      <c r="L42" s="31"/>
      <c r="M42" s="32"/>
      <c r="N42" s="28"/>
      <c r="O42" s="33"/>
      <c r="P42" s="28"/>
      <c r="Q42" s="33"/>
      <c r="R42" s="28"/>
      <c r="S42" s="33"/>
      <c r="T42" s="28"/>
      <c r="U42" s="33"/>
      <c r="V42" s="31"/>
      <c r="W42" s="28"/>
      <c r="X42" s="33"/>
      <c r="Y42" s="28"/>
      <c r="Z42" s="28"/>
      <c r="AA42" s="28"/>
      <c r="AB42" s="28"/>
      <c r="AC42" s="34" t="str">
        <f>IFERROR(INDEX(LaenderTabelle[Code],MATCH(Transferdatei[[#This Row],[Country]],LaenderTabelle[Name],0)),"DE")</f>
        <v>DE</v>
      </c>
    </row>
    <row r="43" spans="1:29" x14ac:dyDescent="0.25">
      <c r="A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amp;"."&amp;$C42&amp;"."&amp;$D42&amp;"."&amp;$E42&amp;"."&amp;$F42&amp;"."&amp;$G42&amp;"."&amp;$H42&amp;"."&amp;$I42&amp;"."&amp;$J42&amp;"."&amp;$K42&amp;"."&amp;$L42&amp;"."&amp;$M42,IF($A42="",MAX($A$16:$A42)+1,$A42),IF(ROW()=17,1,MAX($A$16:$A42)+1)),""),"")</f>
        <v/>
      </c>
      <c r="B43" s="28"/>
      <c r="C43" s="28"/>
      <c r="D43" s="28"/>
      <c r="E43" s="28"/>
      <c r="F43" s="28"/>
      <c r="G43" s="28"/>
      <c r="H43" s="28"/>
      <c r="I43" s="28"/>
      <c r="J43" s="28"/>
      <c r="K43" s="30"/>
      <c r="L43" s="31"/>
      <c r="M43" s="32"/>
      <c r="N43" s="28"/>
      <c r="O43" s="33"/>
      <c r="P43" s="28"/>
      <c r="Q43" s="33"/>
      <c r="R43" s="28"/>
      <c r="S43" s="33"/>
      <c r="T43" s="28"/>
      <c r="U43" s="33"/>
      <c r="V43" s="31"/>
      <c r="W43" s="28"/>
      <c r="X43" s="33"/>
      <c r="Y43" s="28"/>
      <c r="Z43" s="28"/>
      <c r="AA43" s="28"/>
      <c r="AB43" s="28"/>
      <c r="AC43" s="34" t="str">
        <f>IFERROR(INDEX(LaenderTabelle[Code],MATCH(Transferdatei[[#This Row],[Country]],LaenderTabelle[Name],0)),"DE")</f>
        <v>DE</v>
      </c>
    </row>
    <row r="44" spans="1:29" x14ac:dyDescent="0.25">
      <c r="A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amp;"."&amp;$C43&amp;"."&amp;$D43&amp;"."&amp;$E43&amp;"."&amp;$F43&amp;"."&amp;$G43&amp;"."&amp;$H43&amp;"."&amp;$I43&amp;"."&amp;$J43&amp;"."&amp;$K43&amp;"."&amp;$L43&amp;"."&amp;$M43,IF($A43="",MAX($A$16:$A43)+1,$A43),IF(ROW()=17,1,MAX($A$16:$A43)+1)),""),"")</f>
        <v/>
      </c>
      <c r="B44" s="28"/>
      <c r="C44" s="28"/>
      <c r="D44" s="28"/>
      <c r="E44" s="28"/>
      <c r="F44" s="28"/>
      <c r="G44" s="28"/>
      <c r="H44" s="28"/>
      <c r="I44" s="28"/>
      <c r="J44" s="28"/>
      <c r="K44" s="30"/>
      <c r="L44" s="31"/>
      <c r="M44" s="32"/>
      <c r="N44" s="28"/>
      <c r="O44" s="33"/>
      <c r="P44" s="28"/>
      <c r="Q44" s="33"/>
      <c r="R44" s="28"/>
      <c r="S44" s="33"/>
      <c r="T44" s="28"/>
      <c r="U44" s="33"/>
      <c r="V44" s="31"/>
      <c r="W44" s="28"/>
      <c r="X44" s="33"/>
      <c r="Y44" s="28"/>
      <c r="Z44" s="28"/>
      <c r="AA44" s="28"/>
      <c r="AB44" s="28"/>
      <c r="AC44" s="34" t="str">
        <f>IFERROR(INDEX(LaenderTabelle[Code],MATCH(Transferdatei[[#This Row],[Country]],LaenderTabelle[Name],0)),"DE")</f>
        <v>DE</v>
      </c>
    </row>
    <row r="45" spans="1:29" x14ac:dyDescent="0.25">
      <c r="A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amp;"."&amp;$C44&amp;"."&amp;$D44&amp;"."&amp;$E44&amp;"."&amp;$F44&amp;"."&amp;$G44&amp;"."&amp;$H44&amp;"."&amp;$I44&amp;"."&amp;$J44&amp;"."&amp;$K44&amp;"."&amp;$L44&amp;"."&amp;$M44,IF($A44="",MAX($A$16:$A44)+1,$A44),IF(ROW()=17,1,MAX($A$16:$A44)+1)),""),"")</f>
        <v/>
      </c>
      <c r="B45" s="28"/>
      <c r="C45" s="28"/>
      <c r="D45" s="28"/>
      <c r="E45" s="28"/>
      <c r="F45" s="28"/>
      <c r="G45" s="28"/>
      <c r="H45" s="28"/>
      <c r="I45" s="28"/>
      <c r="J45" s="28"/>
      <c r="K45" s="30"/>
      <c r="L45" s="31"/>
      <c r="M45" s="32"/>
      <c r="N45" s="28"/>
      <c r="O45" s="33"/>
      <c r="P45" s="28"/>
      <c r="Q45" s="33"/>
      <c r="R45" s="28"/>
      <c r="S45" s="33"/>
      <c r="T45" s="28"/>
      <c r="U45" s="33"/>
      <c r="V45" s="31"/>
      <c r="W45" s="28"/>
      <c r="X45" s="33"/>
      <c r="Y45" s="28"/>
      <c r="Z45" s="28"/>
      <c r="AA45" s="28"/>
      <c r="AB45" s="28"/>
      <c r="AC45" s="34" t="str">
        <f>IFERROR(INDEX(LaenderTabelle[Code],MATCH(Transferdatei[[#This Row],[Country]],LaenderTabelle[Name],0)),"DE")</f>
        <v>DE</v>
      </c>
    </row>
    <row r="46" spans="1:29" x14ac:dyDescent="0.25">
      <c r="A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amp;"."&amp;$C45&amp;"."&amp;$D45&amp;"."&amp;$E45&amp;"."&amp;$F45&amp;"."&amp;$G45&amp;"."&amp;$H45&amp;"."&amp;$I45&amp;"."&amp;$J45&amp;"."&amp;$K45&amp;"."&amp;$L45&amp;"."&amp;$M45,IF($A45="",MAX($A$16:$A45)+1,$A45),IF(ROW()=17,1,MAX($A$16:$A45)+1)),""),"")</f>
        <v/>
      </c>
      <c r="B46" s="28"/>
      <c r="C46" s="28"/>
      <c r="D46" s="28"/>
      <c r="E46" s="28"/>
      <c r="F46" s="28"/>
      <c r="G46" s="28"/>
      <c r="H46" s="28"/>
      <c r="I46" s="28"/>
      <c r="J46" s="28"/>
      <c r="K46" s="30"/>
      <c r="L46" s="31"/>
      <c r="M46" s="32"/>
      <c r="N46" s="28"/>
      <c r="O46" s="33"/>
      <c r="P46" s="28"/>
      <c r="Q46" s="33"/>
      <c r="R46" s="28"/>
      <c r="S46" s="33"/>
      <c r="T46" s="28"/>
      <c r="U46" s="33"/>
      <c r="V46" s="31"/>
      <c r="W46" s="28"/>
      <c r="X46" s="33"/>
      <c r="Y46" s="28"/>
      <c r="Z46" s="28"/>
      <c r="AA46" s="28"/>
      <c r="AB46" s="28"/>
      <c r="AC46" s="34" t="str">
        <f>IFERROR(INDEX(LaenderTabelle[Code],MATCH(Transferdatei[[#This Row],[Country]],LaenderTabelle[Name],0)),"DE")</f>
        <v>DE</v>
      </c>
    </row>
    <row r="47" spans="1:29" x14ac:dyDescent="0.25">
      <c r="A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amp;"."&amp;$C46&amp;"."&amp;$D46&amp;"."&amp;$E46&amp;"."&amp;$F46&amp;"."&amp;$G46&amp;"."&amp;$H46&amp;"."&amp;$I46&amp;"."&amp;$J46&amp;"."&amp;$K46&amp;"."&amp;$L46&amp;"."&amp;$M46,IF($A46="",MAX($A$16:$A46)+1,$A46),IF(ROW()=17,1,MAX($A$16:$A46)+1)),""),"")</f>
        <v/>
      </c>
      <c r="B47" s="28"/>
      <c r="C47" s="28"/>
      <c r="D47" s="28"/>
      <c r="E47" s="28"/>
      <c r="F47" s="28"/>
      <c r="G47" s="28"/>
      <c r="H47" s="28"/>
      <c r="I47" s="28"/>
      <c r="J47" s="28"/>
      <c r="K47" s="30"/>
      <c r="L47" s="31"/>
      <c r="M47" s="32"/>
      <c r="N47" s="28"/>
      <c r="O47" s="33"/>
      <c r="P47" s="28"/>
      <c r="Q47" s="33"/>
      <c r="R47" s="28"/>
      <c r="S47" s="33"/>
      <c r="T47" s="28"/>
      <c r="U47" s="33"/>
      <c r="V47" s="31"/>
      <c r="W47" s="28"/>
      <c r="X47" s="33"/>
      <c r="Y47" s="28"/>
      <c r="Z47" s="28"/>
      <c r="AA47" s="28"/>
      <c r="AB47" s="28"/>
      <c r="AC47" s="34" t="str">
        <f>IFERROR(INDEX(LaenderTabelle[Code],MATCH(Transferdatei[[#This Row],[Country]],LaenderTabelle[Name],0)),"DE")</f>
        <v>DE</v>
      </c>
    </row>
    <row r="48" spans="1:29" x14ac:dyDescent="0.25">
      <c r="A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amp;"."&amp;$C47&amp;"."&amp;$D47&amp;"."&amp;$E47&amp;"."&amp;$F47&amp;"."&amp;$G47&amp;"."&amp;$H47&amp;"."&amp;$I47&amp;"."&amp;$J47&amp;"."&amp;$K47&amp;"."&amp;$L47&amp;"."&amp;$M47,IF($A47="",MAX($A$16:$A47)+1,$A47),IF(ROW()=17,1,MAX($A$16:$A47)+1)),""),"")</f>
        <v/>
      </c>
      <c r="B48" s="28"/>
      <c r="C48" s="28"/>
      <c r="D48" s="28"/>
      <c r="E48" s="28"/>
      <c r="F48" s="28"/>
      <c r="G48" s="28"/>
      <c r="H48" s="28"/>
      <c r="I48" s="28"/>
      <c r="J48" s="28"/>
      <c r="K48" s="30"/>
      <c r="L48" s="31"/>
      <c r="M48" s="32"/>
      <c r="N48" s="28"/>
      <c r="O48" s="33"/>
      <c r="P48" s="28"/>
      <c r="Q48" s="33"/>
      <c r="R48" s="28"/>
      <c r="S48" s="33"/>
      <c r="T48" s="28"/>
      <c r="U48" s="33"/>
      <c r="V48" s="31"/>
      <c r="W48" s="28"/>
      <c r="X48" s="33"/>
      <c r="Y48" s="28"/>
      <c r="Z48" s="28"/>
      <c r="AA48" s="28"/>
      <c r="AB48" s="28"/>
      <c r="AC48" s="34" t="str">
        <f>IFERROR(INDEX(LaenderTabelle[Code],MATCH(Transferdatei[[#This Row],[Country]],LaenderTabelle[Name],0)),"DE")</f>
        <v>DE</v>
      </c>
    </row>
    <row r="49" spans="1:29" x14ac:dyDescent="0.25">
      <c r="A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amp;"."&amp;$C48&amp;"."&amp;$D48&amp;"."&amp;$E48&amp;"."&amp;$F48&amp;"."&amp;$G48&amp;"."&amp;$H48&amp;"."&amp;$I48&amp;"."&amp;$J48&amp;"."&amp;$K48&amp;"."&amp;$L48&amp;"."&amp;$M48,IF($A48="",MAX($A$16:$A48)+1,$A48),IF(ROW()=17,1,MAX($A$16:$A48)+1)),""),"")</f>
        <v/>
      </c>
      <c r="B49" s="28"/>
      <c r="C49" s="28"/>
      <c r="D49" s="28"/>
      <c r="E49" s="28"/>
      <c r="F49" s="28"/>
      <c r="G49" s="28"/>
      <c r="H49" s="28"/>
      <c r="I49" s="28"/>
      <c r="J49" s="28"/>
      <c r="K49" s="30"/>
      <c r="L49" s="31"/>
      <c r="M49" s="32"/>
      <c r="N49" s="28"/>
      <c r="O49" s="33"/>
      <c r="P49" s="28"/>
      <c r="Q49" s="33"/>
      <c r="R49" s="28"/>
      <c r="S49" s="33"/>
      <c r="T49" s="28"/>
      <c r="U49" s="33"/>
      <c r="V49" s="31"/>
      <c r="W49" s="28"/>
      <c r="X49" s="33"/>
      <c r="Y49" s="28"/>
      <c r="Z49" s="28"/>
      <c r="AA49" s="28"/>
      <c r="AB49" s="28"/>
      <c r="AC49" s="34" t="str">
        <f>IFERROR(INDEX(LaenderTabelle[Code],MATCH(Transferdatei[[#This Row],[Country]],LaenderTabelle[Name],0)),"DE")</f>
        <v>DE</v>
      </c>
    </row>
    <row r="50" spans="1:29" x14ac:dyDescent="0.25">
      <c r="A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amp;"."&amp;$C49&amp;"."&amp;$D49&amp;"."&amp;$E49&amp;"."&amp;$F49&amp;"."&amp;$G49&amp;"."&amp;$H49&amp;"."&amp;$I49&amp;"."&amp;$J49&amp;"."&amp;$K49&amp;"."&amp;$L49&amp;"."&amp;$M49,IF($A49="",MAX($A$16:$A49)+1,$A49),IF(ROW()=17,1,MAX($A$16:$A49)+1)),""),"")</f>
        <v/>
      </c>
      <c r="B50" s="28"/>
      <c r="C50" s="28"/>
      <c r="D50" s="28"/>
      <c r="E50" s="28"/>
      <c r="F50" s="28"/>
      <c r="G50" s="28"/>
      <c r="H50" s="28"/>
      <c r="I50" s="28"/>
      <c r="J50" s="28"/>
      <c r="K50" s="30"/>
      <c r="L50" s="31"/>
      <c r="M50" s="32"/>
      <c r="N50" s="28"/>
      <c r="O50" s="33"/>
      <c r="P50" s="28"/>
      <c r="Q50" s="33"/>
      <c r="R50" s="28"/>
      <c r="S50" s="33"/>
      <c r="T50" s="28"/>
      <c r="U50" s="33"/>
      <c r="V50" s="31"/>
      <c r="W50" s="28"/>
      <c r="X50" s="33"/>
      <c r="Y50" s="28"/>
      <c r="Z50" s="28"/>
      <c r="AA50" s="28"/>
      <c r="AB50" s="28"/>
      <c r="AC50" s="34" t="str">
        <f>IFERROR(INDEX(LaenderTabelle[Code],MATCH(Transferdatei[[#This Row],[Country]],LaenderTabelle[Name],0)),"DE")</f>
        <v>DE</v>
      </c>
    </row>
    <row r="51" spans="1:29" x14ac:dyDescent="0.25">
      <c r="A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amp;"."&amp;$C50&amp;"."&amp;$D50&amp;"."&amp;$E50&amp;"."&amp;$F50&amp;"."&amp;$G50&amp;"."&amp;$H50&amp;"."&amp;$I50&amp;"."&amp;$J50&amp;"."&amp;$K50&amp;"."&amp;$L50&amp;"."&amp;$M50,IF($A50="",MAX($A$16:$A50)+1,$A50),IF(ROW()=17,1,MAX($A$16:$A50)+1)),""),"")</f>
        <v/>
      </c>
      <c r="B51" s="28"/>
      <c r="C51" s="28"/>
      <c r="D51" s="28"/>
      <c r="E51" s="28"/>
      <c r="F51" s="28"/>
      <c r="G51" s="28"/>
      <c r="H51" s="28"/>
      <c r="I51" s="28"/>
      <c r="J51" s="28"/>
      <c r="K51" s="30"/>
      <c r="L51" s="31"/>
      <c r="M51" s="32"/>
      <c r="N51" s="28"/>
      <c r="O51" s="33"/>
      <c r="P51" s="28"/>
      <c r="Q51" s="33"/>
      <c r="R51" s="28"/>
      <c r="S51" s="33"/>
      <c r="T51" s="28"/>
      <c r="U51" s="33"/>
      <c r="V51" s="31"/>
      <c r="W51" s="28"/>
      <c r="X51" s="33"/>
      <c r="Y51" s="28"/>
      <c r="Z51" s="28"/>
      <c r="AA51" s="28"/>
      <c r="AB51" s="28"/>
      <c r="AC51" s="34" t="str">
        <f>IFERROR(INDEX(LaenderTabelle[Code],MATCH(Transferdatei[[#This Row],[Country]],LaenderTabelle[Name],0)),"DE")</f>
        <v>DE</v>
      </c>
    </row>
    <row r="52" spans="1:29" x14ac:dyDescent="0.25">
      <c r="A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amp;"."&amp;$C51&amp;"."&amp;$D51&amp;"."&amp;$E51&amp;"."&amp;$F51&amp;"."&amp;$G51&amp;"."&amp;$H51&amp;"."&amp;$I51&amp;"."&amp;$J51&amp;"."&amp;$K51&amp;"."&amp;$L51&amp;"."&amp;$M51,IF($A51="",MAX($A$16:$A51)+1,$A51),IF(ROW()=17,1,MAX($A$16:$A51)+1)),""),"")</f>
        <v/>
      </c>
      <c r="B52" s="28"/>
      <c r="C52" s="28"/>
      <c r="D52" s="28"/>
      <c r="E52" s="28"/>
      <c r="F52" s="28"/>
      <c r="G52" s="28"/>
      <c r="H52" s="28"/>
      <c r="I52" s="28"/>
      <c r="J52" s="28"/>
      <c r="K52" s="30"/>
      <c r="L52" s="31"/>
      <c r="M52" s="32"/>
      <c r="N52" s="28"/>
      <c r="O52" s="33"/>
      <c r="P52" s="28"/>
      <c r="Q52" s="33"/>
      <c r="R52" s="28"/>
      <c r="S52" s="33"/>
      <c r="T52" s="28"/>
      <c r="U52" s="33"/>
      <c r="V52" s="31"/>
      <c r="W52" s="28"/>
      <c r="X52" s="33"/>
      <c r="Y52" s="28"/>
      <c r="Z52" s="28"/>
      <c r="AA52" s="28"/>
      <c r="AB52" s="28"/>
      <c r="AC52" s="34" t="str">
        <f>IFERROR(INDEX(LaenderTabelle[Code],MATCH(Transferdatei[[#This Row],[Country]],LaenderTabelle[Name],0)),"DE")</f>
        <v>DE</v>
      </c>
    </row>
    <row r="53" spans="1:29" x14ac:dyDescent="0.25">
      <c r="A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amp;"."&amp;$C52&amp;"."&amp;$D52&amp;"."&amp;$E52&amp;"."&amp;$F52&amp;"."&amp;$G52&amp;"."&amp;$H52&amp;"."&amp;$I52&amp;"."&amp;$J52&amp;"."&amp;$K52&amp;"."&amp;$L52&amp;"."&amp;$M52,IF($A52="",MAX($A$16:$A52)+1,$A52),IF(ROW()=17,1,MAX($A$16:$A52)+1)),""),"")</f>
        <v/>
      </c>
      <c r="B53" s="28"/>
      <c r="C53" s="28"/>
      <c r="D53" s="28"/>
      <c r="E53" s="28"/>
      <c r="F53" s="28"/>
      <c r="G53" s="28"/>
      <c r="H53" s="28"/>
      <c r="I53" s="28"/>
      <c r="J53" s="28"/>
      <c r="K53" s="30"/>
      <c r="L53" s="31"/>
      <c r="M53" s="32"/>
      <c r="N53" s="28"/>
      <c r="O53" s="33"/>
      <c r="P53" s="28"/>
      <c r="Q53" s="33"/>
      <c r="R53" s="28"/>
      <c r="S53" s="33"/>
      <c r="T53" s="28"/>
      <c r="U53" s="33"/>
      <c r="V53" s="31"/>
      <c r="W53" s="28"/>
      <c r="X53" s="33"/>
      <c r="Y53" s="28"/>
      <c r="Z53" s="28"/>
      <c r="AA53" s="28"/>
      <c r="AB53" s="28"/>
      <c r="AC53" s="34" t="str">
        <f>IFERROR(INDEX(LaenderTabelle[Code],MATCH(Transferdatei[[#This Row],[Country]],LaenderTabelle[Name],0)),"DE")</f>
        <v>DE</v>
      </c>
    </row>
    <row r="54" spans="1:29" x14ac:dyDescent="0.25">
      <c r="A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amp;"."&amp;$C53&amp;"."&amp;$D53&amp;"."&amp;$E53&amp;"."&amp;$F53&amp;"."&amp;$G53&amp;"."&amp;$H53&amp;"."&amp;$I53&amp;"."&amp;$J53&amp;"."&amp;$K53&amp;"."&amp;$L53&amp;"."&amp;$M53,IF($A53="",MAX($A$16:$A53)+1,$A53),IF(ROW()=17,1,MAX($A$16:$A53)+1)),""),"")</f>
        <v/>
      </c>
      <c r="B54" s="28"/>
      <c r="C54" s="28"/>
      <c r="D54" s="28"/>
      <c r="E54" s="28"/>
      <c r="F54" s="28"/>
      <c r="G54" s="28"/>
      <c r="H54" s="28"/>
      <c r="I54" s="28"/>
      <c r="J54" s="28"/>
      <c r="K54" s="30"/>
      <c r="L54" s="31"/>
      <c r="M54" s="32"/>
      <c r="N54" s="28"/>
      <c r="O54" s="33"/>
      <c r="P54" s="28"/>
      <c r="Q54" s="33"/>
      <c r="R54" s="28"/>
      <c r="S54" s="33"/>
      <c r="T54" s="28"/>
      <c r="U54" s="33"/>
      <c r="V54" s="31"/>
      <c r="W54" s="28"/>
      <c r="X54" s="33"/>
      <c r="Y54" s="28"/>
      <c r="Z54" s="28"/>
      <c r="AA54" s="28"/>
      <c r="AB54" s="28"/>
      <c r="AC54" s="34" t="str">
        <f>IFERROR(INDEX(LaenderTabelle[Code],MATCH(Transferdatei[[#This Row],[Country]],LaenderTabelle[Name],0)),"DE")</f>
        <v>DE</v>
      </c>
    </row>
    <row r="55" spans="1:29" x14ac:dyDescent="0.25">
      <c r="A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amp;"."&amp;$C54&amp;"."&amp;$D54&amp;"."&amp;$E54&amp;"."&amp;$F54&amp;"."&amp;$G54&amp;"."&amp;$H54&amp;"."&amp;$I54&amp;"."&amp;$J54&amp;"."&amp;$K54&amp;"."&amp;$L54&amp;"."&amp;$M54,IF($A54="",MAX($A$16:$A54)+1,$A54),IF(ROW()=17,1,MAX($A$16:$A54)+1)),""),"")</f>
        <v/>
      </c>
      <c r="B55" s="28"/>
      <c r="C55" s="28"/>
      <c r="D55" s="28"/>
      <c r="E55" s="28"/>
      <c r="F55" s="28"/>
      <c r="G55" s="28"/>
      <c r="H55" s="28"/>
      <c r="I55" s="28"/>
      <c r="J55" s="28"/>
      <c r="K55" s="30"/>
      <c r="L55" s="31"/>
      <c r="M55" s="32"/>
      <c r="N55" s="28"/>
      <c r="O55" s="33"/>
      <c r="P55" s="28"/>
      <c r="Q55" s="33"/>
      <c r="R55" s="28"/>
      <c r="S55" s="33"/>
      <c r="T55" s="28"/>
      <c r="U55" s="33"/>
      <c r="V55" s="31"/>
      <c r="W55" s="28"/>
      <c r="X55" s="33"/>
      <c r="Y55" s="28"/>
      <c r="Z55" s="28"/>
      <c r="AA55" s="28"/>
      <c r="AB55" s="28"/>
      <c r="AC55" s="34" t="str">
        <f>IFERROR(INDEX(LaenderTabelle[Code],MATCH(Transferdatei[[#This Row],[Country]],LaenderTabelle[Name],0)),"DE")</f>
        <v>DE</v>
      </c>
    </row>
    <row r="56" spans="1:29" x14ac:dyDescent="0.25">
      <c r="A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amp;"."&amp;$C55&amp;"."&amp;$D55&amp;"."&amp;$E55&amp;"."&amp;$F55&amp;"."&amp;$G55&amp;"."&amp;$H55&amp;"."&amp;$I55&amp;"."&amp;$J55&amp;"."&amp;$K55&amp;"."&amp;$L55&amp;"."&amp;$M55,IF($A55="",MAX($A$16:$A55)+1,$A55),IF(ROW()=17,1,MAX($A$16:$A55)+1)),""),"")</f>
        <v/>
      </c>
      <c r="B56" s="28"/>
      <c r="C56" s="28"/>
      <c r="D56" s="28"/>
      <c r="E56" s="28"/>
      <c r="F56" s="28"/>
      <c r="G56" s="28"/>
      <c r="H56" s="28"/>
      <c r="I56" s="28"/>
      <c r="J56" s="28"/>
      <c r="K56" s="30"/>
      <c r="L56" s="31"/>
      <c r="M56" s="32"/>
      <c r="N56" s="28"/>
      <c r="O56" s="33"/>
      <c r="P56" s="28"/>
      <c r="Q56" s="33"/>
      <c r="R56" s="28"/>
      <c r="S56" s="33"/>
      <c r="T56" s="28"/>
      <c r="U56" s="33"/>
      <c r="V56" s="31"/>
      <c r="W56" s="28"/>
      <c r="X56" s="33"/>
      <c r="Y56" s="28"/>
      <c r="Z56" s="28"/>
      <c r="AA56" s="28"/>
      <c r="AB56" s="28"/>
      <c r="AC56" s="34" t="str">
        <f>IFERROR(INDEX(LaenderTabelle[Code],MATCH(Transferdatei[[#This Row],[Country]],LaenderTabelle[Name],0)),"DE")</f>
        <v>DE</v>
      </c>
    </row>
    <row r="57" spans="1:29" x14ac:dyDescent="0.25">
      <c r="A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amp;"."&amp;$C56&amp;"."&amp;$D56&amp;"."&amp;$E56&amp;"."&amp;$F56&amp;"."&amp;$G56&amp;"."&amp;$H56&amp;"."&amp;$I56&amp;"."&amp;$J56&amp;"."&amp;$K56&amp;"."&amp;$L56&amp;"."&amp;$M56,IF($A56="",MAX($A$16:$A56)+1,$A56),IF(ROW()=17,1,MAX($A$16:$A56)+1)),""),"")</f>
        <v/>
      </c>
      <c r="B57" s="28"/>
      <c r="C57" s="28"/>
      <c r="D57" s="28"/>
      <c r="E57" s="28"/>
      <c r="F57" s="28"/>
      <c r="G57" s="28"/>
      <c r="H57" s="28"/>
      <c r="I57" s="28"/>
      <c r="J57" s="28"/>
      <c r="K57" s="30"/>
      <c r="L57" s="31"/>
      <c r="M57" s="32"/>
      <c r="N57" s="28"/>
      <c r="O57" s="33"/>
      <c r="P57" s="28"/>
      <c r="Q57" s="33"/>
      <c r="R57" s="28"/>
      <c r="S57" s="33"/>
      <c r="T57" s="28"/>
      <c r="U57" s="33"/>
      <c r="V57" s="31"/>
      <c r="W57" s="28"/>
      <c r="X57" s="33"/>
      <c r="Y57" s="28"/>
      <c r="Z57" s="28"/>
      <c r="AA57" s="28"/>
      <c r="AB57" s="28"/>
      <c r="AC57" s="34" t="str">
        <f>IFERROR(INDEX(LaenderTabelle[Code],MATCH(Transferdatei[[#This Row],[Country]],LaenderTabelle[Name],0)),"DE")</f>
        <v>DE</v>
      </c>
    </row>
    <row r="58" spans="1:29" x14ac:dyDescent="0.25">
      <c r="A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amp;"."&amp;$C57&amp;"."&amp;$D57&amp;"."&amp;$E57&amp;"."&amp;$F57&amp;"."&amp;$G57&amp;"."&amp;$H57&amp;"."&amp;$I57&amp;"."&amp;$J57&amp;"."&amp;$K57&amp;"."&amp;$L57&amp;"."&amp;$M57,IF($A57="",MAX($A$16:$A57)+1,$A57),IF(ROW()=17,1,MAX($A$16:$A57)+1)),""),"")</f>
        <v/>
      </c>
      <c r="B58" s="28"/>
      <c r="C58" s="28"/>
      <c r="D58" s="28"/>
      <c r="E58" s="28"/>
      <c r="F58" s="28"/>
      <c r="G58" s="28"/>
      <c r="H58" s="28"/>
      <c r="I58" s="28"/>
      <c r="J58" s="28"/>
      <c r="K58" s="30"/>
      <c r="L58" s="31"/>
      <c r="M58" s="32"/>
      <c r="N58" s="28"/>
      <c r="O58" s="33"/>
      <c r="P58" s="28"/>
      <c r="Q58" s="33"/>
      <c r="R58" s="28"/>
      <c r="S58" s="33"/>
      <c r="T58" s="28"/>
      <c r="U58" s="33"/>
      <c r="V58" s="31"/>
      <c r="W58" s="28"/>
      <c r="X58" s="33"/>
      <c r="Y58" s="28"/>
      <c r="Z58" s="28"/>
      <c r="AA58" s="28"/>
      <c r="AB58" s="28"/>
      <c r="AC58" s="34" t="str">
        <f>IFERROR(INDEX(LaenderTabelle[Code],MATCH(Transferdatei[[#This Row],[Country]],LaenderTabelle[Name],0)),"DE")</f>
        <v>DE</v>
      </c>
    </row>
    <row r="59" spans="1:29" x14ac:dyDescent="0.25">
      <c r="A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amp;"."&amp;$C58&amp;"."&amp;$D58&amp;"."&amp;$E58&amp;"."&amp;$F58&amp;"."&amp;$G58&amp;"."&amp;$H58&amp;"."&amp;$I58&amp;"."&amp;$J58&amp;"."&amp;$K58&amp;"."&amp;$L58&amp;"."&amp;$M58,IF($A58="",MAX($A$16:$A58)+1,$A58),IF(ROW()=17,1,MAX($A$16:$A58)+1)),""),"")</f>
        <v/>
      </c>
      <c r="B59" s="28"/>
      <c r="C59" s="28"/>
      <c r="D59" s="28"/>
      <c r="E59" s="28"/>
      <c r="F59" s="28"/>
      <c r="G59" s="28"/>
      <c r="H59" s="28"/>
      <c r="I59" s="28"/>
      <c r="J59" s="28"/>
      <c r="K59" s="30"/>
      <c r="L59" s="31"/>
      <c r="M59" s="32"/>
      <c r="N59" s="28"/>
      <c r="O59" s="33"/>
      <c r="P59" s="28"/>
      <c r="Q59" s="33"/>
      <c r="R59" s="28"/>
      <c r="S59" s="33"/>
      <c r="T59" s="28"/>
      <c r="U59" s="33"/>
      <c r="V59" s="31"/>
      <c r="W59" s="28"/>
      <c r="X59" s="33"/>
      <c r="Y59" s="28"/>
      <c r="Z59" s="28"/>
      <c r="AA59" s="28"/>
      <c r="AB59" s="28"/>
      <c r="AC59" s="34" t="str">
        <f>IFERROR(INDEX(LaenderTabelle[Code],MATCH(Transferdatei[[#This Row],[Country]],LaenderTabelle[Name],0)),"DE")</f>
        <v>DE</v>
      </c>
    </row>
    <row r="60" spans="1:29" x14ac:dyDescent="0.25">
      <c r="A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amp;"."&amp;$C59&amp;"."&amp;$D59&amp;"."&amp;$E59&amp;"."&amp;$F59&amp;"."&amp;$G59&amp;"."&amp;$H59&amp;"."&amp;$I59&amp;"."&amp;$J59&amp;"."&amp;$K59&amp;"."&amp;$L59&amp;"."&amp;$M59,IF($A59="",MAX($A$16:$A59)+1,$A59),IF(ROW()=17,1,MAX($A$16:$A59)+1)),""),"")</f>
        <v/>
      </c>
      <c r="B60" s="28"/>
      <c r="C60" s="28"/>
      <c r="D60" s="28"/>
      <c r="E60" s="28"/>
      <c r="F60" s="28"/>
      <c r="G60" s="28"/>
      <c r="H60" s="28"/>
      <c r="I60" s="28"/>
      <c r="J60" s="28"/>
      <c r="K60" s="30"/>
      <c r="L60" s="31"/>
      <c r="M60" s="32"/>
      <c r="N60" s="28"/>
      <c r="O60" s="33"/>
      <c r="P60" s="28"/>
      <c r="Q60" s="33"/>
      <c r="R60" s="28"/>
      <c r="S60" s="33"/>
      <c r="T60" s="28"/>
      <c r="U60" s="33"/>
      <c r="V60" s="31"/>
      <c r="W60" s="28"/>
      <c r="X60" s="33"/>
      <c r="Y60" s="28"/>
      <c r="Z60" s="28"/>
      <c r="AA60" s="28"/>
      <c r="AB60" s="28"/>
      <c r="AC60" s="34" t="str">
        <f>IFERROR(INDEX(LaenderTabelle[Code],MATCH(Transferdatei[[#This Row],[Country]],LaenderTabelle[Name],0)),"DE")</f>
        <v>DE</v>
      </c>
    </row>
    <row r="61" spans="1:29" x14ac:dyDescent="0.25">
      <c r="A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amp;"."&amp;$C60&amp;"."&amp;$D60&amp;"."&amp;$E60&amp;"."&amp;$F60&amp;"."&amp;$G60&amp;"."&amp;$H60&amp;"."&amp;$I60&amp;"."&amp;$J60&amp;"."&amp;$K60&amp;"."&amp;$L60&amp;"."&amp;$M60,IF($A60="",MAX($A$16:$A60)+1,$A60),IF(ROW()=17,1,MAX($A$16:$A60)+1)),""),"")</f>
        <v/>
      </c>
      <c r="B61" s="28"/>
      <c r="C61" s="28"/>
      <c r="D61" s="28"/>
      <c r="E61" s="28"/>
      <c r="F61" s="28"/>
      <c r="G61" s="28"/>
      <c r="H61" s="28"/>
      <c r="I61" s="28"/>
      <c r="J61" s="28"/>
      <c r="K61" s="30"/>
      <c r="L61" s="31"/>
      <c r="M61" s="32"/>
      <c r="N61" s="28"/>
      <c r="O61" s="33"/>
      <c r="P61" s="28"/>
      <c r="Q61" s="33"/>
      <c r="R61" s="28"/>
      <c r="S61" s="33"/>
      <c r="T61" s="28"/>
      <c r="U61" s="33"/>
      <c r="V61" s="31"/>
      <c r="W61" s="28"/>
      <c r="X61" s="33"/>
      <c r="Y61" s="28"/>
      <c r="Z61" s="28"/>
      <c r="AA61" s="28"/>
      <c r="AB61" s="28"/>
      <c r="AC61" s="34" t="str">
        <f>IFERROR(INDEX(LaenderTabelle[Code],MATCH(Transferdatei[[#This Row],[Country]],LaenderTabelle[Name],0)),"DE")</f>
        <v>DE</v>
      </c>
    </row>
    <row r="62" spans="1:29" x14ac:dyDescent="0.25">
      <c r="A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amp;"."&amp;$C61&amp;"."&amp;$D61&amp;"."&amp;$E61&amp;"."&amp;$F61&amp;"."&amp;$G61&amp;"."&amp;$H61&amp;"."&amp;$I61&amp;"."&amp;$J61&amp;"."&amp;$K61&amp;"."&amp;$L61&amp;"."&amp;$M61,IF($A61="",MAX($A$16:$A61)+1,$A61),IF(ROW()=17,1,MAX($A$16:$A61)+1)),""),"")</f>
        <v/>
      </c>
      <c r="B62" s="28"/>
      <c r="C62" s="28"/>
      <c r="D62" s="28"/>
      <c r="E62" s="28"/>
      <c r="F62" s="28"/>
      <c r="G62" s="28"/>
      <c r="H62" s="28"/>
      <c r="I62" s="28"/>
      <c r="J62" s="28"/>
      <c r="K62" s="30"/>
      <c r="L62" s="31"/>
      <c r="M62" s="32"/>
      <c r="N62" s="28"/>
      <c r="O62" s="33"/>
      <c r="P62" s="28"/>
      <c r="Q62" s="33"/>
      <c r="R62" s="28"/>
      <c r="S62" s="33"/>
      <c r="T62" s="28"/>
      <c r="U62" s="33"/>
      <c r="V62" s="31"/>
      <c r="W62" s="28"/>
      <c r="X62" s="33"/>
      <c r="Y62" s="28"/>
      <c r="Z62" s="28"/>
      <c r="AA62" s="28"/>
      <c r="AB62" s="28"/>
      <c r="AC62" s="34" t="str">
        <f>IFERROR(INDEX(LaenderTabelle[Code],MATCH(Transferdatei[[#This Row],[Country]],LaenderTabelle[Name],0)),"DE")</f>
        <v>DE</v>
      </c>
    </row>
    <row r="63" spans="1:29" x14ac:dyDescent="0.25">
      <c r="A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amp;"."&amp;$C62&amp;"."&amp;$D62&amp;"."&amp;$E62&amp;"."&amp;$F62&amp;"."&amp;$G62&amp;"."&amp;$H62&amp;"."&amp;$I62&amp;"."&amp;$J62&amp;"."&amp;$K62&amp;"."&amp;$L62&amp;"."&amp;$M62,IF($A62="",MAX($A$16:$A62)+1,$A62),IF(ROW()=17,1,MAX($A$16:$A62)+1)),""),"")</f>
        <v/>
      </c>
      <c r="B63" s="28"/>
      <c r="C63" s="28"/>
      <c r="D63" s="28"/>
      <c r="E63" s="28"/>
      <c r="F63" s="28"/>
      <c r="G63" s="28"/>
      <c r="H63" s="28"/>
      <c r="I63" s="28"/>
      <c r="J63" s="28"/>
      <c r="K63" s="30"/>
      <c r="L63" s="31"/>
      <c r="M63" s="32"/>
      <c r="N63" s="28"/>
      <c r="O63" s="33"/>
      <c r="P63" s="28"/>
      <c r="Q63" s="33"/>
      <c r="R63" s="28"/>
      <c r="S63" s="33"/>
      <c r="T63" s="28"/>
      <c r="U63" s="33"/>
      <c r="V63" s="31"/>
      <c r="W63" s="28"/>
      <c r="X63" s="33"/>
      <c r="Y63" s="28"/>
      <c r="Z63" s="28"/>
      <c r="AA63" s="28"/>
      <c r="AB63" s="28"/>
      <c r="AC63" s="34" t="str">
        <f>IFERROR(INDEX(LaenderTabelle[Code],MATCH(Transferdatei[[#This Row],[Country]],LaenderTabelle[Name],0)),"DE")</f>
        <v>DE</v>
      </c>
    </row>
    <row r="64" spans="1:29" x14ac:dyDescent="0.25">
      <c r="A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amp;"."&amp;$C63&amp;"."&amp;$D63&amp;"."&amp;$E63&amp;"."&amp;$F63&amp;"."&amp;$G63&amp;"."&amp;$H63&amp;"."&amp;$I63&amp;"."&amp;$J63&amp;"."&amp;$K63&amp;"."&amp;$L63&amp;"."&amp;$M63,IF($A63="",MAX($A$16:$A63)+1,$A63),IF(ROW()=17,1,MAX($A$16:$A63)+1)),""),"")</f>
        <v/>
      </c>
      <c r="B64" s="28"/>
      <c r="C64" s="28"/>
      <c r="D64" s="28"/>
      <c r="E64" s="28"/>
      <c r="F64" s="28"/>
      <c r="G64" s="28"/>
      <c r="H64" s="28"/>
      <c r="I64" s="28"/>
      <c r="J64" s="28"/>
      <c r="K64" s="30"/>
      <c r="L64" s="31"/>
      <c r="M64" s="32"/>
      <c r="N64" s="28"/>
      <c r="O64" s="33"/>
      <c r="P64" s="28"/>
      <c r="Q64" s="33"/>
      <c r="R64" s="28"/>
      <c r="S64" s="33"/>
      <c r="T64" s="28"/>
      <c r="U64" s="33"/>
      <c r="V64" s="31"/>
      <c r="W64" s="28"/>
      <c r="X64" s="33"/>
      <c r="Y64" s="28"/>
      <c r="Z64" s="28"/>
      <c r="AA64" s="28"/>
      <c r="AB64" s="28"/>
      <c r="AC64" s="34" t="str">
        <f>IFERROR(INDEX(LaenderTabelle[Code],MATCH(Transferdatei[[#This Row],[Country]],LaenderTabelle[Name],0)),"DE")</f>
        <v>DE</v>
      </c>
    </row>
    <row r="65" spans="1:29" x14ac:dyDescent="0.25">
      <c r="A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amp;"."&amp;$C64&amp;"."&amp;$D64&amp;"."&amp;$E64&amp;"."&amp;$F64&amp;"."&amp;$G64&amp;"."&amp;$H64&amp;"."&amp;$I64&amp;"."&amp;$J64&amp;"."&amp;$K64&amp;"."&amp;$L64&amp;"."&amp;$M64,IF($A64="",MAX($A$16:$A64)+1,$A64),IF(ROW()=17,1,MAX($A$16:$A64)+1)),""),"")</f>
        <v/>
      </c>
      <c r="B65" s="28"/>
      <c r="C65" s="28"/>
      <c r="D65" s="28"/>
      <c r="E65" s="28"/>
      <c r="F65" s="28"/>
      <c r="G65" s="28"/>
      <c r="H65" s="28"/>
      <c r="I65" s="28"/>
      <c r="J65" s="28"/>
      <c r="K65" s="30"/>
      <c r="L65" s="31"/>
      <c r="M65" s="32"/>
      <c r="N65" s="28"/>
      <c r="O65" s="33"/>
      <c r="P65" s="28"/>
      <c r="Q65" s="33"/>
      <c r="R65" s="28"/>
      <c r="S65" s="33"/>
      <c r="T65" s="28"/>
      <c r="U65" s="33"/>
      <c r="V65" s="31"/>
      <c r="W65" s="28"/>
      <c r="X65" s="33"/>
      <c r="Y65" s="28"/>
      <c r="Z65" s="28"/>
      <c r="AA65" s="28"/>
      <c r="AB65" s="28"/>
      <c r="AC65" s="34" t="str">
        <f>IFERROR(INDEX(LaenderTabelle[Code],MATCH(Transferdatei[[#This Row],[Country]],LaenderTabelle[Name],0)),"DE")</f>
        <v>DE</v>
      </c>
    </row>
    <row r="66" spans="1:29" x14ac:dyDescent="0.25">
      <c r="A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amp;"."&amp;$C65&amp;"."&amp;$D65&amp;"."&amp;$E65&amp;"."&amp;$F65&amp;"."&amp;$G65&amp;"."&amp;$H65&amp;"."&amp;$I65&amp;"."&amp;$J65&amp;"."&amp;$K65&amp;"."&amp;$L65&amp;"."&amp;$M65,IF($A65="",MAX($A$16:$A65)+1,$A65),IF(ROW()=17,1,MAX($A$16:$A65)+1)),""),"")</f>
        <v/>
      </c>
      <c r="B66" s="28"/>
      <c r="C66" s="28"/>
      <c r="D66" s="28"/>
      <c r="E66" s="28"/>
      <c r="F66" s="28"/>
      <c r="G66" s="28"/>
      <c r="H66" s="28"/>
      <c r="I66" s="28"/>
      <c r="J66" s="28"/>
      <c r="K66" s="30"/>
      <c r="L66" s="31"/>
      <c r="M66" s="32"/>
      <c r="N66" s="28"/>
      <c r="O66" s="33"/>
      <c r="P66" s="28"/>
      <c r="Q66" s="33"/>
      <c r="R66" s="28"/>
      <c r="S66" s="33"/>
      <c r="T66" s="28"/>
      <c r="U66" s="33"/>
      <c r="V66" s="31"/>
      <c r="W66" s="28"/>
      <c r="X66" s="33"/>
      <c r="Y66" s="28"/>
      <c r="Z66" s="28"/>
      <c r="AA66" s="28"/>
      <c r="AB66" s="28"/>
      <c r="AC66" s="34" t="str">
        <f>IFERROR(INDEX(LaenderTabelle[Code],MATCH(Transferdatei[[#This Row],[Country]],LaenderTabelle[Name],0)),"DE")</f>
        <v>DE</v>
      </c>
    </row>
    <row r="67" spans="1:29" x14ac:dyDescent="0.25">
      <c r="A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amp;"."&amp;$C66&amp;"."&amp;$D66&amp;"."&amp;$E66&amp;"."&amp;$F66&amp;"."&amp;$G66&amp;"."&amp;$H66&amp;"."&amp;$I66&amp;"."&amp;$J66&amp;"."&amp;$K66&amp;"."&amp;$L66&amp;"."&amp;$M66,IF($A66="",MAX($A$16:$A66)+1,$A66),IF(ROW()=17,1,MAX($A$16:$A66)+1)),""),"")</f>
        <v/>
      </c>
      <c r="B67" s="28"/>
      <c r="C67" s="28"/>
      <c r="D67" s="28"/>
      <c r="E67" s="28"/>
      <c r="F67" s="28"/>
      <c r="G67" s="28"/>
      <c r="H67" s="28"/>
      <c r="I67" s="28"/>
      <c r="J67" s="28"/>
      <c r="K67" s="30"/>
      <c r="L67" s="31"/>
      <c r="M67" s="32"/>
      <c r="N67" s="28"/>
      <c r="O67" s="33"/>
      <c r="P67" s="28"/>
      <c r="Q67" s="33"/>
      <c r="R67" s="28"/>
      <c r="S67" s="33"/>
      <c r="T67" s="28"/>
      <c r="U67" s="33"/>
      <c r="V67" s="31"/>
      <c r="W67" s="28"/>
      <c r="X67" s="33"/>
      <c r="Y67" s="28"/>
      <c r="Z67" s="28"/>
      <c r="AA67" s="28"/>
      <c r="AB67" s="28"/>
      <c r="AC67" s="34" t="str">
        <f>IFERROR(INDEX(LaenderTabelle[Code],MATCH(Transferdatei[[#This Row],[Country]],LaenderTabelle[Name],0)),"DE")</f>
        <v>DE</v>
      </c>
    </row>
    <row r="68" spans="1:29" x14ac:dyDescent="0.25">
      <c r="A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amp;"."&amp;$C67&amp;"."&amp;$D67&amp;"."&amp;$E67&amp;"."&amp;$F67&amp;"."&amp;$G67&amp;"."&amp;$H67&amp;"."&amp;$I67&amp;"."&amp;$J67&amp;"."&amp;$K67&amp;"."&amp;$L67&amp;"."&amp;$M67,IF($A67="",MAX($A$16:$A67)+1,$A67),IF(ROW()=17,1,MAX($A$16:$A67)+1)),""),"")</f>
        <v/>
      </c>
      <c r="B68" s="28"/>
      <c r="C68" s="28"/>
      <c r="D68" s="28"/>
      <c r="E68" s="28"/>
      <c r="F68" s="28"/>
      <c r="G68" s="28"/>
      <c r="H68" s="28"/>
      <c r="I68" s="28"/>
      <c r="J68" s="28"/>
      <c r="K68" s="30"/>
      <c r="L68" s="31"/>
      <c r="M68" s="32"/>
      <c r="N68" s="28"/>
      <c r="O68" s="33"/>
      <c r="P68" s="28"/>
      <c r="Q68" s="33"/>
      <c r="R68" s="28"/>
      <c r="S68" s="33"/>
      <c r="T68" s="28"/>
      <c r="U68" s="33"/>
      <c r="V68" s="31"/>
      <c r="W68" s="28"/>
      <c r="X68" s="33"/>
      <c r="Y68" s="28"/>
      <c r="Z68" s="28"/>
      <c r="AA68" s="28"/>
      <c r="AB68" s="28"/>
      <c r="AC68" s="34" t="str">
        <f>IFERROR(INDEX(LaenderTabelle[Code],MATCH(Transferdatei[[#This Row],[Country]],LaenderTabelle[Name],0)),"DE")</f>
        <v>DE</v>
      </c>
    </row>
    <row r="69" spans="1:29" x14ac:dyDescent="0.25">
      <c r="A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amp;"."&amp;$C68&amp;"."&amp;$D68&amp;"."&amp;$E68&amp;"."&amp;$F68&amp;"."&amp;$G68&amp;"."&amp;$H68&amp;"."&amp;$I68&amp;"."&amp;$J68&amp;"."&amp;$K68&amp;"."&amp;$L68&amp;"."&amp;$M68,IF($A68="",MAX($A$16:$A68)+1,$A68),IF(ROW()=17,1,MAX($A$16:$A68)+1)),""),"")</f>
        <v/>
      </c>
      <c r="B69" s="28"/>
      <c r="C69" s="28"/>
      <c r="D69" s="28"/>
      <c r="E69" s="28"/>
      <c r="F69" s="28"/>
      <c r="G69" s="28"/>
      <c r="H69" s="28"/>
      <c r="I69" s="28"/>
      <c r="J69" s="28"/>
      <c r="K69" s="30"/>
      <c r="L69" s="31"/>
      <c r="M69" s="32"/>
      <c r="N69" s="28"/>
      <c r="O69" s="33"/>
      <c r="P69" s="28"/>
      <c r="Q69" s="33"/>
      <c r="R69" s="28"/>
      <c r="S69" s="33"/>
      <c r="T69" s="28"/>
      <c r="U69" s="33"/>
      <c r="V69" s="31"/>
      <c r="W69" s="28"/>
      <c r="X69" s="33"/>
      <c r="Y69" s="28"/>
      <c r="Z69" s="28"/>
      <c r="AA69" s="28"/>
      <c r="AB69" s="28"/>
      <c r="AC69" s="34" t="str">
        <f>IFERROR(INDEX(LaenderTabelle[Code],MATCH(Transferdatei[[#This Row],[Country]],LaenderTabelle[Name],0)),"DE")</f>
        <v>DE</v>
      </c>
    </row>
    <row r="70" spans="1:29" x14ac:dyDescent="0.25">
      <c r="A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amp;"."&amp;$C69&amp;"."&amp;$D69&amp;"."&amp;$E69&amp;"."&amp;$F69&amp;"."&amp;$G69&amp;"."&amp;$H69&amp;"."&amp;$I69&amp;"."&amp;$J69&amp;"."&amp;$K69&amp;"."&amp;$L69&amp;"."&amp;$M69,IF($A69="",MAX($A$16:$A69)+1,$A69),IF(ROW()=17,1,MAX($A$16:$A69)+1)),""),"")</f>
        <v/>
      </c>
      <c r="B70" s="28"/>
      <c r="C70" s="28"/>
      <c r="D70" s="28"/>
      <c r="E70" s="28"/>
      <c r="F70" s="28"/>
      <c r="G70" s="28"/>
      <c r="H70" s="28"/>
      <c r="I70" s="28"/>
      <c r="J70" s="28"/>
      <c r="K70" s="30"/>
      <c r="L70" s="31"/>
      <c r="M70" s="32"/>
      <c r="N70" s="28"/>
      <c r="O70" s="33"/>
      <c r="P70" s="28"/>
      <c r="Q70" s="33"/>
      <c r="R70" s="28"/>
      <c r="S70" s="33"/>
      <c r="T70" s="28"/>
      <c r="U70" s="33"/>
      <c r="V70" s="31"/>
      <c r="W70" s="28"/>
      <c r="X70" s="33"/>
      <c r="Y70" s="28"/>
      <c r="Z70" s="28"/>
      <c r="AA70" s="28"/>
      <c r="AB70" s="28"/>
      <c r="AC70" s="34" t="str">
        <f>IFERROR(INDEX(LaenderTabelle[Code],MATCH(Transferdatei[[#This Row],[Country]],LaenderTabelle[Name],0)),"DE")</f>
        <v>DE</v>
      </c>
    </row>
    <row r="71" spans="1:29" x14ac:dyDescent="0.25">
      <c r="A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amp;"."&amp;$C70&amp;"."&amp;$D70&amp;"."&amp;$E70&amp;"."&amp;$F70&amp;"."&amp;$G70&amp;"."&amp;$H70&amp;"."&amp;$I70&amp;"."&amp;$J70&amp;"."&amp;$K70&amp;"."&amp;$L70&amp;"."&amp;$M70,IF($A70="",MAX($A$16:$A70)+1,$A70),IF(ROW()=17,1,MAX($A$16:$A70)+1)),""),"")</f>
        <v/>
      </c>
      <c r="B71" s="28"/>
      <c r="C71" s="28"/>
      <c r="D71" s="28"/>
      <c r="E71" s="28"/>
      <c r="F71" s="28"/>
      <c r="G71" s="28"/>
      <c r="H71" s="28"/>
      <c r="I71" s="28"/>
      <c r="J71" s="28"/>
      <c r="K71" s="30"/>
      <c r="L71" s="31"/>
      <c r="M71" s="32"/>
      <c r="N71" s="28"/>
      <c r="O71" s="33"/>
      <c r="P71" s="28"/>
      <c r="Q71" s="33"/>
      <c r="R71" s="28"/>
      <c r="S71" s="33"/>
      <c r="T71" s="28"/>
      <c r="U71" s="33"/>
      <c r="V71" s="31"/>
      <c r="W71" s="28"/>
      <c r="X71" s="33"/>
      <c r="Y71" s="28"/>
      <c r="Z71" s="28"/>
      <c r="AA71" s="28"/>
      <c r="AB71" s="28"/>
      <c r="AC71" s="34" t="str">
        <f>IFERROR(INDEX(LaenderTabelle[Code],MATCH(Transferdatei[[#This Row],[Country]],LaenderTabelle[Name],0)),"DE")</f>
        <v>DE</v>
      </c>
    </row>
    <row r="72" spans="1:29" x14ac:dyDescent="0.25">
      <c r="A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amp;"."&amp;$C71&amp;"."&amp;$D71&amp;"."&amp;$E71&amp;"."&amp;$F71&amp;"."&amp;$G71&amp;"."&amp;$H71&amp;"."&amp;$I71&amp;"."&amp;$J71&amp;"."&amp;$K71&amp;"."&amp;$L71&amp;"."&amp;$M71,IF($A71="",MAX($A$16:$A71)+1,$A71),IF(ROW()=17,1,MAX($A$16:$A71)+1)),""),"")</f>
        <v/>
      </c>
      <c r="B72" s="28"/>
      <c r="C72" s="28"/>
      <c r="D72" s="28"/>
      <c r="E72" s="28"/>
      <c r="F72" s="28"/>
      <c r="G72" s="28"/>
      <c r="H72" s="28"/>
      <c r="I72" s="28"/>
      <c r="J72" s="28"/>
      <c r="K72" s="30"/>
      <c r="L72" s="31"/>
      <c r="M72" s="32"/>
      <c r="N72" s="28"/>
      <c r="O72" s="33"/>
      <c r="P72" s="28"/>
      <c r="Q72" s="33"/>
      <c r="R72" s="28"/>
      <c r="S72" s="33"/>
      <c r="T72" s="28"/>
      <c r="U72" s="33"/>
      <c r="V72" s="31"/>
      <c r="W72" s="28"/>
      <c r="X72" s="33"/>
      <c r="Y72" s="28"/>
      <c r="Z72" s="28"/>
      <c r="AA72" s="28"/>
      <c r="AB72" s="28"/>
      <c r="AC72" s="34" t="str">
        <f>IFERROR(INDEX(LaenderTabelle[Code],MATCH(Transferdatei[[#This Row],[Country]],LaenderTabelle[Name],0)),"DE")</f>
        <v>DE</v>
      </c>
    </row>
    <row r="73" spans="1:29" x14ac:dyDescent="0.25">
      <c r="A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amp;"."&amp;$C72&amp;"."&amp;$D72&amp;"."&amp;$E72&amp;"."&amp;$F72&amp;"."&amp;$G72&amp;"."&amp;$H72&amp;"."&amp;$I72&amp;"."&amp;$J72&amp;"."&amp;$K72&amp;"."&amp;$L72&amp;"."&amp;$M72,IF($A72="",MAX($A$16:$A72)+1,$A72),IF(ROW()=17,1,MAX($A$16:$A72)+1)),""),"")</f>
        <v/>
      </c>
      <c r="B73" s="28"/>
      <c r="C73" s="28"/>
      <c r="D73" s="28"/>
      <c r="E73" s="28"/>
      <c r="F73" s="28"/>
      <c r="G73" s="28"/>
      <c r="H73" s="28"/>
      <c r="I73" s="28"/>
      <c r="J73" s="28"/>
      <c r="K73" s="30"/>
      <c r="L73" s="31"/>
      <c r="M73" s="32"/>
      <c r="N73" s="28"/>
      <c r="O73" s="33"/>
      <c r="P73" s="28"/>
      <c r="Q73" s="33"/>
      <c r="R73" s="28"/>
      <c r="S73" s="33"/>
      <c r="T73" s="28"/>
      <c r="U73" s="33"/>
      <c r="V73" s="31"/>
      <c r="W73" s="28"/>
      <c r="X73" s="33"/>
      <c r="Y73" s="28"/>
      <c r="Z73" s="28"/>
      <c r="AA73" s="28"/>
      <c r="AB73" s="28"/>
      <c r="AC73" s="34" t="str">
        <f>IFERROR(INDEX(LaenderTabelle[Code],MATCH(Transferdatei[[#This Row],[Country]],LaenderTabelle[Name],0)),"DE")</f>
        <v>DE</v>
      </c>
    </row>
    <row r="74" spans="1:29" x14ac:dyDescent="0.25">
      <c r="A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amp;"."&amp;$C73&amp;"."&amp;$D73&amp;"."&amp;$E73&amp;"."&amp;$F73&amp;"."&amp;$G73&amp;"."&amp;$H73&amp;"."&amp;$I73&amp;"."&amp;$J73&amp;"."&amp;$K73&amp;"."&amp;$L73&amp;"."&amp;$M73,IF($A73="",MAX($A$16:$A73)+1,$A73),IF(ROW()=17,1,MAX($A$16:$A73)+1)),""),"")</f>
        <v/>
      </c>
      <c r="B74" s="28"/>
      <c r="C74" s="28"/>
      <c r="D74" s="28"/>
      <c r="E74" s="28"/>
      <c r="F74" s="28"/>
      <c r="G74" s="28"/>
      <c r="H74" s="28"/>
      <c r="I74" s="28"/>
      <c r="J74" s="28"/>
      <c r="K74" s="30"/>
      <c r="L74" s="31"/>
      <c r="M74" s="32"/>
      <c r="N74" s="28"/>
      <c r="O74" s="33"/>
      <c r="P74" s="28"/>
      <c r="Q74" s="33"/>
      <c r="R74" s="28"/>
      <c r="S74" s="33"/>
      <c r="T74" s="28"/>
      <c r="U74" s="33"/>
      <c r="V74" s="31"/>
      <c r="W74" s="28"/>
      <c r="X74" s="33"/>
      <c r="Y74" s="28"/>
      <c r="Z74" s="28"/>
      <c r="AA74" s="28"/>
      <c r="AB74" s="28"/>
      <c r="AC74" s="34" t="str">
        <f>IFERROR(INDEX(LaenderTabelle[Code],MATCH(Transferdatei[[#This Row],[Country]],LaenderTabelle[Name],0)),"DE")</f>
        <v>DE</v>
      </c>
    </row>
    <row r="75" spans="1:29" x14ac:dyDescent="0.25">
      <c r="A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amp;"."&amp;$C74&amp;"."&amp;$D74&amp;"."&amp;$E74&amp;"."&amp;$F74&amp;"."&amp;$G74&amp;"."&amp;$H74&amp;"."&amp;$I74&amp;"."&amp;$J74&amp;"."&amp;$K74&amp;"."&amp;$L74&amp;"."&amp;$M74,IF($A74="",MAX($A$16:$A74)+1,$A74),IF(ROW()=17,1,MAX($A$16:$A74)+1)),""),"")</f>
        <v/>
      </c>
      <c r="B75" s="28"/>
      <c r="C75" s="28"/>
      <c r="D75" s="28"/>
      <c r="E75" s="28"/>
      <c r="F75" s="28"/>
      <c r="G75" s="28"/>
      <c r="H75" s="28"/>
      <c r="I75" s="28"/>
      <c r="J75" s="28"/>
      <c r="K75" s="30"/>
      <c r="L75" s="31"/>
      <c r="M75" s="32"/>
      <c r="N75" s="28"/>
      <c r="O75" s="33"/>
      <c r="P75" s="28"/>
      <c r="Q75" s="33"/>
      <c r="R75" s="28"/>
      <c r="S75" s="33"/>
      <c r="T75" s="28"/>
      <c r="U75" s="33"/>
      <c r="V75" s="31"/>
      <c r="W75" s="28"/>
      <c r="X75" s="33"/>
      <c r="Y75" s="28"/>
      <c r="Z75" s="28"/>
      <c r="AA75" s="28"/>
      <c r="AB75" s="28"/>
      <c r="AC75" s="34" t="str">
        <f>IFERROR(INDEX(LaenderTabelle[Code],MATCH(Transferdatei[[#This Row],[Country]],LaenderTabelle[Name],0)),"DE")</f>
        <v>DE</v>
      </c>
    </row>
    <row r="76" spans="1:29" x14ac:dyDescent="0.25">
      <c r="A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amp;"."&amp;$C75&amp;"."&amp;$D75&amp;"."&amp;$E75&amp;"."&amp;$F75&amp;"."&amp;$G75&amp;"."&amp;$H75&amp;"."&amp;$I75&amp;"."&amp;$J75&amp;"."&amp;$K75&amp;"."&amp;$L75&amp;"."&amp;$M75,IF($A75="",MAX($A$16:$A75)+1,$A75),IF(ROW()=17,1,MAX($A$16:$A75)+1)),""),"")</f>
        <v/>
      </c>
      <c r="B76" s="28"/>
      <c r="C76" s="28"/>
      <c r="D76" s="28"/>
      <c r="E76" s="28"/>
      <c r="F76" s="28"/>
      <c r="G76" s="28"/>
      <c r="H76" s="28"/>
      <c r="I76" s="28"/>
      <c r="J76" s="28"/>
      <c r="K76" s="30"/>
      <c r="L76" s="31"/>
      <c r="M76" s="32"/>
      <c r="N76" s="28"/>
      <c r="O76" s="33"/>
      <c r="P76" s="28"/>
      <c r="Q76" s="33"/>
      <c r="R76" s="28"/>
      <c r="S76" s="33"/>
      <c r="T76" s="28"/>
      <c r="U76" s="33"/>
      <c r="V76" s="31"/>
      <c r="W76" s="28"/>
      <c r="X76" s="33"/>
      <c r="Y76" s="28"/>
      <c r="Z76" s="28"/>
      <c r="AA76" s="28"/>
      <c r="AB76" s="28"/>
      <c r="AC76" s="34" t="str">
        <f>IFERROR(INDEX(LaenderTabelle[Code],MATCH(Transferdatei[[#This Row],[Country]],LaenderTabelle[Name],0)),"DE")</f>
        <v>DE</v>
      </c>
    </row>
    <row r="77" spans="1:29" x14ac:dyDescent="0.25">
      <c r="A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amp;"."&amp;$C76&amp;"."&amp;$D76&amp;"."&amp;$E76&amp;"."&amp;$F76&amp;"."&amp;$G76&amp;"."&amp;$H76&amp;"."&amp;$I76&amp;"."&amp;$J76&amp;"."&amp;$K76&amp;"."&amp;$L76&amp;"."&amp;$M76,IF($A76="",MAX($A$16:$A76)+1,$A76),IF(ROW()=17,1,MAX($A$16:$A76)+1)),""),"")</f>
        <v/>
      </c>
      <c r="B77" s="28"/>
      <c r="C77" s="28"/>
      <c r="D77" s="28"/>
      <c r="E77" s="28"/>
      <c r="F77" s="28"/>
      <c r="G77" s="28"/>
      <c r="H77" s="28"/>
      <c r="I77" s="28"/>
      <c r="J77" s="28"/>
      <c r="K77" s="30"/>
      <c r="L77" s="31"/>
      <c r="M77" s="32"/>
      <c r="N77" s="28"/>
      <c r="O77" s="33"/>
      <c r="P77" s="28"/>
      <c r="Q77" s="33"/>
      <c r="R77" s="28"/>
      <c r="S77" s="33"/>
      <c r="T77" s="28"/>
      <c r="U77" s="33"/>
      <c r="V77" s="31"/>
      <c r="W77" s="28"/>
      <c r="X77" s="33"/>
      <c r="Y77" s="28"/>
      <c r="Z77" s="28"/>
      <c r="AA77" s="28"/>
      <c r="AB77" s="28"/>
      <c r="AC77" s="34" t="str">
        <f>IFERROR(INDEX(LaenderTabelle[Code],MATCH(Transferdatei[[#This Row],[Country]],LaenderTabelle[Name],0)),"DE")</f>
        <v>DE</v>
      </c>
    </row>
    <row r="78" spans="1:29" x14ac:dyDescent="0.25">
      <c r="A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amp;"."&amp;$C77&amp;"."&amp;$D77&amp;"."&amp;$E77&amp;"."&amp;$F77&amp;"."&amp;$G77&amp;"."&amp;$H77&amp;"."&amp;$I77&amp;"."&amp;$J77&amp;"."&amp;$K77&amp;"."&amp;$L77&amp;"."&amp;$M77,IF($A77="",MAX($A$16:$A77)+1,$A77),IF(ROW()=17,1,MAX($A$16:$A77)+1)),""),"")</f>
        <v/>
      </c>
      <c r="B78" s="28"/>
      <c r="C78" s="28"/>
      <c r="D78" s="28"/>
      <c r="E78" s="28"/>
      <c r="F78" s="28"/>
      <c r="G78" s="28"/>
      <c r="H78" s="28"/>
      <c r="I78" s="28"/>
      <c r="J78" s="28"/>
      <c r="K78" s="30"/>
      <c r="L78" s="31"/>
      <c r="M78" s="32"/>
      <c r="N78" s="28"/>
      <c r="O78" s="33"/>
      <c r="P78" s="28"/>
      <c r="Q78" s="33"/>
      <c r="R78" s="28"/>
      <c r="S78" s="33"/>
      <c r="T78" s="28"/>
      <c r="U78" s="33"/>
      <c r="V78" s="31"/>
      <c r="W78" s="28"/>
      <c r="X78" s="33"/>
      <c r="Y78" s="28"/>
      <c r="Z78" s="28"/>
      <c r="AA78" s="28"/>
      <c r="AB78" s="28"/>
      <c r="AC78" s="34" t="str">
        <f>IFERROR(INDEX(LaenderTabelle[Code],MATCH(Transferdatei[[#This Row],[Country]],LaenderTabelle[Name],0)),"DE")</f>
        <v>DE</v>
      </c>
    </row>
    <row r="79" spans="1:29" x14ac:dyDescent="0.25">
      <c r="A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amp;"."&amp;$C78&amp;"."&amp;$D78&amp;"."&amp;$E78&amp;"."&amp;$F78&amp;"."&amp;$G78&amp;"."&amp;$H78&amp;"."&amp;$I78&amp;"."&amp;$J78&amp;"."&amp;$K78&amp;"."&amp;$L78&amp;"."&amp;$M78,IF($A78="",MAX($A$16:$A78)+1,$A78),IF(ROW()=17,1,MAX($A$16:$A78)+1)),""),"")</f>
        <v/>
      </c>
      <c r="B79" s="28"/>
      <c r="C79" s="28"/>
      <c r="D79" s="28"/>
      <c r="E79" s="28"/>
      <c r="F79" s="28"/>
      <c r="G79" s="28"/>
      <c r="H79" s="28"/>
      <c r="I79" s="28"/>
      <c r="J79" s="28"/>
      <c r="K79" s="30"/>
      <c r="L79" s="31"/>
      <c r="M79" s="32"/>
      <c r="N79" s="28"/>
      <c r="O79" s="33"/>
      <c r="P79" s="28"/>
      <c r="Q79" s="33"/>
      <c r="R79" s="28"/>
      <c r="S79" s="33"/>
      <c r="T79" s="28"/>
      <c r="U79" s="33"/>
      <c r="V79" s="31"/>
      <c r="W79" s="28"/>
      <c r="X79" s="33"/>
      <c r="Y79" s="28"/>
      <c r="Z79" s="28"/>
      <c r="AA79" s="28"/>
      <c r="AB79" s="28"/>
      <c r="AC79" s="34" t="str">
        <f>IFERROR(INDEX(LaenderTabelle[Code],MATCH(Transferdatei[[#This Row],[Country]],LaenderTabelle[Name],0)),"DE")</f>
        <v>DE</v>
      </c>
    </row>
    <row r="80" spans="1:29" x14ac:dyDescent="0.25">
      <c r="A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amp;"."&amp;$C79&amp;"."&amp;$D79&amp;"."&amp;$E79&amp;"."&amp;$F79&amp;"."&amp;$G79&amp;"."&amp;$H79&amp;"."&amp;$I79&amp;"."&amp;$J79&amp;"."&amp;$K79&amp;"."&amp;$L79&amp;"."&amp;$M79,IF($A79="",MAX($A$16:$A79)+1,$A79),IF(ROW()=17,1,MAX($A$16:$A79)+1)),""),"")</f>
        <v/>
      </c>
      <c r="B80" s="28"/>
      <c r="C80" s="28"/>
      <c r="D80" s="28"/>
      <c r="E80" s="28"/>
      <c r="F80" s="28"/>
      <c r="G80" s="28"/>
      <c r="H80" s="28"/>
      <c r="I80" s="28"/>
      <c r="J80" s="28"/>
      <c r="K80" s="30"/>
      <c r="L80" s="31"/>
      <c r="M80" s="32"/>
      <c r="N80" s="28"/>
      <c r="O80" s="33"/>
      <c r="P80" s="28"/>
      <c r="Q80" s="33"/>
      <c r="R80" s="28"/>
      <c r="S80" s="33"/>
      <c r="T80" s="28"/>
      <c r="U80" s="33"/>
      <c r="V80" s="31"/>
      <c r="W80" s="28"/>
      <c r="X80" s="33"/>
      <c r="Y80" s="28"/>
      <c r="Z80" s="28"/>
      <c r="AA80" s="28"/>
      <c r="AB80" s="28"/>
      <c r="AC80" s="34" t="str">
        <f>IFERROR(INDEX(LaenderTabelle[Code],MATCH(Transferdatei[[#This Row],[Country]],LaenderTabelle[Name],0)),"DE")</f>
        <v>DE</v>
      </c>
    </row>
    <row r="81" spans="1:29" x14ac:dyDescent="0.25">
      <c r="A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amp;"."&amp;$C80&amp;"."&amp;$D80&amp;"."&amp;$E80&amp;"."&amp;$F80&amp;"."&amp;$G80&amp;"."&amp;$H80&amp;"."&amp;$I80&amp;"."&amp;$J80&amp;"."&amp;$K80&amp;"."&amp;$L80&amp;"."&amp;$M80,IF($A80="",MAX($A$16:$A80)+1,$A80),IF(ROW()=17,1,MAX($A$16:$A80)+1)),""),"")</f>
        <v/>
      </c>
      <c r="B81" s="28"/>
      <c r="C81" s="28"/>
      <c r="D81" s="28"/>
      <c r="E81" s="28"/>
      <c r="F81" s="28"/>
      <c r="G81" s="28"/>
      <c r="H81" s="28"/>
      <c r="I81" s="28"/>
      <c r="J81" s="28"/>
      <c r="K81" s="30"/>
      <c r="L81" s="31"/>
      <c r="M81" s="32"/>
      <c r="N81" s="28"/>
      <c r="O81" s="33"/>
      <c r="P81" s="28"/>
      <c r="Q81" s="33"/>
      <c r="R81" s="28"/>
      <c r="S81" s="33"/>
      <c r="T81" s="28"/>
      <c r="U81" s="33"/>
      <c r="V81" s="31"/>
      <c r="W81" s="28"/>
      <c r="X81" s="33"/>
      <c r="Y81" s="28"/>
      <c r="Z81" s="28"/>
      <c r="AA81" s="28"/>
      <c r="AB81" s="28"/>
      <c r="AC81" s="34" t="str">
        <f>IFERROR(INDEX(LaenderTabelle[Code],MATCH(Transferdatei[[#This Row],[Country]],LaenderTabelle[Name],0)),"DE")</f>
        <v>DE</v>
      </c>
    </row>
    <row r="82" spans="1:29" x14ac:dyDescent="0.25">
      <c r="A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amp;"."&amp;$C81&amp;"."&amp;$D81&amp;"."&amp;$E81&amp;"."&amp;$F81&amp;"."&amp;$G81&amp;"."&amp;$H81&amp;"."&amp;$I81&amp;"."&amp;$J81&amp;"."&amp;$K81&amp;"."&amp;$L81&amp;"."&amp;$M81,IF($A81="",MAX($A$16:$A81)+1,$A81),IF(ROW()=17,1,MAX($A$16:$A81)+1)),""),"")</f>
        <v/>
      </c>
      <c r="B82" s="28"/>
      <c r="C82" s="28"/>
      <c r="D82" s="28"/>
      <c r="E82" s="28"/>
      <c r="F82" s="28"/>
      <c r="G82" s="28"/>
      <c r="H82" s="28"/>
      <c r="I82" s="28"/>
      <c r="J82" s="28"/>
      <c r="K82" s="30"/>
      <c r="L82" s="31"/>
      <c r="M82" s="32"/>
      <c r="N82" s="28"/>
      <c r="O82" s="33"/>
      <c r="P82" s="28"/>
      <c r="Q82" s="33"/>
      <c r="R82" s="28"/>
      <c r="S82" s="33"/>
      <c r="T82" s="28"/>
      <c r="U82" s="33"/>
      <c r="V82" s="31"/>
      <c r="W82" s="28"/>
      <c r="X82" s="33"/>
      <c r="Y82" s="28"/>
      <c r="Z82" s="28"/>
      <c r="AA82" s="28"/>
      <c r="AB82" s="28"/>
      <c r="AC82" s="34" t="str">
        <f>IFERROR(INDEX(LaenderTabelle[Code],MATCH(Transferdatei[[#This Row],[Country]],LaenderTabelle[Name],0)),"DE")</f>
        <v>DE</v>
      </c>
    </row>
    <row r="83" spans="1:29" x14ac:dyDescent="0.25">
      <c r="A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amp;"."&amp;$C82&amp;"."&amp;$D82&amp;"."&amp;$E82&amp;"."&amp;$F82&amp;"."&amp;$G82&amp;"."&amp;$H82&amp;"."&amp;$I82&amp;"."&amp;$J82&amp;"."&amp;$K82&amp;"."&amp;$L82&amp;"."&amp;$M82,IF($A82="",MAX($A$16:$A82)+1,$A82),IF(ROW()=17,1,MAX($A$16:$A82)+1)),""),"")</f>
        <v/>
      </c>
      <c r="B83" s="28"/>
      <c r="C83" s="28"/>
      <c r="D83" s="28"/>
      <c r="E83" s="28"/>
      <c r="F83" s="28"/>
      <c r="G83" s="28"/>
      <c r="H83" s="28"/>
      <c r="I83" s="28"/>
      <c r="J83" s="28"/>
      <c r="K83" s="30"/>
      <c r="L83" s="31"/>
      <c r="M83" s="32"/>
      <c r="N83" s="28"/>
      <c r="O83" s="33"/>
      <c r="P83" s="28"/>
      <c r="Q83" s="33"/>
      <c r="R83" s="28"/>
      <c r="S83" s="33"/>
      <c r="T83" s="28"/>
      <c r="U83" s="33"/>
      <c r="V83" s="31"/>
      <c r="W83" s="28"/>
      <c r="X83" s="33"/>
      <c r="Y83" s="28"/>
      <c r="Z83" s="28"/>
      <c r="AA83" s="28"/>
      <c r="AB83" s="28"/>
      <c r="AC83" s="34" t="str">
        <f>IFERROR(INDEX(LaenderTabelle[Code],MATCH(Transferdatei[[#This Row],[Country]],LaenderTabelle[Name],0)),"DE")</f>
        <v>DE</v>
      </c>
    </row>
    <row r="84" spans="1:29" x14ac:dyDescent="0.25">
      <c r="A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amp;"."&amp;$C83&amp;"."&amp;$D83&amp;"."&amp;$E83&amp;"."&amp;$F83&amp;"."&amp;$G83&amp;"."&amp;$H83&amp;"."&amp;$I83&amp;"."&amp;$J83&amp;"."&amp;$K83&amp;"."&amp;$L83&amp;"."&amp;$M83,IF($A83="",MAX($A$16:$A83)+1,$A83),IF(ROW()=17,1,MAX($A$16:$A83)+1)),""),"")</f>
        <v/>
      </c>
      <c r="B84" s="28"/>
      <c r="C84" s="28"/>
      <c r="D84" s="28"/>
      <c r="E84" s="28"/>
      <c r="F84" s="28"/>
      <c r="G84" s="28"/>
      <c r="H84" s="28"/>
      <c r="I84" s="28"/>
      <c r="J84" s="28"/>
      <c r="K84" s="30"/>
      <c r="L84" s="31"/>
      <c r="M84" s="32"/>
      <c r="N84" s="28"/>
      <c r="O84" s="33"/>
      <c r="P84" s="28"/>
      <c r="Q84" s="33"/>
      <c r="R84" s="28"/>
      <c r="S84" s="33"/>
      <c r="T84" s="28"/>
      <c r="U84" s="33"/>
      <c r="V84" s="31"/>
      <c r="W84" s="28"/>
      <c r="X84" s="33"/>
      <c r="Y84" s="28"/>
      <c r="Z84" s="28"/>
      <c r="AA84" s="28"/>
      <c r="AB84" s="28"/>
      <c r="AC84" s="34" t="str">
        <f>IFERROR(INDEX(LaenderTabelle[Code],MATCH(Transferdatei[[#This Row],[Country]],LaenderTabelle[Name],0)),"DE")</f>
        <v>DE</v>
      </c>
    </row>
    <row r="85" spans="1:29" x14ac:dyDescent="0.25">
      <c r="A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amp;"."&amp;$C84&amp;"."&amp;$D84&amp;"."&amp;$E84&amp;"."&amp;$F84&amp;"."&amp;$G84&amp;"."&amp;$H84&amp;"."&amp;$I84&amp;"."&amp;$J84&amp;"."&amp;$K84&amp;"."&amp;$L84&amp;"."&amp;$M84,IF($A84="",MAX($A$16:$A84)+1,$A84),IF(ROW()=17,1,MAX($A$16:$A84)+1)),""),"")</f>
        <v/>
      </c>
      <c r="B85" s="28"/>
      <c r="C85" s="28"/>
      <c r="D85" s="28"/>
      <c r="E85" s="28"/>
      <c r="F85" s="28"/>
      <c r="G85" s="28"/>
      <c r="H85" s="28"/>
      <c r="I85" s="28"/>
      <c r="J85" s="28"/>
      <c r="K85" s="30"/>
      <c r="L85" s="31"/>
      <c r="M85" s="32"/>
      <c r="N85" s="28"/>
      <c r="O85" s="33"/>
      <c r="P85" s="28"/>
      <c r="Q85" s="33"/>
      <c r="R85" s="28"/>
      <c r="S85" s="33"/>
      <c r="T85" s="28"/>
      <c r="U85" s="33"/>
      <c r="V85" s="31"/>
      <c r="W85" s="28"/>
      <c r="X85" s="33"/>
      <c r="Y85" s="28"/>
      <c r="Z85" s="28"/>
      <c r="AA85" s="28"/>
      <c r="AB85" s="28"/>
      <c r="AC85" s="34" t="str">
        <f>IFERROR(INDEX(LaenderTabelle[Code],MATCH(Transferdatei[[#This Row],[Country]],LaenderTabelle[Name],0)),"DE")</f>
        <v>DE</v>
      </c>
    </row>
    <row r="86" spans="1:29" x14ac:dyDescent="0.25">
      <c r="A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amp;"."&amp;$C85&amp;"."&amp;$D85&amp;"."&amp;$E85&amp;"."&amp;$F85&amp;"."&amp;$G85&amp;"."&amp;$H85&amp;"."&amp;$I85&amp;"."&amp;$J85&amp;"."&amp;$K85&amp;"."&amp;$L85&amp;"."&amp;$M85,IF($A85="",MAX($A$16:$A85)+1,$A85),IF(ROW()=17,1,MAX($A$16:$A85)+1)),""),"")</f>
        <v/>
      </c>
      <c r="B86" s="28"/>
      <c r="C86" s="28"/>
      <c r="D86" s="28"/>
      <c r="E86" s="28"/>
      <c r="F86" s="28"/>
      <c r="G86" s="28"/>
      <c r="H86" s="28"/>
      <c r="I86" s="28"/>
      <c r="J86" s="28"/>
      <c r="K86" s="30"/>
      <c r="L86" s="31"/>
      <c r="M86" s="32"/>
      <c r="N86" s="28"/>
      <c r="O86" s="33"/>
      <c r="P86" s="28"/>
      <c r="Q86" s="33"/>
      <c r="R86" s="28"/>
      <c r="S86" s="33"/>
      <c r="T86" s="28"/>
      <c r="U86" s="33"/>
      <c r="V86" s="31"/>
      <c r="W86" s="28"/>
      <c r="X86" s="33"/>
      <c r="Y86" s="28"/>
      <c r="Z86" s="28"/>
      <c r="AA86" s="28"/>
      <c r="AB86" s="28"/>
      <c r="AC86" s="34" t="str">
        <f>IFERROR(INDEX(LaenderTabelle[Code],MATCH(Transferdatei[[#This Row],[Country]],LaenderTabelle[Name],0)),"DE")</f>
        <v>DE</v>
      </c>
    </row>
    <row r="87" spans="1:29" x14ac:dyDescent="0.25">
      <c r="A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amp;"."&amp;$C86&amp;"."&amp;$D86&amp;"."&amp;$E86&amp;"."&amp;$F86&amp;"."&amp;$G86&amp;"."&amp;$H86&amp;"."&amp;$I86&amp;"."&amp;$J86&amp;"."&amp;$K86&amp;"."&amp;$L86&amp;"."&amp;$M86,IF($A86="",MAX($A$16:$A86)+1,$A86),IF(ROW()=17,1,MAX($A$16:$A86)+1)),""),"")</f>
        <v/>
      </c>
      <c r="B87" s="28"/>
      <c r="C87" s="28"/>
      <c r="D87" s="28"/>
      <c r="E87" s="28"/>
      <c r="F87" s="28"/>
      <c r="G87" s="28"/>
      <c r="H87" s="28"/>
      <c r="I87" s="28"/>
      <c r="J87" s="28"/>
      <c r="K87" s="30"/>
      <c r="L87" s="31"/>
      <c r="M87" s="32"/>
      <c r="N87" s="28"/>
      <c r="O87" s="33"/>
      <c r="P87" s="28"/>
      <c r="Q87" s="33"/>
      <c r="R87" s="28"/>
      <c r="S87" s="33"/>
      <c r="T87" s="28"/>
      <c r="U87" s="33"/>
      <c r="V87" s="31"/>
      <c r="W87" s="28"/>
      <c r="X87" s="33"/>
      <c r="Y87" s="28"/>
      <c r="Z87" s="28"/>
      <c r="AA87" s="28"/>
      <c r="AB87" s="28"/>
      <c r="AC87" s="34" t="str">
        <f>IFERROR(INDEX(LaenderTabelle[Code],MATCH(Transferdatei[[#This Row],[Country]],LaenderTabelle[Name],0)),"DE")</f>
        <v>DE</v>
      </c>
    </row>
    <row r="88" spans="1:29" x14ac:dyDescent="0.25">
      <c r="A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amp;"."&amp;$C87&amp;"."&amp;$D87&amp;"."&amp;$E87&amp;"."&amp;$F87&amp;"."&amp;$G87&amp;"."&amp;$H87&amp;"."&amp;$I87&amp;"."&amp;$J87&amp;"."&amp;$K87&amp;"."&amp;$L87&amp;"."&amp;$M87,IF($A87="",MAX($A$16:$A87)+1,$A87),IF(ROW()=17,1,MAX($A$16:$A87)+1)),""),"")</f>
        <v/>
      </c>
      <c r="B88" s="28"/>
      <c r="C88" s="28"/>
      <c r="D88" s="28"/>
      <c r="E88" s="28"/>
      <c r="F88" s="28"/>
      <c r="G88" s="28"/>
      <c r="H88" s="28"/>
      <c r="I88" s="28"/>
      <c r="J88" s="28"/>
      <c r="K88" s="30"/>
      <c r="L88" s="31"/>
      <c r="M88" s="32"/>
      <c r="N88" s="28"/>
      <c r="O88" s="33"/>
      <c r="P88" s="28"/>
      <c r="Q88" s="33"/>
      <c r="R88" s="28"/>
      <c r="S88" s="33"/>
      <c r="T88" s="28"/>
      <c r="U88" s="33"/>
      <c r="V88" s="31"/>
      <c r="W88" s="28"/>
      <c r="X88" s="33"/>
      <c r="Y88" s="28"/>
      <c r="Z88" s="28"/>
      <c r="AA88" s="28"/>
      <c r="AB88" s="28"/>
      <c r="AC88" s="34" t="str">
        <f>IFERROR(INDEX(LaenderTabelle[Code],MATCH(Transferdatei[[#This Row],[Country]],LaenderTabelle[Name],0)),"DE")</f>
        <v>DE</v>
      </c>
    </row>
    <row r="89" spans="1:29" x14ac:dyDescent="0.25">
      <c r="A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amp;"."&amp;$C88&amp;"."&amp;$D88&amp;"."&amp;$E88&amp;"."&amp;$F88&amp;"."&amp;$G88&amp;"."&amp;$H88&amp;"."&amp;$I88&amp;"."&amp;$J88&amp;"."&amp;$K88&amp;"."&amp;$L88&amp;"."&amp;$M88,IF($A88="",MAX($A$16:$A88)+1,$A88),IF(ROW()=17,1,MAX($A$16:$A88)+1)),""),"")</f>
        <v/>
      </c>
      <c r="B89" s="28"/>
      <c r="C89" s="28"/>
      <c r="D89" s="28"/>
      <c r="E89" s="28"/>
      <c r="F89" s="28"/>
      <c r="G89" s="28"/>
      <c r="H89" s="28"/>
      <c r="I89" s="28"/>
      <c r="J89" s="28"/>
      <c r="K89" s="30"/>
      <c r="L89" s="31"/>
      <c r="M89" s="32"/>
      <c r="N89" s="28"/>
      <c r="O89" s="33"/>
      <c r="P89" s="28"/>
      <c r="Q89" s="33"/>
      <c r="R89" s="28"/>
      <c r="S89" s="33"/>
      <c r="T89" s="28"/>
      <c r="U89" s="33"/>
      <c r="V89" s="31"/>
      <c r="W89" s="28"/>
      <c r="X89" s="33"/>
      <c r="Y89" s="28"/>
      <c r="Z89" s="28"/>
      <c r="AA89" s="28"/>
      <c r="AB89" s="28"/>
      <c r="AC89" s="34" t="str">
        <f>IFERROR(INDEX(LaenderTabelle[Code],MATCH(Transferdatei[[#This Row],[Country]],LaenderTabelle[Name],0)),"DE")</f>
        <v>DE</v>
      </c>
    </row>
    <row r="90" spans="1:29" x14ac:dyDescent="0.25">
      <c r="A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amp;"."&amp;$C89&amp;"."&amp;$D89&amp;"."&amp;$E89&amp;"."&amp;$F89&amp;"."&amp;$G89&amp;"."&amp;$H89&amp;"."&amp;$I89&amp;"."&amp;$J89&amp;"."&amp;$K89&amp;"."&amp;$L89&amp;"."&amp;$M89,IF($A89="",MAX($A$16:$A89)+1,$A89),IF(ROW()=17,1,MAX($A$16:$A89)+1)),""),"")</f>
        <v/>
      </c>
      <c r="B90" s="28"/>
      <c r="C90" s="28"/>
      <c r="D90" s="28"/>
      <c r="E90" s="28"/>
      <c r="F90" s="28"/>
      <c r="G90" s="28"/>
      <c r="H90" s="28"/>
      <c r="I90" s="28"/>
      <c r="J90" s="28"/>
      <c r="K90" s="30"/>
      <c r="L90" s="31"/>
      <c r="M90" s="32"/>
      <c r="N90" s="28"/>
      <c r="O90" s="33"/>
      <c r="P90" s="28"/>
      <c r="Q90" s="33"/>
      <c r="R90" s="28"/>
      <c r="S90" s="33"/>
      <c r="T90" s="28"/>
      <c r="U90" s="33"/>
      <c r="V90" s="31"/>
      <c r="W90" s="28"/>
      <c r="X90" s="33"/>
      <c r="Y90" s="28"/>
      <c r="Z90" s="28"/>
      <c r="AA90" s="28"/>
      <c r="AB90" s="28"/>
      <c r="AC90" s="34" t="str">
        <f>IFERROR(INDEX(LaenderTabelle[Code],MATCH(Transferdatei[[#This Row],[Country]],LaenderTabelle[Name],0)),"DE")</f>
        <v>DE</v>
      </c>
    </row>
    <row r="91" spans="1:29" x14ac:dyDescent="0.25">
      <c r="A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amp;"."&amp;$C90&amp;"."&amp;$D90&amp;"."&amp;$E90&amp;"."&amp;$F90&amp;"."&amp;$G90&amp;"."&amp;$H90&amp;"."&amp;$I90&amp;"."&amp;$J90&amp;"."&amp;$K90&amp;"."&amp;$L90&amp;"."&amp;$M90,IF($A90="",MAX($A$16:$A90)+1,$A90),IF(ROW()=17,1,MAX($A$16:$A90)+1)),""),"")</f>
        <v/>
      </c>
      <c r="B91" s="28"/>
      <c r="C91" s="28"/>
      <c r="D91" s="28"/>
      <c r="E91" s="28"/>
      <c r="F91" s="28"/>
      <c r="G91" s="28"/>
      <c r="H91" s="28"/>
      <c r="I91" s="28"/>
      <c r="J91" s="28"/>
      <c r="K91" s="30"/>
      <c r="L91" s="31"/>
      <c r="M91" s="32"/>
      <c r="N91" s="28"/>
      <c r="O91" s="33"/>
      <c r="P91" s="28"/>
      <c r="Q91" s="33"/>
      <c r="R91" s="28"/>
      <c r="S91" s="33"/>
      <c r="T91" s="28"/>
      <c r="U91" s="33"/>
      <c r="V91" s="31"/>
      <c r="W91" s="28"/>
      <c r="X91" s="33"/>
      <c r="Y91" s="28"/>
      <c r="Z91" s="28"/>
      <c r="AA91" s="28"/>
      <c r="AB91" s="28"/>
      <c r="AC91" s="34" t="str">
        <f>IFERROR(INDEX(LaenderTabelle[Code],MATCH(Transferdatei[[#This Row],[Country]],LaenderTabelle[Name],0)),"DE")</f>
        <v>DE</v>
      </c>
    </row>
    <row r="92" spans="1:29" x14ac:dyDescent="0.25">
      <c r="A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amp;"."&amp;$C91&amp;"."&amp;$D91&amp;"."&amp;$E91&amp;"."&amp;$F91&amp;"."&amp;$G91&amp;"."&amp;$H91&amp;"."&amp;$I91&amp;"."&amp;$J91&amp;"."&amp;$K91&amp;"."&amp;$L91&amp;"."&amp;$M91,IF($A91="",MAX($A$16:$A91)+1,$A91),IF(ROW()=17,1,MAX($A$16:$A91)+1)),""),"")</f>
        <v/>
      </c>
      <c r="B92" s="28"/>
      <c r="C92" s="28"/>
      <c r="D92" s="28"/>
      <c r="E92" s="28"/>
      <c r="F92" s="28"/>
      <c r="G92" s="28"/>
      <c r="H92" s="28"/>
      <c r="I92" s="28"/>
      <c r="J92" s="28"/>
      <c r="K92" s="30"/>
      <c r="L92" s="31"/>
      <c r="M92" s="32"/>
      <c r="N92" s="28"/>
      <c r="O92" s="33"/>
      <c r="P92" s="28"/>
      <c r="Q92" s="33"/>
      <c r="R92" s="28"/>
      <c r="S92" s="33"/>
      <c r="T92" s="28"/>
      <c r="U92" s="33"/>
      <c r="V92" s="31"/>
      <c r="W92" s="28"/>
      <c r="X92" s="33"/>
      <c r="Y92" s="28"/>
      <c r="Z92" s="28"/>
      <c r="AA92" s="28"/>
      <c r="AB92" s="28"/>
      <c r="AC92" s="34" t="str">
        <f>IFERROR(INDEX(LaenderTabelle[Code],MATCH(Transferdatei[[#This Row],[Country]],LaenderTabelle[Name],0)),"DE")</f>
        <v>DE</v>
      </c>
    </row>
    <row r="93" spans="1:29" x14ac:dyDescent="0.25">
      <c r="A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amp;"."&amp;$C92&amp;"."&amp;$D92&amp;"."&amp;$E92&amp;"."&amp;$F92&amp;"."&amp;$G92&amp;"."&amp;$H92&amp;"."&amp;$I92&amp;"."&amp;$J92&amp;"."&amp;$K92&amp;"."&amp;$L92&amp;"."&amp;$M92,IF($A92="",MAX($A$16:$A92)+1,$A92),IF(ROW()=17,1,MAX($A$16:$A92)+1)),""),"")</f>
        <v/>
      </c>
      <c r="B93" s="28"/>
      <c r="C93" s="28"/>
      <c r="D93" s="28"/>
      <c r="E93" s="28"/>
      <c r="F93" s="28"/>
      <c r="G93" s="28"/>
      <c r="H93" s="28"/>
      <c r="I93" s="28"/>
      <c r="J93" s="28"/>
      <c r="K93" s="30"/>
      <c r="L93" s="31"/>
      <c r="M93" s="32"/>
      <c r="N93" s="28"/>
      <c r="O93" s="33"/>
      <c r="P93" s="28"/>
      <c r="Q93" s="33"/>
      <c r="R93" s="28"/>
      <c r="S93" s="33"/>
      <c r="T93" s="28"/>
      <c r="U93" s="33"/>
      <c r="V93" s="31"/>
      <c r="W93" s="28"/>
      <c r="X93" s="33"/>
      <c r="Y93" s="28"/>
      <c r="Z93" s="28"/>
      <c r="AA93" s="28"/>
      <c r="AB93" s="28"/>
      <c r="AC93" s="34" t="str">
        <f>IFERROR(INDEX(LaenderTabelle[Code],MATCH(Transferdatei[[#This Row],[Country]],LaenderTabelle[Name],0)),"DE")</f>
        <v>DE</v>
      </c>
    </row>
    <row r="94" spans="1:29" x14ac:dyDescent="0.25">
      <c r="A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amp;"."&amp;$C93&amp;"."&amp;$D93&amp;"."&amp;$E93&amp;"."&amp;$F93&amp;"."&amp;$G93&amp;"."&amp;$H93&amp;"."&amp;$I93&amp;"."&amp;$J93&amp;"."&amp;$K93&amp;"."&amp;$L93&amp;"."&amp;$M93,IF($A93="",MAX($A$16:$A93)+1,$A93),IF(ROW()=17,1,MAX($A$16:$A93)+1)),""),"")</f>
        <v/>
      </c>
      <c r="B94" s="28"/>
      <c r="C94" s="28"/>
      <c r="D94" s="28"/>
      <c r="E94" s="28"/>
      <c r="F94" s="28"/>
      <c r="G94" s="28"/>
      <c r="H94" s="28"/>
      <c r="I94" s="28"/>
      <c r="J94" s="28"/>
      <c r="K94" s="30"/>
      <c r="L94" s="31"/>
      <c r="M94" s="32"/>
      <c r="N94" s="28"/>
      <c r="O94" s="33"/>
      <c r="P94" s="28"/>
      <c r="Q94" s="33"/>
      <c r="R94" s="28"/>
      <c r="S94" s="33"/>
      <c r="T94" s="28"/>
      <c r="U94" s="33"/>
      <c r="V94" s="31"/>
      <c r="W94" s="28"/>
      <c r="X94" s="33"/>
      <c r="Y94" s="28"/>
      <c r="Z94" s="28"/>
      <c r="AA94" s="28"/>
      <c r="AB94" s="28"/>
      <c r="AC94" s="34" t="str">
        <f>IFERROR(INDEX(LaenderTabelle[Code],MATCH(Transferdatei[[#This Row],[Country]],LaenderTabelle[Name],0)),"DE")</f>
        <v>DE</v>
      </c>
    </row>
    <row r="95" spans="1:29" x14ac:dyDescent="0.25">
      <c r="A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amp;"."&amp;$C94&amp;"."&amp;$D94&amp;"."&amp;$E94&amp;"."&amp;$F94&amp;"."&amp;$G94&amp;"."&amp;$H94&amp;"."&amp;$I94&amp;"."&amp;$J94&amp;"."&amp;$K94&amp;"."&amp;$L94&amp;"."&amp;$M94,IF($A94="",MAX($A$16:$A94)+1,$A94),IF(ROW()=17,1,MAX($A$16:$A94)+1)),""),"")</f>
        <v/>
      </c>
      <c r="B95" s="28"/>
      <c r="C95" s="28"/>
      <c r="D95" s="28"/>
      <c r="E95" s="28"/>
      <c r="F95" s="28"/>
      <c r="G95" s="28"/>
      <c r="H95" s="28"/>
      <c r="I95" s="28"/>
      <c r="J95" s="28"/>
      <c r="K95" s="30"/>
      <c r="L95" s="31"/>
      <c r="M95" s="32"/>
      <c r="N95" s="28"/>
      <c r="O95" s="33"/>
      <c r="P95" s="28"/>
      <c r="Q95" s="33"/>
      <c r="R95" s="28"/>
      <c r="S95" s="33"/>
      <c r="T95" s="28"/>
      <c r="U95" s="33"/>
      <c r="V95" s="31"/>
      <c r="W95" s="28"/>
      <c r="X95" s="33"/>
      <c r="Y95" s="28"/>
      <c r="Z95" s="28"/>
      <c r="AA95" s="28"/>
      <c r="AB95" s="28"/>
      <c r="AC95" s="34" t="str">
        <f>IFERROR(INDEX(LaenderTabelle[Code],MATCH(Transferdatei[[#This Row],[Country]],LaenderTabelle[Name],0)),"DE")</f>
        <v>DE</v>
      </c>
    </row>
    <row r="96" spans="1:29" x14ac:dyDescent="0.25">
      <c r="A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amp;"."&amp;$C95&amp;"."&amp;$D95&amp;"."&amp;$E95&amp;"."&amp;$F95&amp;"."&amp;$G95&amp;"."&amp;$H95&amp;"."&amp;$I95&amp;"."&amp;$J95&amp;"."&amp;$K95&amp;"."&amp;$L95&amp;"."&amp;$M95,IF($A95="",MAX($A$16:$A95)+1,$A95),IF(ROW()=17,1,MAX($A$16:$A95)+1)),""),"")</f>
        <v/>
      </c>
      <c r="B96" s="28"/>
      <c r="C96" s="28"/>
      <c r="D96" s="28"/>
      <c r="E96" s="28"/>
      <c r="F96" s="28"/>
      <c r="G96" s="28"/>
      <c r="H96" s="28"/>
      <c r="I96" s="28"/>
      <c r="J96" s="28"/>
      <c r="K96" s="30"/>
      <c r="L96" s="31"/>
      <c r="M96" s="32"/>
      <c r="N96" s="28"/>
      <c r="O96" s="33"/>
      <c r="P96" s="28"/>
      <c r="Q96" s="33"/>
      <c r="R96" s="28"/>
      <c r="S96" s="33"/>
      <c r="T96" s="28"/>
      <c r="U96" s="33"/>
      <c r="V96" s="31"/>
      <c r="W96" s="28"/>
      <c r="X96" s="33"/>
      <c r="Y96" s="28"/>
      <c r="Z96" s="28"/>
      <c r="AA96" s="28"/>
      <c r="AB96" s="28"/>
      <c r="AC96" s="34" t="str">
        <f>IFERROR(INDEX(LaenderTabelle[Code],MATCH(Transferdatei[[#This Row],[Country]],LaenderTabelle[Name],0)),"DE")</f>
        <v>DE</v>
      </c>
    </row>
    <row r="97" spans="1:29" x14ac:dyDescent="0.25">
      <c r="A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amp;"."&amp;$C96&amp;"."&amp;$D96&amp;"."&amp;$E96&amp;"."&amp;$F96&amp;"."&amp;$G96&amp;"."&amp;$H96&amp;"."&amp;$I96&amp;"."&amp;$J96&amp;"."&amp;$K96&amp;"."&amp;$L96&amp;"."&amp;$M96,IF($A96="",MAX($A$16:$A96)+1,$A96),IF(ROW()=17,1,MAX($A$16:$A96)+1)),""),"")</f>
        <v/>
      </c>
      <c r="B97" s="28"/>
      <c r="C97" s="28"/>
      <c r="D97" s="28"/>
      <c r="E97" s="28"/>
      <c r="F97" s="28"/>
      <c r="G97" s="28"/>
      <c r="H97" s="28"/>
      <c r="I97" s="28"/>
      <c r="J97" s="28"/>
      <c r="K97" s="30"/>
      <c r="L97" s="31"/>
      <c r="M97" s="32"/>
      <c r="N97" s="28"/>
      <c r="O97" s="33"/>
      <c r="P97" s="28"/>
      <c r="Q97" s="33"/>
      <c r="R97" s="28"/>
      <c r="S97" s="33"/>
      <c r="T97" s="28"/>
      <c r="U97" s="33"/>
      <c r="V97" s="31"/>
      <c r="W97" s="28"/>
      <c r="X97" s="33"/>
      <c r="Y97" s="28"/>
      <c r="Z97" s="28"/>
      <c r="AA97" s="28"/>
      <c r="AB97" s="28"/>
      <c r="AC97" s="34" t="str">
        <f>IFERROR(INDEX(LaenderTabelle[Code],MATCH(Transferdatei[[#This Row],[Country]],LaenderTabelle[Name],0)),"DE")</f>
        <v>DE</v>
      </c>
    </row>
    <row r="98" spans="1:29" x14ac:dyDescent="0.25">
      <c r="A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amp;"."&amp;$C97&amp;"."&amp;$D97&amp;"."&amp;$E97&amp;"."&amp;$F97&amp;"."&amp;$G97&amp;"."&amp;$H97&amp;"."&amp;$I97&amp;"."&amp;$J97&amp;"."&amp;$K97&amp;"."&amp;$L97&amp;"."&amp;$M97,IF($A97="",MAX($A$16:$A97)+1,$A97),IF(ROW()=17,1,MAX($A$16:$A97)+1)),""),"")</f>
        <v/>
      </c>
      <c r="B98" s="28"/>
      <c r="C98" s="28"/>
      <c r="D98" s="28"/>
      <c r="E98" s="28"/>
      <c r="F98" s="28"/>
      <c r="G98" s="28"/>
      <c r="H98" s="28"/>
      <c r="I98" s="28"/>
      <c r="J98" s="28"/>
      <c r="K98" s="30"/>
      <c r="L98" s="31"/>
      <c r="M98" s="32"/>
      <c r="N98" s="28"/>
      <c r="O98" s="33"/>
      <c r="P98" s="28"/>
      <c r="Q98" s="33"/>
      <c r="R98" s="28"/>
      <c r="S98" s="33"/>
      <c r="T98" s="28"/>
      <c r="U98" s="33"/>
      <c r="V98" s="31"/>
      <c r="W98" s="28"/>
      <c r="X98" s="33"/>
      <c r="Y98" s="28"/>
      <c r="Z98" s="28"/>
      <c r="AA98" s="28"/>
      <c r="AB98" s="28"/>
      <c r="AC98" s="34" t="str">
        <f>IFERROR(INDEX(LaenderTabelle[Code],MATCH(Transferdatei[[#This Row],[Country]],LaenderTabelle[Name],0)),"DE")</f>
        <v>DE</v>
      </c>
    </row>
    <row r="99" spans="1:29" x14ac:dyDescent="0.25">
      <c r="A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amp;"."&amp;$C98&amp;"."&amp;$D98&amp;"."&amp;$E98&amp;"."&amp;$F98&amp;"."&amp;$G98&amp;"."&amp;$H98&amp;"."&amp;$I98&amp;"."&amp;$J98&amp;"."&amp;$K98&amp;"."&amp;$L98&amp;"."&amp;$M98,IF($A98="",MAX($A$16:$A98)+1,$A98),IF(ROW()=17,1,MAX($A$16:$A98)+1)),""),"")</f>
        <v/>
      </c>
      <c r="B99" s="28"/>
      <c r="C99" s="28"/>
      <c r="D99" s="28"/>
      <c r="E99" s="28"/>
      <c r="F99" s="28"/>
      <c r="G99" s="28"/>
      <c r="H99" s="28"/>
      <c r="I99" s="28"/>
      <c r="J99" s="28"/>
      <c r="K99" s="30"/>
      <c r="L99" s="31"/>
      <c r="M99" s="32"/>
      <c r="N99" s="28"/>
      <c r="O99" s="33"/>
      <c r="P99" s="28"/>
      <c r="Q99" s="33"/>
      <c r="R99" s="28"/>
      <c r="S99" s="33"/>
      <c r="T99" s="28"/>
      <c r="U99" s="33"/>
      <c r="V99" s="31"/>
      <c r="W99" s="28"/>
      <c r="X99" s="33"/>
      <c r="Y99" s="28"/>
      <c r="Z99" s="28"/>
      <c r="AA99" s="28"/>
      <c r="AB99" s="28"/>
      <c r="AC99" s="34" t="str">
        <f>IFERROR(INDEX(LaenderTabelle[Code],MATCH(Transferdatei[[#This Row],[Country]],LaenderTabelle[Name],0)),"DE")</f>
        <v>DE</v>
      </c>
    </row>
    <row r="100" spans="1:29" x14ac:dyDescent="0.25">
      <c r="A1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amp;"."&amp;$C99&amp;"."&amp;$D99&amp;"."&amp;$E99&amp;"."&amp;$F99&amp;"."&amp;$G99&amp;"."&amp;$H99&amp;"."&amp;$I99&amp;"."&amp;$J99&amp;"."&amp;$K99&amp;"."&amp;$L99&amp;"."&amp;$M99,IF($A99="",MAX($A$16:$A99)+1,$A99),IF(ROW()=17,1,MAX($A$16:$A99)+1)),""),"")</f>
        <v/>
      </c>
      <c r="B100" s="28"/>
      <c r="C100" s="28"/>
      <c r="D100" s="28"/>
      <c r="E100" s="28"/>
      <c r="F100" s="28"/>
      <c r="G100" s="28"/>
      <c r="H100" s="28"/>
      <c r="I100" s="28"/>
      <c r="J100" s="28"/>
      <c r="K100" s="30"/>
      <c r="L100" s="31"/>
      <c r="M100" s="32"/>
      <c r="N100" s="28"/>
      <c r="O100" s="33"/>
      <c r="P100" s="28"/>
      <c r="Q100" s="33"/>
      <c r="R100" s="28"/>
      <c r="S100" s="33"/>
      <c r="T100" s="28"/>
      <c r="U100" s="33"/>
      <c r="V100" s="31"/>
      <c r="W100" s="28"/>
      <c r="X100" s="33"/>
      <c r="Y100" s="28"/>
      <c r="Z100" s="28"/>
      <c r="AA100" s="28"/>
      <c r="AB100" s="28"/>
      <c r="AC100" s="34" t="str">
        <f>IFERROR(INDEX(LaenderTabelle[Code],MATCH(Transferdatei[[#This Row],[Country]],LaenderTabelle[Name],0)),"DE")</f>
        <v>DE</v>
      </c>
    </row>
    <row r="101" spans="1:29" x14ac:dyDescent="0.25">
      <c r="A1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amp;"."&amp;$C100&amp;"."&amp;$D100&amp;"."&amp;$E100&amp;"."&amp;$F100&amp;"."&amp;$G100&amp;"."&amp;$H100&amp;"."&amp;$I100&amp;"."&amp;$J100&amp;"."&amp;$K100&amp;"."&amp;$L100&amp;"."&amp;$M100,IF($A100="",MAX($A$16:$A100)+1,$A100),IF(ROW()=17,1,MAX($A$16:$A100)+1)),""),"")</f>
        <v/>
      </c>
      <c r="B101" s="28"/>
      <c r="C101" s="28"/>
      <c r="D101" s="28"/>
      <c r="E101" s="28"/>
      <c r="F101" s="28"/>
      <c r="G101" s="28"/>
      <c r="H101" s="28"/>
      <c r="I101" s="28"/>
      <c r="J101" s="28"/>
      <c r="K101" s="30"/>
      <c r="L101" s="31"/>
      <c r="M101" s="32"/>
      <c r="N101" s="28"/>
      <c r="O101" s="33"/>
      <c r="P101" s="28"/>
      <c r="Q101" s="33"/>
      <c r="R101" s="28"/>
      <c r="S101" s="33"/>
      <c r="T101" s="28"/>
      <c r="U101" s="33"/>
      <c r="V101" s="31"/>
      <c r="W101" s="28"/>
      <c r="X101" s="33"/>
      <c r="Y101" s="28"/>
      <c r="Z101" s="28"/>
      <c r="AA101" s="28"/>
      <c r="AB101" s="28"/>
      <c r="AC101" s="34" t="str">
        <f>IFERROR(INDEX(LaenderTabelle[Code],MATCH(Transferdatei[[#This Row],[Country]],LaenderTabelle[Name],0)),"DE")</f>
        <v>DE</v>
      </c>
    </row>
    <row r="102" spans="1:29" x14ac:dyDescent="0.25">
      <c r="A1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amp;"."&amp;$C101&amp;"."&amp;$D101&amp;"."&amp;$E101&amp;"."&amp;$F101&amp;"."&amp;$G101&amp;"."&amp;$H101&amp;"."&amp;$I101&amp;"."&amp;$J101&amp;"."&amp;$K101&amp;"."&amp;$L101&amp;"."&amp;$M101,IF($A101="",MAX($A$16:$A101)+1,$A101),IF(ROW()=17,1,MAX($A$16:$A101)+1)),""),"")</f>
        <v/>
      </c>
      <c r="B102" s="28"/>
      <c r="C102" s="28"/>
      <c r="D102" s="28"/>
      <c r="E102" s="28"/>
      <c r="F102" s="28"/>
      <c r="G102" s="28"/>
      <c r="H102" s="28"/>
      <c r="I102" s="28"/>
      <c r="J102" s="28"/>
      <c r="K102" s="30"/>
      <c r="L102" s="31"/>
      <c r="M102" s="32"/>
      <c r="N102" s="28"/>
      <c r="O102" s="33"/>
      <c r="P102" s="28"/>
      <c r="Q102" s="33"/>
      <c r="R102" s="28"/>
      <c r="S102" s="33"/>
      <c r="T102" s="28"/>
      <c r="U102" s="33"/>
      <c r="V102" s="31"/>
      <c r="W102" s="28"/>
      <c r="X102" s="33"/>
      <c r="Y102" s="28"/>
      <c r="Z102" s="28"/>
      <c r="AA102" s="28"/>
      <c r="AB102" s="28"/>
      <c r="AC102" s="34" t="str">
        <f>IFERROR(INDEX(LaenderTabelle[Code],MATCH(Transferdatei[[#This Row],[Country]],LaenderTabelle[Name],0)),"DE")</f>
        <v>DE</v>
      </c>
    </row>
    <row r="103" spans="1:29" x14ac:dyDescent="0.25">
      <c r="A1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amp;"."&amp;$C102&amp;"."&amp;$D102&amp;"."&amp;$E102&amp;"."&amp;$F102&amp;"."&amp;$G102&amp;"."&amp;$H102&amp;"."&amp;$I102&amp;"."&amp;$J102&amp;"."&amp;$K102&amp;"."&amp;$L102&amp;"."&amp;$M102,IF($A102="",MAX($A$16:$A102)+1,$A102),IF(ROW()=17,1,MAX($A$16:$A102)+1)),""),"")</f>
        <v/>
      </c>
      <c r="B103" s="28"/>
      <c r="C103" s="28"/>
      <c r="D103" s="28"/>
      <c r="E103" s="28"/>
      <c r="F103" s="28"/>
      <c r="G103" s="28"/>
      <c r="H103" s="28"/>
      <c r="I103" s="28"/>
      <c r="J103" s="28"/>
      <c r="K103" s="30"/>
      <c r="L103" s="31"/>
      <c r="M103" s="32"/>
      <c r="N103" s="28"/>
      <c r="O103" s="33"/>
      <c r="P103" s="28"/>
      <c r="Q103" s="33"/>
      <c r="R103" s="28"/>
      <c r="S103" s="33"/>
      <c r="T103" s="28"/>
      <c r="U103" s="33"/>
      <c r="V103" s="31"/>
      <c r="W103" s="28"/>
      <c r="X103" s="33"/>
      <c r="Y103" s="28"/>
      <c r="Z103" s="28"/>
      <c r="AA103" s="28"/>
      <c r="AB103" s="28"/>
      <c r="AC103" s="34" t="str">
        <f>IFERROR(INDEX(LaenderTabelle[Code],MATCH(Transferdatei[[#This Row],[Country]],LaenderTabelle[Name],0)),"DE")</f>
        <v>DE</v>
      </c>
    </row>
    <row r="104" spans="1:29" x14ac:dyDescent="0.25">
      <c r="A1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amp;"."&amp;$C103&amp;"."&amp;$D103&amp;"."&amp;$E103&amp;"."&amp;$F103&amp;"."&amp;$G103&amp;"."&amp;$H103&amp;"."&amp;$I103&amp;"."&amp;$J103&amp;"."&amp;$K103&amp;"."&amp;$L103&amp;"."&amp;$M103,IF($A103="",MAX($A$16:$A103)+1,$A103),IF(ROW()=17,1,MAX($A$16:$A103)+1)),""),"")</f>
        <v/>
      </c>
      <c r="B104" s="28"/>
      <c r="C104" s="28"/>
      <c r="D104" s="28"/>
      <c r="E104" s="28"/>
      <c r="F104" s="28"/>
      <c r="G104" s="28"/>
      <c r="H104" s="28"/>
      <c r="I104" s="28"/>
      <c r="J104" s="28"/>
      <c r="K104" s="30"/>
      <c r="L104" s="31"/>
      <c r="M104" s="32"/>
      <c r="N104" s="28"/>
      <c r="O104" s="33"/>
      <c r="P104" s="28"/>
      <c r="Q104" s="33"/>
      <c r="R104" s="28"/>
      <c r="S104" s="33"/>
      <c r="T104" s="28"/>
      <c r="U104" s="33"/>
      <c r="V104" s="31"/>
      <c r="W104" s="28"/>
      <c r="X104" s="33"/>
      <c r="Y104" s="28"/>
      <c r="Z104" s="28"/>
      <c r="AA104" s="28"/>
      <c r="AB104" s="28"/>
      <c r="AC104" s="34" t="str">
        <f>IFERROR(INDEX(LaenderTabelle[Code],MATCH(Transferdatei[[#This Row],[Country]],LaenderTabelle[Name],0)),"DE")</f>
        <v>DE</v>
      </c>
    </row>
    <row r="105" spans="1:29" x14ac:dyDescent="0.25">
      <c r="A1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amp;"."&amp;$C104&amp;"."&amp;$D104&amp;"."&amp;$E104&amp;"."&amp;$F104&amp;"."&amp;$G104&amp;"."&amp;$H104&amp;"."&amp;$I104&amp;"."&amp;$J104&amp;"."&amp;$K104&amp;"."&amp;$L104&amp;"."&amp;$M104,IF($A104="",MAX($A$16:$A104)+1,$A104),IF(ROW()=17,1,MAX($A$16:$A104)+1)),""),"")</f>
        <v/>
      </c>
      <c r="B105" s="28"/>
      <c r="C105" s="28"/>
      <c r="D105" s="28"/>
      <c r="E105" s="28"/>
      <c r="F105" s="28"/>
      <c r="G105" s="28"/>
      <c r="H105" s="28"/>
      <c r="I105" s="28"/>
      <c r="J105" s="28"/>
      <c r="K105" s="30"/>
      <c r="L105" s="31"/>
      <c r="M105" s="32"/>
      <c r="N105" s="28"/>
      <c r="O105" s="33"/>
      <c r="P105" s="28"/>
      <c r="Q105" s="33"/>
      <c r="R105" s="28"/>
      <c r="S105" s="33"/>
      <c r="T105" s="28"/>
      <c r="U105" s="33"/>
      <c r="V105" s="31"/>
      <c r="W105" s="28"/>
      <c r="X105" s="33"/>
      <c r="Y105" s="28"/>
      <c r="Z105" s="28"/>
      <c r="AA105" s="28"/>
      <c r="AB105" s="28"/>
      <c r="AC105" s="34" t="str">
        <f>IFERROR(INDEX(LaenderTabelle[Code],MATCH(Transferdatei[[#This Row],[Country]],LaenderTabelle[Name],0)),"DE")</f>
        <v>DE</v>
      </c>
    </row>
    <row r="106" spans="1:29" x14ac:dyDescent="0.25">
      <c r="A1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amp;"."&amp;$C105&amp;"."&amp;$D105&amp;"."&amp;$E105&amp;"."&amp;$F105&amp;"."&amp;$G105&amp;"."&amp;$H105&amp;"."&amp;$I105&amp;"."&amp;$J105&amp;"."&amp;$K105&amp;"."&amp;$L105&amp;"."&amp;$M105,IF($A105="",MAX($A$16:$A105)+1,$A105),IF(ROW()=17,1,MAX($A$16:$A105)+1)),""),"")</f>
        <v/>
      </c>
      <c r="B106" s="28"/>
      <c r="C106" s="28"/>
      <c r="D106" s="28"/>
      <c r="E106" s="28"/>
      <c r="F106" s="28"/>
      <c r="G106" s="28"/>
      <c r="H106" s="28"/>
      <c r="I106" s="28"/>
      <c r="J106" s="28"/>
      <c r="K106" s="30"/>
      <c r="L106" s="31"/>
      <c r="M106" s="32"/>
      <c r="N106" s="28"/>
      <c r="O106" s="33"/>
      <c r="P106" s="28"/>
      <c r="Q106" s="33"/>
      <c r="R106" s="28"/>
      <c r="S106" s="33"/>
      <c r="T106" s="28"/>
      <c r="U106" s="33"/>
      <c r="V106" s="31"/>
      <c r="W106" s="28"/>
      <c r="X106" s="33"/>
      <c r="Y106" s="28"/>
      <c r="Z106" s="28"/>
      <c r="AA106" s="28"/>
      <c r="AB106" s="28"/>
      <c r="AC106" s="34" t="str">
        <f>IFERROR(INDEX(LaenderTabelle[Code],MATCH(Transferdatei[[#This Row],[Country]],LaenderTabelle[Name],0)),"DE")</f>
        <v>DE</v>
      </c>
    </row>
    <row r="107" spans="1:29" x14ac:dyDescent="0.25">
      <c r="A1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amp;"."&amp;$C106&amp;"."&amp;$D106&amp;"."&amp;$E106&amp;"."&amp;$F106&amp;"."&amp;$G106&amp;"."&amp;$H106&amp;"."&amp;$I106&amp;"."&amp;$J106&amp;"."&amp;$K106&amp;"."&amp;$L106&amp;"."&amp;$M106,IF($A106="",MAX($A$16:$A106)+1,$A106),IF(ROW()=17,1,MAX($A$16:$A106)+1)),""),"")</f>
        <v/>
      </c>
      <c r="B107" s="28"/>
      <c r="C107" s="28"/>
      <c r="D107" s="28"/>
      <c r="E107" s="28"/>
      <c r="F107" s="28"/>
      <c r="G107" s="28"/>
      <c r="H107" s="28"/>
      <c r="I107" s="28"/>
      <c r="J107" s="28"/>
      <c r="K107" s="30"/>
      <c r="L107" s="31"/>
      <c r="M107" s="32"/>
      <c r="N107" s="28"/>
      <c r="O107" s="33"/>
      <c r="P107" s="28"/>
      <c r="Q107" s="33"/>
      <c r="R107" s="28"/>
      <c r="S107" s="33"/>
      <c r="T107" s="28"/>
      <c r="U107" s="33"/>
      <c r="V107" s="31"/>
      <c r="W107" s="28"/>
      <c r="X107" s="33"/>
      <c r="Y107" s="28"/>
      <c r="Z107" s="28"/>
      <c r="AA107" s="28"/>
      <c r="AB107" s="28"/>
      <c r="AC107" s="34" t="str">
        <f>IFERROR(INDEX(LaenderTabelle[Code],MATCH(Transferdatei[[#This Row],[Country]],LaenderTabelle[Name],0)),"DE")</f>
        <v>DE</v>
      </c>
    </row>
    <row r="108" spans="1:29" x14ac:dyDescent="0.25">
      <c r="A1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amp;"."&amp;$C107&amp;"."&amp;$D107&amp;"."&amp;$E107&amp;"."&amp;$F107&amp;"."&amp;$G107&amp;"."&amp;$H107&amp;"."&amp;$I107&amp;"."&amp;$J107&amp;"."&amp;$K107&amp;"."&amp;$L107&amp;"."&amp;$M107,IF($A107="",MAX($A$16:$A107)+1,$A107),IF(ROW()=17,1,MAX($A$16:$A107)+1)),""),"")</f>
        <v/>
      </c>
      <c r="B108" s="28"/>
      <c r="C108" s="28"/>
      <c r="D108" s="28"/>
      <c r="E108" s="28"/>
      <c r="F108" s="28"/>
      <c r="G108" s="28"/>
      <c r="H108" s="28"/>
      <c r="I108" s="28"/>
      <c r="J108" s="28"/>
      <c r="K108" s="30"/>
      <c r="L108" s="31"/>
      <c r="M108" s="32"/>
      <c r="N108" s="28"/>
      <c r="O108" s="33"/>
      <c r="P108" s="28"/>
      <c r="Q108" s="33"/>
      <c r="R108" s="28"/>
      <c r="S108" s="33"/>
      <c r="T108" s="28"/>
      <c r="U108" s="33"/>
      <c r="V108" s="31"/>
      <c r="W108" s="28"/>
      <c r="X108" s="33"/>
      <c r="Y108" s="28"/>
      <c r="Z108" s="28"/>
      <c r="AA108" s="28"/>
      <c r="AB108" s="28"/>
      <c r="AC108" s="34" t="str">
        <f>IFERROR(INDEX(LaenderTabelle[Code],MATCH(Transferdatei[[#This Row],[Country]],LaenderTabelle[Name],0)),"DE")</f>
        <v>DE</v>
      </c>
    </row>
    <row r="109" spans="1:29" x14ac:dyDescent="0.25">
      <c r="A1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amp;"."&amp;$C108&amp;"."&amp;$D108&amp;"."&amp;$E108&amp;"."&amp;$F108&amp;"."&amp;$G108&amp;"."&amp;$H108&amp;"."&amp;$I108&amp;"."&amp;$J108&amp;"."&amp;$K108&amp;"."&amp;$L108&amp;"."&amp;$M108,IF($A108="",MAX($A$16:$A108)+1,$A108),IF(ROW()=17,1,MAX($A$16:$A108)+1)),""),"")</f>
        <v/>
      </c>
      <c r="B109" s="28"/>
      <c r="C109" s="28"/>
      <c r="D109" s="28"/>
      <c r="E109" s="28"/>
      <c r="F109" s="28"/>
      <c r="G109" s="28"/>
      <c r="H109" s="28"/>
      <c r="I109" s="28"/>
      <c r="J109" s="28"/>
      <c r="K109" s="30"/>
      <c r="L109" s="31"/>
      <c r="M109" s="32"/>
      <c r="N109" s="28"/>
      <c r="O109" s="33"/>
      <c r="P109" s="28"/>
      <c r="Q109" s="33"/>
      <c r="R109" s="28"/>
      <c r="S109" s="33"/>
      <c r="T109" s="28"/>
      <c r="U109" s="33"/>
      <c r="V109" s="31"/>
      <c r="W109" s="28"/>
      <c r="X109" s="33"/>
      <c r="Y109" s="28"/>
      <c r="Z109" s="28"/>
      <c r="AA109" s="28"/>
      <c r="AB109" s="28"/>
      <c r="AC109" s="34" t="str">
        <f>IFERROR(INDEX(LaenderTabelle[Code],MATCH(Transferdatei[[#This Row],[Country]],LaenderTabelle[Name],0)),"DE")</f>
        <v>DE</v>
      </c>
    </row>
    <row r="110" spans="1:29" x14ac:dyDescent="0.25">
      <c r="A1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amp;"."&amp;$C109&amp;"."&amp;$D109&amp;"."&amp;$E109&amp;"."&amp;$F109&amp;"."&amp;$G109&amp;"."&amp;$H109&amp;"."&amp;$I109&amp;"."&amp;$J109&amp;"."&amp;$K109&amp;"."&amp;$L109&amp;"."&amp;$M109,IF($A109="",MAX($A$16:$A109)+1,$A109),IF(ROW()=17,1,MAX($A$16:$A109)+1)),""),"")</f>
        <v/>
      </c>
      <c r="B110" s="28"/>
      <c r="C110" s="28"/>
      <c r="D110" s="28"/>
      <c r="E110" s="28"/>
      <c r="F110" s="28"/>
      <c r="G110" s="28"/>
      <c r="H110" s="28"/>
      <c r="I110" s="28"/>
      <c r="J110" s="28"/>
      <c r="K110" s="30"/>
      <c r="L110" s="31"/>
      <c r="M110" s="32"/>
      <c r="N110" s="28"/>
      <c r="O110" s="33"/>
      <c r="P110" s="28"/>
      <c r="Q110" s="33"/>
      <c r="R110" s="28"/>
      <c r="S110" s="33"/>
      <c r="T110" s="28"/>
      <c r="U110" s="33"/>
      <c r="V110" s="31"/>
      <c r="W110" s="28"/>
      <c r="X110" s="33"/>
      <c r="Y110" s="28"/>
      <c r="Z110" s="28"/>
      <c r="AA110" s="28"/>
      <c r="AB110" s="28"/>
      <c r="AC110" s="34" t="str">
        <f>IFERROR(INDEX(LaenderTabelle[Code],MATCH(Transferdatei[[#This Row],[Country]],LaenderTabelle[Name],0)),"DE")</f>
        <v>DE</v>
      </c>
    </row>
    <row r="111" spans="1:29" x14ac:dyDescent="0.25">
      <c r="A1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amp;"."&amp;$C110&amp;"."&amp;$D110&amp;"."&amp;$E110&amp;"."&amp;$F110&amp;"."&amp;$G110&amp;"."&amp;$H110&amp;"."&amp;$I110&amp;"."&amp;$J110&amp;"."&amp;$K110&amp;"."&amp;$L110&amp;"."&amp;$M110,IF($A110="",MAX($A$16:$A110)+1,$A110),IF(ROW()=17,1,MAX($A$16:$A110)+1)),""),"")</f>
        <v/>
      </c>
      <c r="B111" s="28"/>
      <c r="C111" s="28"/>
      <c r="D111" s="28"/>
      <c r="E111" s="28"/>
      <c r="F111" s="28"/>
      <c r="G111" s="28"/>
      <c r="H111" s="28"/>
      <c r="I111" s="28"/>
      <c r="J111" s="28"/>
      <c r="K111" s="30"/>
      <c r="L111" s="31"/>
      <c r="M111" s="32"/>
      <c r="N111" s="28"/>
      <c r="O111" s="33"/>
      <c r="P111" s="28"/>
      <c r="Q111" s="33"/>
      <c r="R111" s="28"/>
      <c r="S111" s="33"/>
      <c r="T111" s="28"/>
      <c r="U111" s="33"/>
      <c r="V111" s="31"/>
      <c r="W111" s="28"/>
      <c r="X111" s="33"/>
      <c r="Y111" s="28"/>
      <c r="Z111" s="28"/>
      <c r="AA111" s="28"/>
      <c r="AB111" s="28"/>
      <c r="AC111" s="34" t="str">
        <f>IFERROR(INDEX(LaenderTabelle[Code],MATCH(Transferdatei[[#This Row],[Country]],LaenderTabelle[Name],0)),"DE")</f>
        <v>DE</v>
      </c>
    </row>
    <row r="112" spans="1:29" x14ac:dyDescent="0.25">
      <c r="A1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amp;"."&amp;$C111&amp;"."&amp;$D111&amp;"."&amp;$E111&amp;"."&amp;$F111&amp;"."&amp;$G111&amp;"."&amp;$H111&amp;"."&amp;$I111&amp;"."&amp;$J111&amp;"."&amp;$K111&amp;"."&amp;$L111&amp;"."&amp;$M111,IF($A111="",MAX($A$16:$A111)+1,$A111),IF(ROW()=17,1,MAX($A$16:$A111)+1)),""),"")</f>
        <v/>
      </c>
      <c r="B112" s="28"/>
      <c r="C112" s="28"/>
      <c r="D112" s="28"/>
      <c r="E112" s="28"/>
      <c r="F112" s="28"/>
      <c r="G112" s="28"/>
      <c r="H112" s="28"/>
      <c r="I112" s="28"/>
      <c r="J112" s="28"/>
      <c r="K112" s="30"/>
      <c r="L112" s="31"/>
      <c r="M112" s="32"/>
      <c r="N112" s="28"/>
      <c r="O112" s="33"/>
      <c r="P112" s="28"/>
      <c r="Q112" s="33"/>
      <c r="R112" s="28"/>
      <c r="S112" s="33"/>
      <c r="T112" s="28"/>
      <c r="U112" s="33"/>
      <c r="V112" s="31"/>
      <c r="W112" s="28"/>
      <c r="X112" s="33"/>
      <c r="Y112" s="28"/>
      <c r="Z112" s="28"/>
      <c r="AA112" s="28"/>
      <c r="AB112" s="28"/>
      <c r="AC112" s="34" t="str">
        <f>IFERROR(INDEX(LaenderTabelle[Code],MATCH(Transferdatei[[#This Row],[Country]],LaenderTabelle[Name],0)),"DE")</f>
        <v>DE</v>
      </c>
    </row>
    <row r="113" spans="1:29" x14ac:dyDescent="0.25">
      <c r="A1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amp;"."&amp;$C112&amp;"."&amp;$D112&amp;"."&amp;$E112&amp;"."&amp;$F112&amp;"."&amp;$G112&amp;"."&amp;$H112&amp;"."&amp;$I112&amp;"."&amp;$J112&amp;"."&amp;$K112&amp;"."&amp;$L112&amp;"."&amp;$M112,IF($A112="",MAX($A$16:$A112)+1,$A112),IF(ROW()=17,1,MAX($A$16:$A112)+1)),""),"")</f>
        <v/>
      </c>
      <c r="B113" s="28"/>
      <c r="C113" s="28"/>
      <c r="D113" s="28"/>
      <c r="E113" s="28"/>
      <c r="F113" s="28"/>
      <c r="G113" s="28"/>
      <c r="H113" s="28"/>
      <c r="I113" s="28"/>
      <c r="J113" s="28"/>
      <c r="K113" s="30"/>
      <c r="L113" s="31"/>
      <c r="M113" s="32"/>
      <c r="N113" s="28"/>
      <c r="O113" s="33"/>
      <c r="P113" s="28"/>
      <c r="Q113" s="33"/>
      <c r="R113" s="28"/>
      <c r="S113" s="33"/>
      <c r="T113" s="28"/>
      <c r="U113" s="33"/>
      <c r="V113" s="31"/>
      <c r="W113" s="28"/>
      <c r="X113" s="33"/>
      <c r="Y113" s="28"/>
      <c r="Z113" s="28"/>
      <c r="AA113" s="28"/>
      <c r="AB113" s="28"/>
      <c r="AC113" s="34" t="str">
        <f>IFERROR(INDEX(LaenderTabelle[Code],MATCH(Transferdatei[[#This Row],[Country]],LaenderTabelle[Name],0)),"DE")</f>
        <v>DE</v>
      </c>
    </row>
    <row r="114" spans="1:29" x14ac:dyDescent="0.25">
      <c r="A1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amp;"."&amp;$C113&amp;"."&amp;$D113&amp;"."&amp;$E113&amp;"."&amp;$F113&amp;"."&amp;$G113&amp;"."&amp;$H113&amp;"."&amp;$I113&amp;"."&amp;$J113&amp;"."&amp;$K113&amp;"."&amp;$L113&amp;"."&amp;$M113,IF($A113="",MAX($A$16:$A113)+1,$A113),IF(ROW()=17,1,MAX($A$16:$A113)+1)),""),"")</f>
        <v/>
      </c>
      <c r="B114" s="28"/>
      <c r="C114" s="28"/>
      <c r="D114" s="28"/>
      <c r="E114" s="28"/>
      <c r="F114" s="28"/>
      <c r="G114" s="28"/>
      <c r="H114" s="28"/>
      <c r="I114" s="28"/>
      <c r="J114" s="28"/>
      <c r="K114" s="30"/>
      <c r="L114" s="31"/>
      <c r="M114" s="32"/>
      <c r="N114" s="28"/>
      <c r="O114" s="33"/>
      <c r="P114" s="28"/>
      <c r="Q114" s="33"/>
      <c r="R114" s="28"/>
      <c r="S114" s="33"/>
      <c r="T114" s="28"/>
      <c r="U114" s="33"/>
      <c r="V114" s="31"/>
      <c r="W114" s="28"/>
      <c r="X114" s="33"/>
      <c r="Y114" s="28"/>
      <c r="Z114" s="28"/>
      <c r="AA114" s="28"/>
      <c r="AB114" s="28"/>
      <c r="AC114" s="34" t="str">
        <f>IFERROR(INDEX(LaenderTabelle[Code],MATCH(Transferdatei[[#This Row],[Country]],LaenderTabelle[Name],0)),"DE")</f>
        <v>DE</v>
      </c>
    </row>
    <row r="115" spans="1:29" x14ac:dyDescent="0.25">
      <c r="A1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amp;"."&amp;$C114&amp;"."&amp;$D114&amp;"."&amp;$E114&amp;"."&amp;$F114&amp;"."&amp;$G114&amp;"."&amp;$H114&amp;"."&amp;$I114&amp;"."&amp;$J114&amp;"."&amp;$K114&amp;"."&amp;$L114&amp;"."&amp;$M114,IF($A114="",MAX($A$16:$A114)+1,$A114),IF(ROW()=17,1,MAX($A$16:$A114)+1)),""),"")</f>
        <v/>
      </c>
      <c r="B115" s="28"/>
      <c r="C115" s="28"/>
      <c r="D115" s="28"/>
      <c r="E115" s="28"/>
      <c r="F115" s="28"/>
      <c r="G115" s="28"/>
      <c r="H115" s="28"/>
      <c r="I115" s="28"/>
      <c r="J115" s="28"/>
      <c r="K115" s="30"/>
      <c r="L115" s="31"/>
      <c r="M115" s="32"/>
      <c r="N115" s="28"/>
      <c r="O115" s="33"/>
      <c r="P115" s="28"/>
      <c r="Q115" s="33"/>
      <c r="R115" s="28"/>
      <c r="S115" s="33"/>
      <c r="T115" s="28"/>
      <c r="U115" s="33"/>
      <c r="V115" s="31"/>
      <c r="W115" s="28"/>
      <c r="X115" s="33"/>
      <c r="Y115" s="28"/>
      <c r="Z115" s="28"/>
      <c r="AA115" s="28"/>
      <c r="AB115" s="28"/>
      <c r="AC115" s="34" t="str">
        <f>IFERROR(INDEX(LaenderTabelle[Code],MATCH(Transferdatei[[#This Row],[Country]],LaenderTabelle[Name],0)),"DE")</f>
        <v>DE</v>
      </c>
    </row>
    <row r="116" spans="1:29" x14ac:dyDescent="0.25">
      <c r="A1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amp;"."&amp;$C115&amp;"."&amp;$D115&amp;"."&amp;$E115&amp;"."&amp;$F115&amp;"."&amp;$G115&amp;"."&amp;$H115&amp;"."&amp;$I115&amp;"."&amp;$J115&amp;"."&amp;$K115&amp;"."&amp;$L115&amp;"."&amp;$M115,IF($A115="",MAX($A$16:$A115)+1,$A115),IF(ROW()=17,1,MAX($A$16:$A115)+1)),""),"")</f>
        <v/>
      </c>
      <c r="B116" s="28"/>
      <c r="C116" s="28"/>
      <c r="D116" s="28"/>
      <c r="E116" s="28"/>
      <c r="F116" s="28"/>
      <c r="G116" s="28"/>
      <c r="H116" s="28"/>
      <c r="I116" s="28"/>
      <c r="J116" s="28"/>
      <c r="K116" s="30"/>
      <c r="L116" s="31"/>
      <c r="M116" s="32"/>
      <c r="N116" s="28"/>
      <c r="O116" s="33"/>
      <c r="P116" s="28"/>
      <c r="Q116" s="33"/>
      <c r="R116" s="28"/>
      <c r="S116" s="33"/>
      <c r="T116" s="28"/>
      <c r="U116" s="33"/>
      <c r="V116" s="31"/>
      <c r="W116" s="28"/>
      <c r="X116" s="33"/>
      <c r="Y116" s="28"/>
      <c r="Z116" s="28"/>
      <c r="AA116" s="28"/>
      <c r="AB116" s="28"/>
      <c r="AC116" s="34" t="str">
        <f>IFERROR(INDEX(LaenderTabelle[Code],MATCH(Transferdatei[[#This Row],[Country]],LaenderTabelle[Name],0)),"DE")</f>
        <v>DE</v>
      </c>
    </row>
    <row r="117" spans="1:29" x14ac:dyDescent="0.25">
      <c r="A1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amp;"."&amp;$C116&amp;"."&amp;$D116&amp;"."&amp;$E116&amp;"."&amp;$F116&amp;"."&amp;$G116&amp;"."&amp;$H116&amp;"."&amp;$I116&amp;"."&amp;$J116&amp;"."&amp;$K116&amp;"."&amp;$L116&amp;"."&amp;$M116,IF($A116="",MAX($A$16:$A116)+1,$A116),IF(ROW()=17,1,MAX($A$16:$A116)+1)),""),"")</f>
        <v/>
      </c>
      <c r="B117" s="28"/>
      <c r="C117" s="28"/>
      <c r="D117" s="28"/>
      <c r="E117" s="28"/>
      <c r="F117" s="28"/>
      <c r="G117" s="28"/>
      <c r="H117" s="28"/>
      <c r="I117" s="28"/>
      <c r="J117" s="28"/>
      <c r="K117" s="30"/>
      <c r="L117" s="31"/>
      <c r="M117" s="32"/>
      <c r="N117" s="28"/>
      <c r="O117" s="33"/>
      <c r="P117" s="28"/>
      <c r="Q117" s="33"/>
      <c r="R117" s="28"/>
      <c r="S117" s="33"/>
      <c r="T117" s="28"/>
      <c r="U117" s="33"/>
      <c r="V117" s="31"/>
      <c r="W117" s="28"/>
      <c r="X117" s="33"/>
      <c r="Y117" s="28"/>
      <c r="Z117" s="28"/>
      <c r="AA117" s="28"/>
      <c r="AB117" s="28"/>
      <c r="AC117" s="34" t="str">
        <f>IFERROR(INDEX(LaenderTabelle[Code],MATCH(Transferdatei[[#This Row],[Country]],LaenderTabelle[Name],0)),"DE")</f>
        <v>DE</v>
      </c>
    </row>
    <row r="118" spans="1:29" x14ac:dyDescent="0.25">
      <c r="A1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amp;"."&amp;$C117&amp;"."&amp;$D117&amp;"."&amp;$E117&amp;"."&amp;$F117&amp;"."&amp;$G117&amp;"."&amp;$H117&amp;"."&amp;$I117&amp;"."&amp;$J117&amp;"."&amp;$K117&amp;"."&amp;$L117&amp;"."&amp;$M117,IF($A117="",MAX($A$16:$A117)+1,$A117),IF(ROW()=17,1,MAX($A$16:$A117)+1)),""),"")</f>
        <v/>
      </c>
      <c r="B118" s="28"/>
      <c r="C118" s="28"/>
      <c r="D118" s="28"/>
      <c r="E118" s="28"/>
      <c r="F118" s="28"/>
      <c r="G118" s="28"/>
      <c r="H118" s="28"/>
      <c r="I118" s="28"/>
      <c r="J118" s="28"/>
      <c r="K118" s="30"/>
      <c r="L118" s="31"/>
      <c r="M118" s="32"/>
      <c r="N118" s="28"/>
      <c r="O118" s="33"/>
      <c r="P118" s="28"/>
      <c r="Q118" s="33"/>
      <c r="R118" s="28"/>
      <c r="S118" s="33"/>
      <c r="T118" s="28"/>
      <c r="U118" s="33"/>
      <c r="V118" s="31"/>
      <c r="W118" s="28"/>
      <c r="X118" s="33"/>
      <c r="Y118" s="28"/>
      <c r="Z118" s="28"/>
      <c r="AA118" s="28"/>
      <c r="AB118" s="28"/>
      <c r="AC118" s="34" t="str">
        <f>IFERROR(INDEX(LaenderTabelle[Code],MATCH(Transferdatei[[#This Row],[Country]],LaenderTabelle[Name],0)),"DE")</f>
        <v>DE</v>
      </c>
    </row>
    <row r="119" spans="1:29" x14ac:dyDescent="0.25">
      <c r="A1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amp;"."&amp;$C118&amp;"."&amp;$D118&amp;"."&amp;$E118&amp;"."&amp;$F118&amp;"."&amp;$G118&amp;"."&amp;$H118&amp;"."&amp;$I118&amp;"."&amp;$J118&amp;"."&amp;$K118&amp;"."&amp;$L118&amp;"."&amp;$M118,IF($A118="",MAX($A$16:$A118)+1,$A118),IF(ROW()=17,1,MAX($A$16:$A118)+1)),""),"")</f>
        <v/>
      </c>
      <c r="B119" s="28"/>
      <c r="C119" s="28"/>
      <c r="D119" s="28"/>
      <c r="E119" s="28"/>
      <c r="F119" s="28"/>
      <c r="G119" s="28"/>
      <c r="H119" s="28"/>
      <c r="I119" s="28"/>
      <c r="J119" s="28"/>
      <c r="K119" s="30"/>
      <c r="L119" s="31"/>
      <c r="M119" s="32"/>
      <c r="N119" s="28"/>
      <c r="O119" s="33"/>
      <c r="P119" s="28"/>
      <c r="Q119" s="33"/>
      <c r="R119" s="28"/>
      <c r="S119" s="33"/>
      <c r="T119" s="28"/>
      <c r="U119" s="33"/>
      <c r="V119" s="31"/>
      <c r="W119" s="28"/>
      <c r="X119" s="33"/>
      <c r="Y119" s="28"/>
      <c r="Z119" s="28"/>
      <c r="AA119" s="28"/>
      <c r="AB119" s="28"/>
      <c r="AC119" s="34" t="str">
        <f>IFERROR(INDEX(LaenderTabelle[Code],MATCH(Transferdatei[[#This Row],[Country]],LaenderTabelle[Name],0)),"DE")</f>
        <v>DE</v>
      </c>
    </row>
    <row r="120" spans="1:29" x14ac:dyDescent="0.25">
      <c r="A1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amp;"."&amp;$C119&amp;"."&amp;$D119&amp;"."&amp;$E119&amp;"."&amp;$F119&amp;"."&amp;$G119&amp;"."&amp;$H119&amp;"."&amp;$I119&amp;"."&amp;$J119&amp;"."&amp;$K119&amp;"."&amp;$L119&amp;"."&amp;$M119,IF($A119="",MAX($A$16:$A119)+1,$A119),IF(ROW()=17,1,MAX($A$16:$A119)+1)),""),"")</f>
        <v/>
      </c>
      <c r="B120" s="28"/>
      <c r="C120" s="28"/>
      <c r="D120" s="28"/>
      <c r="E120" s="28"/>
      <c r="F120" s="28"/>
      <c r="G120" s="28"/>
      <c r="H120" s="28"/>
      <c r="I120" s="28"/>
      <c r="J120" s="28"/>
      <c r="K120" s="30"/>
      <c r="L120" s="31"/>
      <c r="M120" s="32"/>
      <c r="N120" s="28"/>
      <c r="O120" s="33"/>
      <c r="P120" s="28"/>
      <c r="Q120" s="33"/>
      <c r="R120" s="28"/>
      <c r="S120" s="33"/>
      <c r="T120" s="28"/>
      <c r="U120" s="33"/>
      <c r="V120" s="31"/>
      <c r="W120" s="28"/>
      <c r="X120" s="33"/>
      <c r="Y120" s="28"/>
      <c r="Z120" s="28"/>
      <c r="AA120" s="28"/>
      <c r="AB120" s="28"/>
      <c r="AC120" s="34" t="str">
        <f>IFERROR(INDEX(LaenderTabelle[Code],MATCH(Transferdatei[[#This Row],[Country]],LaenderTabelle[Name],0)),"DE")</f>
        <v>DE</v>
      </c>
    </row>
    <row r="121" spans="1:29" x14ac:dyDescent="0.25">
      <c r="A1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amp;"."&amp;$C120&amp;"."&amp;$D120&amp;"."&amp;$E120&amp;"."&amp;$F120&amp;"."&amp;$G120&amp;"."&amp;$H120&amp;"."&amp;$I120&amp;"."&amp;$J120&amp;"."&amp;$K120&amp;"."&amp;$L120&amp;"."&amp;$M120,IF($A120="",MAX($A$16:$A120)+1,$A120),IF(ROW()=17,1,MAX($A$16:$A120)+1)),""),"")</f>
        <v/>
      </c>
      <c r="B121" s="28"/>
      <c r="C121" s="28"/>
      <c r="D121" s="28"/>
      <c r="E121" s="28"/>
      <c r="F121" s="28"/>
      <c r="G121" s="28"/>
      <c r="H121" s="28"/>
      <c r="I121" s="28"/>
      <c r="J121" s="28"/>
      <c r="K121" s="30"/>
      <c r="L121" s="31"/>
      <c r="M121" s="32"/>
      <c r="N121" s="28"/>
      <c r="O121" s="33"/>
      <c r="P121" s="28"/>
      <c r="Q121" s="33"/>
      <c r="R121" s="28"/>
      <c r="S121" s="33"/>
      <c r="T121" s="28"/>
      <c r="U121" s="33"/>
      <c r="V121" s="31"/>
      <c r="W121" s="28"/>
      <c r="X121" s="33"/>
      <c r="Y121" s="28"/>
      <c r="Z121" s="28"/>
      <c r="AA121" s="28"/>
      <c r="AB121" s="28"/>
      <c r="AC121" s="34" t="str">
        <f>IFERROR(INDEX(LaenderTabelle[Code],MATCH(Transferdatei[[#This Row],[Country]],LaenderTabelle[Name],0)),"DE")</f>
        <v>DE</v>
      </c>
    </row>
    <row r="122" spans="1:29" x14ac:dyDescent="0.25">
      <c r="A1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amp;"."&amp;$C121&amp;"."&amp;$D121&amp;"."&amp;$E121&amp;"."&amp;$F121&amp;"."&amp;$G121&amp;"."&amp;$H121&amp;"."&amp;$I121&amp;"."&amp;$J121&amp;"."&amp;$K121&amp;"."&amp;$L121&amp;"."&amp;$M121,IF($A121="",MAX($A$16:$A121)+1,$A121),IF(ROW()=17,1,MAX($A$16:$A121)+1)),""),"")</f>
        <v/>
      </c>
      <c r="B122" s="28"/>
      <c r="C122" s="28"/>
      <c r="D122" s="28"/>
      <c r="E122" s="28"/>
      <c r="F122" s="28"/>
      <c r="G122" s="28"/>
      <c r="H122" s="28"/>
      <c r="I122" s="28"/>
      <c r="J122" s="28"/>
      <c r="K122" s="30"/>
      <c r="L122" s="31"/>
      <c r="M122" s="32"/>
      <c r="N122" s="28"/>
      <c r="O122" s="33"/>
      <c r="P122" s="28"/>
      <c r="Q122" s="33"/>
      <c r="R122" s="28"/>
      <c r="S122" s="33"/>
      <c r="T122" s="28"/>
      <c r="U122" s="33"/>
      <c r="V122" s="31"/>
      <c r="W122" s="28"/>
      <c r="X122" s="33"/>
      <c r="Y122" s="28"/>
      <c r="Z122" s="28"/>
      <c r="AA122" s="28"/>
      <c r="AB122" s="28"/>
      <c r="AC122" s="34" t="str">
        <f>IFERROR(INDEX(LaenderTabelle[Code],MATCH(Transferdatei[[#This Row],[Country]],LaenderTabelle[Name],0)),"DE")</f>
        <v>DE</v>
      </c>
    </row>
    <row r="123" spans="1:29" x14ac:dyDescent="0.25">
      <c r="A1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amp;"."&amp;$C122&amp;"."&amp;$D122&amp;"."&amp;$E122&amp;"."&amp;$F122&amp;"."&amp;$G122&amp;"."&amp;$H122&amp;"."&amp;$I122&amp;"."&amp;$J122&amp;"."&amp;$K122&amp;"."&amp;$L122&amp;"."&amp;$M122,IF($A122="",MAX($A$16:$A122)+1,$A122),IF(ROW()=17,1,MAX($A$16:$A122)+1)),""),"")</f>
        <v/>
      </c>
      <c r="B123" s="28"/>
      <c r="C123" s="28"/>
      <c r="D123" s="28"/>
      <c r="E123" s="28"/>
      <c r="F123" s="28"/>
      <c r="G123" s="28"/>
      <c r="H123" s="28"/>
      <c r="I123" s="28"/>
      <c r="J123" s="28"/>
      <c r="K123" s="30"/>
      <c r="L123" s="31"/>
      <c r="M123" s="32"/>
      <c r="N123" s="28"/>
      <c r="O123" s="33"/>
      <c r="P123" s="28"/>
      <c r="Q123" s="33"/>
      <c r="R123" s="28"/>
      <c r="S123" s="33"/>
      <c r="T123" s="28"/>
      <c r="U123" s="33"/>
      <c r="V123" s="31"/>
      <c r="W123" s="28"/>
      <c r="X123" s="33"/>
      <c r="Y123" s="28"/>
      <c r="Z123" s="28"/>
      <c r="AA123" s="28"/>
      <c r="AB123" s="28"/>
      <c r="AC123" s="34" t="str">
        <f>IFERROR(INDEX(LaenderTabelle[Code],MATCH(Transferdatei[[#This Row],[Country]],LaenderTabelle[Name],0)),"DE")</f>
        <v>DE</v>
      </c>
    </row>
    <row r="124" spans="1:29" x14ac:dyDescent="0.25">
      <c r="A1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amp;"."&amp;$C123&amp;"."&amp;$D123&amp;"."&amp;$E123&amp;"."&amp;$F123&amp;"."&amp;$G123&amp;"."&amp;$H123&amp;"."&amp;$I123&amp;"."&amp;$J123&amp;"."&amp;$K123&amp;"."&amp;$L123&amp;"."&amp;$M123,IF($A123="",MAX($A$16:$A123)+1,$A123),IF(ROW()=17,1,MAX($A$16:$A123)+1)),""),"")</f>
        <v/>
      </c>
      <c r="B124" s="28"/>
      <c r="C124" s="28"/>
      <c r="D124" s="28"/>
      <c r="E124" s="28"/>
      <c r="F124" s="28"/>
      <c r="G124" s="28"/>
      <c r="H124" s="28"/>
      <c r="I124" s="28"/>
      <c r="J124" s="28"/>
      <c r="K124" s="30"/>
      <c r="L124" s="31"/>
      <c r="M124" s="32"/>
      <c r="N124" s="28"/>
      <c r="O124" s="33"/>
      <c r="P124" s="28"/>
      <c r="Q124" s="33"/>
      <c r="R124" s="28"/>
      <c r="S124" s="33"/>
      <c r="T124" s="28"/>
      <c r="U124" s="33"/>
      <c r="V124" s="31"/>
      <c r="W124" s="28"/>
      <c r="X124" s="33"/>
      <c r="Y124" s="28"/>
      <c r="Z124" s="28"/>
      <c r="AA124" s="28"/>
      <c r="AB124" s="28"/>
      <c r="AC124" s="34" t="str">
        <f>IFERROR(INDEX(LaenderTabelle[Code],MATCH(Transferdatei[[#This Row],[Country]],LaenderTabelle[Name],0)),"DE")</f>
        <v>DE</v>
      </c>
    </row>
    <row r="125" spans="1:29" x14ac:dyDescent="0.25">
      <c r="A1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amp;"."&amp;$C124&amp;"."&amp;$D124&amp;"."&amp;$E124&amp;"."&amp;$F124&amp;"."&amp;$G124&amp;"."&amp;$H124&amp;"."&amp;$I124&amp;"."&amp;$J124&amp;"."&amp;$K124&amp;"."&amp;$L124&amp;"."&amp;$M124,IF($A124="",MAX($A$16:$A124)+1,$A124),IF(ROW()=17,1,MAX($A$16:$A124)+1)),""),"")</f>
        <v/>
      </c>
      <c r="B125" s="28"/>
      <c r="C125" s="28"/>
      <c r="D125" s="28"/>
      <c r="E125" s="28"/>
      <c r="F125" s="28"/>
      <c r="G125" s="28"/>
      <c r="H125" s="28"/>
      <c r="I125" s="28"/>
      <c r="J125" s="28"/>
      <c r="K125" s="30"/>
      <c r="L125" s="31"/>
      <c r="M125" s="32"/>
      <c r="N125" s="28"/>
      <c r="O125" s="33"/>
      <c r="P125" s="28"/>
      <c r="Q125" s="33"/>
      <c r="R125" s="28"/>
      <c r="S125" s="33"/>
      <c r="T125" s="28"/>
      <c r="U125" s="33"/>
      <c r="V125" s="31"/>
      <c r="W125" s="28"/>
      <c r="X125" s="33"/>
      <c r="Y125" s="28"/>
      <c r="Z125" s="28"/>
      <c r="AA125" s="28"/>
      <c r="AB125" s="28"/>
      <c r="AC125" s="34" t="str">
        <f>IFERROR(INDEX(LaenderTabelle[Code],MATCH(Transferdatei[[#This Row],[Country]],LaenderTabelle[Name],0)),"DE")</f>
        <v>DE</v>
      </c>
    </row>
    <row r="126" spans="1:29" x14ac:dyDescent="0.25">
      <c r="A1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amp;"."&amp;$C125&amp;"."&amp;$D125&amp;"."&amp;$E125&amp;"."&amp;$F125&amp;"."&amp;$G125&amp;"."&amp;$H125&amp;"."&amp;$I125&amp;"."&amp;$J125&amp;"."&amp;$K125&amp;"."&amp;$L125&amp;"."&amp;$M125,IF($A125="",MAX($A$16:$A125)+1,$A125),IF(ROW()=17,1,MAX($A$16:$A125)+1)),""),"")</f>
        <v/>
      </c>
      <c r="B126" s="28"/>
      <c r="C126" s="28"/>
      <c r="D126" s="28"/>
      <c r="E126" s="28"/>
      <c r="F126" s="28"/>
      <c r="G126" s="28"/>
      <c r="H126" s="28"/>
      <c r="I126" s="28"/>
      <c r="J126" s="28"/>
      <c r="K126" s="30"/>
      <c r="L126" s="31"/>
      <c r="M126" s="32"/>
      <c r="N126" s="28"/>
      <c r="O126" s="33"/>
      <c r="P126" s="28"/>
      <c r="Q126" s="33"/>
      <c r="R126" s="28"/>
      <c r="S126" s="33"/>
      <c r="T126" s="28"/>
      <c r="U126" s="33"/>
      <c r="V126" s="31"/>
      <c r="W126" s="28"/>
      <c r="X126" s="33"/>
      <c r="Y126" s="28"/>
      <c r="Z126" s="28"/>
      <c r="AA126" s="28"/>
      <c r="AB126" s="28"/>
      <c r="AC126" s="34" t="str">
        <f>IFERROR(INDEX(LaenderTabelle[Code],MATCH(Transferdatei[[#This Row],[Country]],LaenderTabelle[Name],0)),"DE")</f>
        <v>DE</v>
      </c>
    </row>
    <row r="127" spans="1:29" x14ac:dyDescent="0.25">
      <c r="A1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amp;"."&amp;$C126&amp;"."&amp;$D126&amp;"."&amp;$E126&amp;"."&amp;$F126&amp;"."&amp;$G126&amp;"."&amp;$H126&amp;"."&amp;$I126&amp;"."&amp;$J126&amp;"."&amp;$K126&amp;"."&amp;$L126&amp;"."&amp;$M126,IF($A126="",MAX($A$16:$A126)+1,$A126),IF(ROW()=17,1,MAX($A$16:$A126)+1)),""),"")</f>
        <v/>
      </c>
      <c r="B127" s="28"/>
      <c r="C127" s="28"/>
      <c r="D127" s="28"/>
      <c r="E127" s="28"/>
      <c r="F127" s="28"/>
      <c r="G127" s="28"/>
      <c r="H127" s="28"/>
      <c r="I127" s="28"/>
      <c r="J127" s="28"/>
      <c r="K127" s="30"/>
      <c r="L127" s="31"/>
      <c r="M127" s="32"/>
      <c r="N127" s="28"/>
      <c r="O127" s="33"/>
      <c r="P127" s="28"/>
      <c r="Q127" s="33"/>
      <c r="R127" s="28"/>
      <c r="S127" s="33"/>
      <c r="T127" s="28"/>
      <c r="U127" s="33"/>
      <c r="V127" s="31"/>
      <c r="W127" s="28"/>
      <c r="X127" s="33"/>
      <c r="Y127" s="28"/>
      <c r="Z127" s="28"/>
      <c r="AA127" s="28"/>
      <c r="AB127" s="28"/>
      <c r="AC127" s="34" t="str">
        <f>IFERROR(INDEX(LaenderTabelle[Code],MATCH(Transferdatei[[#This Row],[Country]],LaenderTabelle[Name],0)),"DE")</f>
        <v>DE</v>
      </c>
    </row>
    <row r="128" spans="1:29" x14ac:dyDescent="0.25">
      <c r="A1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amp;"."&amp;$C127&amp;"."&amp;$D127&amp;"."&amp;$E127&amp;"."&amp;$F127&amp;"."&amp;$G127&amp;"."&amp;$H127&amp;"."&amp;$I127&amp;"."&amp;$J127&amp;"."&amp;$K127&amp;"."&amp;$L127&amp;"."&amp;$M127,IF($A127="",MAX($A$16:$A127)+1,$A127),IF(ROW()=17,1,MAX($A$16:$A127)+1)),""),"")</f>
        <v/>
      </c>
      <c r="B128" s="28"/>
      <c r="C128" s="28"/>
      <c r="D128" s="28"/>
      <c r="E128" s="28"/>
      <c r="F128" s="28"/>
      <c r="G128" s="28"/>
      <c r="H128" s="28"/>
      <c r="I128" s="28"/>
      <c r="J128" s="28"/>
      <c r="K128" s="30"/>
      <c r="L128" s="31"/>
      <c r="M128" s="32"/>
      <c r="N128" s="28"/>
      <c r="O128" s="33"/>
      <c r="P128" s="28"/>
      <c r="Q128" s="33"/>
      <c r="R128" s="28"/>
      <c r="S128" s="33"/>
      <c r="T128" s="28"/>
      <c r="U128" s="33"/>
      <c r="V128" s="31"/>
      <c r="W128" s="28"/>
      <c r="X128" s="33"/>
      <c r="Y128" s="28"/>
      <c r="Z128" s="28"/>
      <c r="AA128" s="28"/>
      <c r="AB128" s="28"/>
      <c r="AC128" s="34" t="str">
        <f>IFERROR(INDEX(LaenderTabelle[Code],MATCH(Transferdatei[[#This Row],[Country]],LaenderTabelle[Name],0)),"DE")</f>
        <v>DE</v>
      </c>
    </row>
    <row r="129" spans="1:29" x14ac:dyDescent="0.25">
      <c r="A1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amp;"."&amp;$C128&amp;"."&amp;$D128&amp;"."&amp;$E128&amp;"."&amp;$F128&amp;"."&amp;$G128&amp;"."&amp;$H128&amp;"."&amp;$I128&amp;"."&amp;$J128&amp;"."&amp;$K128&amp;"."&amp;$L128&amp;"."&amp;$M128,IF($A128="",MAX($A$16:$A128)+1,$A128),IF(ROW()=17,1,MAX($A$16:$A128)+1)),""),"")</f>
        <v/>
      </c>
      <c r="B129" s="28"/>
      <c r="C129" s="28"/>
      <c r="D129" s="28"/>
      <c r="E129" s="28"/>
      <c r="F129" s="28"/>
      <c r="G129" s="28"/>
      <c r="H129" s="28"/>
      <c r="I129" s="28"/>
      <c r="J129" s="28"/>
      <c r="K129" s="30"/>
      <c r="L129" s="31"/>
      <c r="M129" s="32"/>
      <c r="N129" s="28"/>
      <c r="O129" s="33"/>
      <c r="P129" s="28"/>
      <c r="Q129" s="33"/>
      <c r="R129" s="28"/>
      <c r="S129" s="33"/>
      <c r="T129" s="28"/>
      <c r="U129" s="33"/>
      <c r="V129" s="31"/>
      <c r="W129" s="28"/>
      <c r="X129" s="33"/>
      <c r="Y129" s="28"/>
      <c r="Z129" s="28"/>
      <c r="AA129" s="28"/>
      <c r="AB129" s="28"/>
      <c r="AC129" s="34" t="str">
        <f>IFERROR(INDEX(LaenderTabelle[Code],MATCH(Transferdatei[[#This Row],[Country]],LaenderTabelle[Name],0)),"DE")</f>
        <v>DE</v>
      </c>
    </row>
    <row r="130" spans="1:29" x14ac:dyDescent="0.25">
      <c r="A1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amp;"."&amp;$C129&amp;"."&amp;$D129&amp;"."&amp;$E129&amp;"."&amp;$F129&amp;"."&amp;$G129&amp;"."&amp;$H129&amp;"."&amp;$I129&amp;"."&amp;$J129&amp;"."&amp;$K129&amp;"."&amp;$L129&amp;"."&amp;$M129,IF($A129="",MAX($A$16:$A129)+1,$A129),IF(ROW()=17,1,MAX($A$16:$A129)+1)),""),"")</f>
        <v/>
      </c>
      <c r="B130" s="28"/>
      <c r="C130" s="28"/>
      <c r="D130" s="28"/>
      <c r="E130" s="28"/>
      <c r="F130" s="28"/>
      <c r="G130" s="28"/>
      <c r="H130" s="28"/>
      <c r="I130" s="28"/>
      <c r="J130" s="28"/>
      <c r="K130" s="30"/>
      <c r="L130" s="31"/>
      <c r="M130" s="32"/>
      <c r="N130" s="28"/>
      <c r="O130" s="33"/>
      <c r="P130" s="28"/>
      <c r="Q130" s="33"/>
      <c r="R130" s="28"/>
      <c r="S130" s="33"/>
      <c r="T130" s="28"/>
      <c r="U130" s="33"/>
      <c r="V130" s="31"/>
      <c r="W130" s="28"/>
      <c r="X130" s="33"/>
      <c r="Y130" s="28"/>
      <c r="Z130" s="28"/>
      <c r="AA130" s="28"/>
      <c r="AB130" s="28"/>
      <c r="AC130" s="34" t="str">
        <f>IFERROR(INDEX(LaenderTabelle[Code],MATCH(Transferdatei[[#This Row],[Country]],LaenderTabelle[Name],0)),"DE")</f>
        <v>DE</v>
      </c>
    </row>
    <row r="131" spans="1:29" x14ac:dyDescent="0.25">
      <c r="A1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amp;"."&amp;$C130&amp;"."&amp;$D130&amp;"."&amp;$E130&amp;"."&amp;$F130&amp;"."&amp;$G130&amp;"."&amp;$H130&amp;"."&amp;$I130&amp;"."&amp;$J130&amp;"."&amp;$K130&amp;"."&amp;$L130&amp;"."&amp;$M130,IF($A130="",MAX($A$16:$A130)+1,$A130),IF(ROW()=17,1,MAX($A$16:$A130)+1)),""),"")</f>
        <v/>
      </c>
      <c r="B131" s="28"/>
      <c r="C131" s="28"/>
      <c r="D131" s="28"/>
      <c r="E131" s="28"/>
      <c r="F131" s="28"/>
      <c r="G131" s="28"/>
      <c r="H131" s="28"/>
      <c r="I131" s="28"/>
      <c r="J131" s="28"/>
      <c r="K131" s="30"/>
      <c r="L131" s="31"/>
      <c r="M131" s="32"/>
      <c r="N131" s="28"/>
      <c r="O131" s="33"/>
      <c r="P131" s="28"/>
      <c r="Q131" s="33"/>
      <c r="R131" s="28"/>
      <c r="S131" s="33"/>
      <c r="T131" s="28"/>
      <c r="U131" s="33"/>
      <c r="V131" s="31"/>
      <c r="W131" s="28"/>
      <c r="X131" s="33"/>
      <c r="Y131" s="28"/>
      <c r="Z131" s="28"/>
      <c r="AA131" s="28"/>
      <c r="AB131" s="28"/>
      <c r="AC131" s="34" t="str">
        <f>IFERROR(INDEX(LaenderTabelle[Code],MATCH(Transferdatei[[#This Row],[Country]],LaenderTabelle[Name],0)),"DE")</f>
        <v>DE</v>
      </c>
    </row>
    <row r="132" spans="1:29" x14ac:dyDescent="0.25">
      <c r="A1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amp;"."&amp;$C131&amp;"."&amp;$D131&amp;"."&amp;$E131&amp;"."&amp;$F131&amp;"."&amp;$G131&amp;"."&amp;$H131&amp;"."&amp;$I131&amp;"."&amp;$J131&amp;"."&amp;$K131&amp;"."&amp;$L131&amp;"."&amp;$M131,IF($A131="",MAX($A$16:$A131)+1,$A131),IF(ROW()=17,1,MAX($A$16:$A131)+1)),""),"")</f>
        <v/>
      </c>
      <c r="B132" s="28"/>
      <c r="C132" s="28"/>
      <c r="D132" s="28"/>
      <c r="E132" s="28"/>
      <c r="F132" s="28"/>
      <c r="G132" s="28"/>
      <c r="H132" s="28"/>
      <c r="I132" s="28"/>
      <c r="J132" s="28"/>
      <c r="K132" s="30"/>
      <c r="L132" s="31"/>
      <c r="M132" s="32"/>
      <c r="N132" s="28"/>
      <c r="O132" s="33"/>
      <c r="P132" s="28"/>
      <c r="Q132" s="33"/>
      <c r="R132" s="28"/>
      <c r="S132" s="33"/>
      <c r="T132" s="28"/>
      <c r="U132" s="33"/>
      <c r="V132" s="31"/>
      <c r="W132" s="28"/>
      <c r="X132" s="33"/>
      <c r="Y132" s="28"/>
      <c r="Z132" s="28"/>
      <c r="AA132" s="28"/>
      <c r="AB132" s="28"/>
      <c r="AC132" s="34" t="str">
        <f>IFERROR(INDEX(LaenderTabelle[Code],MATCH(Transferdatei[[#This Row],[Country]],LaenderTabelle[Name],0)),"DE")</f>
        <v>DE</v>
      </c>
    </row>
    <row r="133" spans="1:29" x14ac:dyDescent="0.25">
      <c r="A1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amp;"."&amp;$C132&amp;"."&amp;$D132&amp;"."&amp;$E132&amp;"."&amp;$F132&amp;"."&amp;$G132&amp;"."&amp;$H132&amp;"."&amp;$I132&amp;"."&amp;$J132&amp;"."&amp;$K132&amp;"."&amp;$L132&amp;"."&amp;$M132,IF($A132="",MAX($A$16:$A132)+1,$A132),IF(ROW()=17,1,MAX($A$16:$A132)+1)),""),"")</f>
        <v/>
      </c>
      <c r="B133" s="28"/>
      <c r="C133" s="28"/>
      <c r="D133" s="28"/>
      <c r="E133" s="28"/>
      <c r="F133" s="28"/>
      <c r="G133" s="28"/>
      <c r="H133" s="28"/>
      <c r="I133" s="28"/>
      <c r="J133" s="28"/>
      <c r="K133" s="30"/>
      <c r="L133" s="31"/>
      <c r="M133" s="32"/>
      <c r="N133" s="28"/>
      <c r="O133" s="33"/>
      <c r="P133" s="28"/>
      <c r="Q133" s="33"/>
      <c r="R133" s="28"/>
      <c r="S133" s="33"/>
      <c r="T133" s="28"/>
      <c r="U133" s="33"/>
      <c r="V133" s="31"/>
      <c r="W133" s="28"/>
      <c r="X133" s="33"/>
      <c r="Y133" s="28"/>
      <c r="Z133" s="28"/>
      <c r="AA133" s="28"/>
      <c r="AB133" s="28"/>
      <c r="AC133" s="34" t="str">
        <f>IFERROR(INDEX(LaenderTabelle[Code],MATCH(Transferdatei[[#This Row],[Country]],LaenderTabelle[Name],0)),"DE")</f>
        <v>DE</v>
      </c>
    </row>
    <row r="134" spans="1:29" x14ac:dyDescent="0.25">
      <c r="A1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amp;"."&amp;$C133&amp;"."&amp;$D133&amp;"."&amp;$E133&amp;"."&amp;$F133&amp;"."&amp;$G133&amp;"."&amp;$H133&amp;"."&amp;$I133&amp;"."&amp;$J133&amp;"."&amp;$K133&amp;"."&amp;$L133&amp;"."&amp;$M133,IF($A133="",MAX($A$16:$A133)+1,$A133),IF(ROW()=17,1,MAX($A$16:$A133)+1)),""),"")</f>
        <v/>
      </c>
      <c r="B134" s="28"/>
      <c r="C134" s="28"/>
      <c r="D134" s="28"/>
      <c r="E134" s="28"/>
      <c r="F134" s="28"/>
      <c r="G134" s="28"/>
      <c r="H134" s="28"/>
      <c r="I134" s="28"/>
      <c r="J134" s="28"/>
      <c r="K134" s="30"/>
      <c r="L134" s="31"/>
      <c r="M134" s="32"/>
      <c r="N134" s="28"/>
      <c r="O134" s="33"/>
      <c r="P134" s="28"/>
      <c r="Q134" s="33"/>
      <c r="R134" s="28"/>
      <c r="S134" s="33"/>
      <c r="T134" s="28"/>
      <c r="U134" s="33"/>
      <c r="V134" s="31"/>
      <c r="W134" s="28"/>
      <c r="X134" s="33"/>
      <c r="Y134" s="28"/>
      <c r="Z134" s="28"/>
      <c r="AA134" s="28"/>
      <c r="AB134" s="28"/>
      <c r="AC134" s="34" t="str">
        <f>IFERROR(INDEX(LaenderTabelle[Code],MATCH(Transferdatei[[#This Row],[Country]],LaenderTabelle[Name],0)),"DE")</f>
        <v>DE</v>
      </c>
    </row>
    <row r="135" spans="1:29" x14ac:dyDescent="0.25">
      <c r="A1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amp;"."&amp;$C134&amp;"."&amp;$D134&amp;"."&amp;$E134&amp;"."&amp;$F134&amp;"."&amp;$G134&amp;"."&amp;$H134&amp;"."&amp;$I134&amp;"."&amp;$J134&amp;"."&amp;$K134&amp;"."&amp;$L134&amp;"."&amp;$M134,IF($A134="",MAX($A$16:$A134)+1,$A134),IF(ROW()=17,1,MAX($A$16:$A134)+1)),""),"")</f>
        <v/>
      </c>
      <c r="B135" s="28"/>
      <c r="C135" s="28"/>
      <c r="D135" s="28"/>
      <c r="E135" s="28"/>
      <c r="F135" s="28"/>
      <c r="G135" s="28"/>
      <c r="H135" s="28"/>
      <c r="I135" s="28"/>
      <c r="J135" s="28"/>
      <c r="K135" s="30"/>
      <c r="L135" s="31"/>
      <c r="M135" s="32"/>
      <c r="N135" s="28"/>
      <c r="O135" s="33"/>
      <c r="P135" s="28"/>
      <c r="Q135" s="33"/>
      <c r="R135" s="28"/>
      <c r="S135" s="33"/>
      <c r="T135" s="28"/>
      <c r="U135" s="33"/>
      <c r="V135" s="31"/>
      <c r="W135" s="28"/>
      <c r="X135" s="33"/>
      <c r="Y135" s="28"/>
      <c r="Z135" s="28"/>
      <c r="AA135" s="28"/>
      <c r="AB135" s="28"/>
      <c r="AC135" s="34" t="str">
        <f>IFERROR(INDEX(LaenderTabelle[Code],MATCH(Transferdatei[[#This Row],[Country]],LaenderTabelle[Name],0)),"DE")</f>
        <v>DE</v>
      </c>
    </row>
    <row r="136" spans="1:29" x14ac:dyDescent="0.25">
      <c r="A1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amp;"."&amp;$C135&amp;"."&amp;$D135&amp;"."&amp;$E135&amp;"."&amp;$F135&amp;"."&amp;$G135&amp;"."&amp;$H135&amp;"."&amp;$I135&amp;"."&amp;$J135&amp;"."&amp;$K135&amp;"."&amp;$L135&amp;"."&amp;$M135,IF($A135="",MAX($A$16:$A135)+1,$A135),IF(ROW()=17,1,MAX($A$16:$A135)+1)),""),"")</f>
        <v/>
      </c>
      <c r="B136" s="28"/>
      <c r="C136" s="28"/>
      <c r="D136" s="28"/>
      <c r="E136" s="28"/>
      <c r="F136" s="28"/>
      <c r="G136" s="28"/>
      <c r="H136" s="28"/>
      <c r="I136" s="28"/>
      <c r="J136" s="28"/>
      <c r="K136" s="30"/>
      <c r="L136" s="31"/>
      <c r="M136" s="32"/>
      <c r="N136" s="28"/>
      <c r="O136" s="33"/>
      <c r="P136" s="28"/>
      <c r="Q136" s="33"/>
      <c r="R136" s="28"/>
      <c r="S136" s="33"/>
      <c r="T136" s="28"/>
      <c r="U136" s="33"/>
      <c r="V136" s="31"/>
      <c r="W136" s="28"/>
      <c r="X136" s="33"/>
      <c r="Y136" s="28"/>
      <c r="Z136" s="28"/>
      <c r="AA136" s="28"/>
      <c r="AB136" s="28"/>
      <c r="AC136" s="34" t="str">
        <f>IFERROR(INDEX(LaenderTabelle[Code],MATCH(Transferdatei[[#This Row],[Country]],LaenderTabelle[Name],0)),"DE")</f>
        <v>DE</v>
      </c>
    </row>
    <row r="137" spans="1:29" x14ac:dyDescent="0.25">
      <c r="A1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amp;"."&amp;$C136&amp;"."&amp;$D136&amp;"."&amp;$E136&amp;"."&amp;$F136&amp;"."&amp;$G136&amp;"."&amp;$H136&amp;"."&amp;$I136&amp;"."&amp;$J136&amp;"."&amp;$K136&amp;"."&amp;$L136&amp;"."&amp;$M136,IF($A136="",MAX($A$16:$A136)+1,$A136),IF(ROW()=17,1,MAX($A$16:$A136)+1)),""),"")</f>
        <v/>
      </c>
      <c r="B137" s="28"/>
      <c r="C137" s="28"/>
      <c r="D137" s="28"/>
      <c r="E137" s="28"/>
      <c r="F137" s="28"/>
      <c r="G137" s="28"/>
      <c r="H137" s="28"/>
      <c r="I137" s="28"/>
      <c r="J137" s="28"/>
      <c r="K137" s="30"/>
      <c r="L137" s="31"/>
      <c r="M137" s="32"/>
      <c r="N137" s="28"/>
      <c r="O137" s="33"/>
      <c r="P137" s="28"/>
      <c r="Q137" s="33"/>
      <c r="R137" s="28"/>
      <c r="S137" s="33"/>
      <c r="T137" s="28"/>
      <c r="U137" s="33"/>
      <c r="V137" s="31"/>
      <c r="W137" s="28"/>
      <c r="X137" s="33"/>
      <c r="Y137" s="28"/>
      <c r="Z137" s="28"/>
      <c r="AA137" s="28"/>
      <c r="AB137" s="28"/>
      <c r="AC137" s="34" t="str">
        <f>IFERROR(INDEX(LaenderTabelle[Code],MATCH(Transferdatei[[#This Row],[Country]],LaenderTabelle[Name],0)),"DE")</f>
        <v>DE</v>
      </c>
    </row>
    <row r="138" spans="1:29" x14ac:dyDescent="0.25">
      <c r="A1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amp;"."&amp;$C137&amp;"."&amp;$D137&amp;"."&amp;$E137&amp;"."&amp;$F137&amp;"."&amp;$G137&amp;"."&amp;$H137&amp;"."&amp;$I137&amp;"."&amp;$J137&amp;"."&amp;$K137&amp;"."&amp;$L137&amp;"."&amp;$M137,IF($A137="",MAX($A$16:$A137)+1,$A137),IF(ROW()=17,1,MAX($A$16:$A137)+1)),""),"")</f>
        <v/>
      </c>
      <c r="B138" s="28"/>
      <c r="C138" s="28"/>
      <c r="D138" s="28"/>
      <c r="E138" s="28"/>
      <c r="F138" s="28"/>
      <c r="G138" s="28"/>
      <c r="H138" s="28"/>
      <c r="I138" s="28"/>
      <c r="J138" s="28"/>
      <c r="K138" s="30"/>
      <c r="L138" s="31"/>
      <c r="M138" s="32"/>
      <c r="N138" s="28"/>
      <c r="O138" s="33"/>
      <c r="P138" s="28"/>
      <c r="Q138" s="33"/>
      <c r="R138" s="28"/>
      <c r="S138" s="33"/>
      <c r="T138" s="28"/>
      <c r="U138" s="33"/>
      <c r="V138" s="31"/>
      <c r="W138" s="28"/>
      <c r="X138" s="33"/>
      <c r="Y138" s="28"/>
      <c r="Z138" s="28"/>
      <c r="AA138" s="28"/>
      <c r="AB138" s="28"/>
      <c r="AC138" s="34" t="str">
        <f>IFERROR(INDEX(LaenderTabelle[Code],MATCH(Transferdatei[[#This Row],[Country]],LaenderTabelle[Name],0)),"DE")</f>
        <v>DE</v>
      </c>
    </row>
    <row r="139" spans="1:29" x14ac:dyDescent="0.25">
      <c r="A1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amp;"."&amp;$C138&amp;"."&amp;$D138&amp;"."&amp;$E138&amp;"."&amp;$F138&amp;"."&amp;$G138&amp;"."&amp;$H138&amp;"."&amp;$I138&amp;"."&amp;$J138&amp;"."&amp;$K138&amp;"."&amp;$L138&amp;"."&amp;$M138,IF($A138="",MAX($A$16:$A138)+1,$A138),IF(ROW()=17,1,MAX($A$16:$A138)+1)),""),"")</f>
        <v/>
      </c>
      <c r="B139" s="28"/>
      <c r="C139" s="28"/>
      <c r="D139" s="28"/>
      <c r="E139" s="28"/>
      <c r="F139" s="28"/>
      <c r="G139" s="28"/>
      <c r="H139" s="28"/>
      <c r="I139" s="28"/>
      <c r="J139" s="28"/>
      <c r="K139" s="30"/>
      <c r="L139" s="31"/>
      <c r="M139" s="32"/>
      <c r="N139" s="28"/>
      <c r="O139" s="33"/>
      <c r="P139" s="28"/>
      <c r="Q139" s="33"/>
      <c r="R139" s="28"/>
      <c r="S139" s="33"/>
      <c r="T139" s="28"/>
      <c r="U139" s="33"/>
      <c r="V139" s="31"/>
      <c r="W139" s="28"/>
      <c r="X139" s="33"/>
      <c r="Y139" s="28"/>
      <c r="Z139" s="28"/>
      <c r="AA139" s="28"/>
      <c r="AB139" s="28"/>
      <c r="AC139" s="34" t="str">
        <f>IFERROR(INDEX(LaenderTabelle[Code],MATCH(Transferdatei[[#This Row],[Country]],LaenderTabelle[Name],0)),"DE")</f>
        <v>DE</v>
      </c>
    </row>
    <row r="140" spans="1:29" x14ac:dyDescent="0.25">
      <c r="A1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amp;"."&amp;$C139&amp;"."&amp;$D139&amp;"."&amp;$E139&amp;"."&amp;$F139&amp;"."&amp;$G139&amp;"."&amp;$H139&amp;"."&amp;$I139&amp;"."&amp;$J139&amp;"."&amp;$K139&amp;"."&amp;$L139&amp;"."&amp;$M139,IF($A139="",MAX($A$16:$A139)+1,$A139),IF(ROW()=17,1,MAX($A$16:$A139)+1)),""),"")</f>
        <v/>
      </c>
      <c r="B140" s="28"/>
      <c r="C140" s="28"/>
      <c r="D140" s="28"/>
      <c r="E140" s="28"/>
      <c r="F140" s="28"/>
      <c r="G140" s="28"/>
      <c r="H140" s="28"/>
      <c r="I140" s="28"/>
      <c r="J140" s="28"/>
      <c r="K140" s="30"/>
      <c r="L140" s="31"/>
      <c r="M140" s="32"/>
      <c r="N140" s="28"/>
      <c r="O140" s="33"/>
      <c r="P140" s="28"/>
      <c r="Q140" s="33"/>
      <c r="R140" s="28"/>
      <c r="S140" s="33"/>
      <c r="T140" s="28"/>
      <c r="U140" s="33"/>
      <c r="V140" s="31"/>
      <c r="W140" s="28"/>
      <c r="X140" s="33"/>
      <c r="Y140" s="28"/>
      <c r="Z140" s="28"/>
      <c r="AA140" s="28"/>
      <c r="AB140" s="28"/>
      <c r="AC140" s="34" t="str">
        <f>IFERROR(INDEX(LaenderTabelle[Code],MATCH(Transferdatei[[#This Row],[Country]],LaenderTabelle[Name],0)),"DE")</f>
        <v>DE</v>
      </c>
    </row>
    <row r="141" spans="1:29" x14ac:dyDescent="0.25">
      <c r="A1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amp;"."&amp;$C140&amp;"."&amp;$D140&amp;"."&amp;$E140&amp;"."&amp;$F140&amp;"."&amp;$G140&amp;"."&amp;$H140&amp;"."&amp;$I140&amp;"."&amp;$J140&amp;"."&amp;$K140&amp;"."&amp;$L140&amp;"."&amp;$M140,IF($A140="",MAX($A$16:$A140)+1,$A140),IF(ROW()=17,1,MAX($A$16:$A140)+1)),""),"")</f>
        <v/>
      </c>
      <c r="B141" s="28"/>
      <c r="C141" s="28"/>
      <c r="D141" s="28"/>
      <c r="E141" s="28"/>
      <c r="F141" s="28"/>
      <c r="G141" s="28"/>
      <c r="H141" s="28"/>
      <c r="I141" s="28"/>
      <c r="J141" s="28"/>
      <c r="K141" s="30"/>
      <c r="L141" s="31"/>
      <c r="M141" s="32"/>
      <c r="N141" s="28"/>
      <c r="O141" s="33"/>
      <c r="P141" s="28"/>
      <c r="Q141" s="33"/>
      <c r="R141" s="28"/>
      <c r="S141" s="33"/>
      <c r="T141" s="28"/>
      <c r="U141" s="33"/>
      <c r="V141" s="31"/>
      <c r="W141" s="28"/>
      <c r="X141" s="33"/>
      <c r="Y141" s="28"/>
      <c r="Z141" s="28"/>
      <c r="AA141" s="28"/>
      <c r="AB141" s="28"/>
      <c r="AC141" s="34" t="str">
        <f>IFERROR(INDEX(LaenderTabelle[Code],MATCH(Transferdatei[[#This Row],[Country]],LaenderTabelle[Name],0)),"DE")</f>
        <v>DE</v>
      </c>
    </row>
    <row r="142" spans="1:29" x14ac:dyDescent="0.25">
      <c r="A1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amp;"."&amp;$C141&amp;"."&amp;$D141&amp;"."&amp;$E141&amp;"."&amp;$F141&amp;"."&amp;$G141&amp;"."&amp;$H141&amp;"."&amp;$I141&amp;"."&amp;$J141&amp;"."&amp;$K141&amp;"."&amp;$L141&amp;"."&amp;$M141,IF($A141="",MAX($A$16:$A141)+1,$A141),IF(ROW()=17,1,MAX($A$16:$A141)+1)),""),"")</f>
        <v/>
      </c>
      <c r="B142" s="28"/>
      <c r="C142" s="28"/>
      <c r="D142" s="28"/>
      <c r="E142" s="28"/>
      <c r="F142" s="28"/>
      <c r="G142" s="28"/>
      <c r="H142" s="28"/>
      <c r="I142" s="28"/>
      <c r="J142" s="28"/>
      <c r="K142" s="30"/>
      <c r="L142" s="31"/>
      <c r="M142" s="32"/>
      <c r="N142" s="28"/>
      <c r="O142" s="33"/>
      <c r="P142" s="28"/>
      <c r="Q142" s="33"/>
      <c r="R142" s="28"/>
      <c r="S142" s="33"/>
      <c r="T142" s="28"/>
      <c r="U142" s="33"/>
      <c r="V142" s="31"/>
      <c r="W142" s="28"/>
      <c r="X142" s="33"/>
      <c r="Y142" s="28"/>
      <c r="Z142" s="28"/>
      <c r="AA142" s="28"/>
      <c r="AB142" s="28"/>
      <c r="AC142" s="34" t="str">
        <f>IFERROR(INDEX(LaenderTabelle[Code],MATCH(Transferdatei[[#This Row],[Country]],LaenderTabelle[Name],0)),"DE")</f>
        <v>DE</v>
      </c>
    </row>
    <row r="143" spans="1:29" x14ac:dyDescent="0.25">
      <c r="A1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amp;"."&amp;$C142&amp;"."&amp;$D142&amp;"."&amp;$E142&amp;"."&amp;$F142&amp;"."&amp;$G142&amp;"."&amp;$H142&amp;"."&amp;$I142&amp;"."&amp;$J142&amp;"."&amp;$K142&amp;"."&amp;$L142&amp;"."&amp;$M142,IF($A142="",MAX($A$16:$A142)+1,$A142),IF(ROW()=17,1,MAX($A$16:$A142)+1)),""),"")</f>
        <v/>
      </c>
      <c r="B143" s="28"/>
      <c r="C143" s="28"/>
      <c r="D143" s="28"/>
      <c r="E143" s="28"/>
      <c r="F143" s="28"/>
      <c r="G143" s="28"/>
      <c r="H143" s="28"/>
      <c r="I143" s="28"/>
      <c r="J143" s="28"/>
      <c r="K143" s="30"/>
      <c r="L143" s="31"/>
      <c r="M143" s="32"/>
      <c r="N143" s="28"/>
      <c r="O143" s="33"/>
      <c r="P143" s="28"/>
      <c r="Q143" s="33"/>
      <c r="R143" s="28"/>
      <c r="S143" s="33"/>
      <c r="T143" s="28"/>
      <c r="U143" s="33"/>
      <c r="V143" s="31"/>
      <c r="W143" s="28"/>
      <c r="X143" s="33"/>
      <c r="Y143" s="28"/>
      <c r="Z143" s="28"/>
      <c r="AA143" s="28"/>
      <c r="AB143" s="28"/>
      <c r="AC143" s="34" t="str">
        <f>IFERROR(INDEX(LaenderTabelle[Code],MATCH(Transferdatei[[#This Row],[Country]],LaenderTabelle[Name],0)),"DE")</f>
        <v>DE</v>
      </c>
    </row>
    <row r="144" spans="1:29" x14ac:dyDescent="0.25">
      <c r="A1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amp;"."&amp;$C143&amp;"."&amp;$D143&amp;"."&amp;$E143&amp;"."&amp;$F143&amp;"."&amp;$G143&amp;"."&amp;$H143&amp;"."&amp;$I143&amp;"."&amp;$J143&amp;"."&amp;$K143&amp;"."&amp;$L143&amp;"."&amp;$M143,IF($A143="",MAX($A$16:$A143)+1,$A143),IF(ROW()=17,1,MAX($A$16:$A143)+1)),""),"")</f>
        <v/>
      </c>
      <c r="B144" s="28"/>
      <c r="C144" s="28"/>
      <c r="D144" s="28"/>
      <c r="E144" s="28"/>
      <c r="F144" s="28"/>
      <c r="G144" s="28"/>
      <c r="H144" s="28"/>
      <c r="I144" s="28"/>
      <c r="J144" s="28"/>
      <c r="K144" s="30"/>
      <c r="L144" s="31"/>
      <c r="M144" s="32"/>
      <c r="N144" s="28"/>
      <c r="O144" s="33"/>
      <c r="P144" s="28"/>
      <c r="Q144" s="33"/>
      <c r="R144" s="28"/>
      <c r="S144" s="33"/>
      <c r="T144" s="28"/>
      <c r="U144" s="33"/>
      <c r="V144" s="31"/>
      <c r="W144" s="28"/>
      <c r="X144" s="33"/>
      <c r="Y144" s="28"/>
      <c r="Z144" s="28"/>
      <c r="AA144" s="28"/>
      <c r="AB144" s="28"/>
      <c r="AC144" s="34" t="str">
        <f>IFERROR(INDEX(LaenderTabelle[Code],MATCH(Transferdatei[[#This Row],[Country]],LaenderTabelle[Name],0)),"DE")</f>
        <v>DE</v>
      </c>
    </row>
    <row r="145" spans="1:29" x14ac:dyDescent="0.25">
      <c r="A1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amp;"."&amp;$C144&amp;"."&amp;$D144&amp;"."&amp;$E144&amp;"."&amp;$F144&amp;"."&amp;$G144&amp;"."&amp;$H144&amp;"."&amp;$I144&amp;"."&amp;$J144&amp;"."&amp;$K144&amp;"."&amp;$L144&amp;"."&amp;$M144,IF($A144="",MAX($A$16:$A144)+1,$A144),IF(ROW()=17,1,MAX($A$16:$A144)+1)),""),"")</f>
        <v/>
      </c>
      <c r="B145" s="28"/>
      <c r="C145" s="28"/>
      <c r="D145" s="28"/>
      <c r="E145" s="28"/>
      <c r="F145" s="28"/>
      <c r="G145" s="28"/>
      <c r="H145" s="28"/>
      <c r="I145" s="28"/>
      <c r="J145" s="28"/>
      <c r="K145" s="30"/>
      <c r="L145" s="31"/>
      <c r="M145" s="32"/>
      <c r="N145" s="28"/>
      <c r="O145" s="33"/>
      <c r="P145" s="28"/>
      <c r="Q145" s="33"/>
      <c r="R145" s="28"/>
      <c r="S145" s="33"/>
      <c r="T145" s="28"/>
      <c r="U145" s="33"/>
      <c r="V145" s="31"/>
      <c r="W145" s="28"/>
      <c r="X145" s="33"/>
      <c r="Y145" s="28"/>
      <c r="Z145" s="28"/>
      <c r="AA145" s="28"/>
      <c r="AB145" s="28"/>
      <c r="AC145" s="34" t="str">
        <f>IFERROR(INDEX(LaenderTabelle[Code],MATCH(Transferdatei[[#This Row],[Country]],LaenderTabelle[Name],0)),"DE")</f>
        <v>DE</v>
      </c>
    </row>
    <row r="146" spans="1:29" x14ac:dyDescent="0.25">
      <c r="A1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amp;"."&amp;$C145&amp;"."&amp;$D145&amp;"."&amp;$E145&amp;"."&amp;$F145&amp;"."&amp;$G145&amp;"."&amp;$H145&amp;"."&amp;$I145&amp;"."&amp;$J145&amp;"."&amp;$K145&amp;"."&amp;$L145&amp;"."&amp;$M145,IF($A145="",MAX($A$16:$A145)+1,$A145),IF(ROW()=17,1,MAX($A$16:$A145)+1)),""),"")</f>
        <v/>
      </c>
      <c r="B146" s="28"/>
      <c r="C146" s="28"/>
      <c r="D146" s="28"/>
      <c r="E146" s="28"/>
      <c r="F146" s="28"/>
      <c r="G146" s="28"/>
      <c r="H146" s="28"/>
      <c r="I146" s="28"/>
      <c r="J146" s="28"/>
      <c r="K146" s="30"/>
      <c r="L146" s="31"/>
      <c r="M146" s="32"/>
      <c r="N146" s="28"/>
      <c r="O146" s="33"/>
      <c r="P146" s="28"/>
      <c r="Q146" s="33"/>
      <c r="R146" s="28"/>
      <c r="S146" s="33"/>
      <c r="T146" s="28"/>
      <c r="U146" s="33"/>
      <c r="V146" s="31"/>
      <c r="W146" s="28"/>
      <c r="X146" s="33"/>
      <c r="Y146" s="28"/>
      <c r="Z146" s="28"/>
      <c r="AA146" s="28"/>
      <c r="AB146" s="28"/>
      <c r="AC146" s="34" t="str">
        <f>IFERROR(INDEX(LaenderTabelle[Code],MATCH(Transferdatei[[#This Row],[Country]],LaenderTabelle[Name],0)),"DE")</f>
        <v>DE</v>
      </c>
    </row>
    <row r="147" spans="1:29" x14ac:dyDescent="0.25">
      <c r="A1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amp;"."&amp;$C146&amp;"."&amp;$D146&amp;"."&amp;$E146&amp;"."&amp;$F146&amp;"."&amp;$G146&amp;"."&amp;$H146&amp;"."&amp;$I146&amp;"."&amp;$J146&amp;"."&amp;$K146&amp;"."&amp;$L146&amp;"."&amp;$M146,IF($A146="",MAX($A$16:$A146)+1,$A146),IF(ROW()=17,1,MAX($A$16:$A146)+1)),""),"")</f>
        <v/>
      </c>
      <c r="B147" s="28"/>
      <c r="C147" s="28"/>
      <c r="D147" s="28"/>
      <c r="E147" s="28"/>
      <c r="F147" s="28"/>
      <c r="G147" s="28"/>
      <c r="H147" s="28"/>
      <c r="I147" s="28"/>
      <c r="J147" s="28"/>
      <c r="K147" s="30"/>
      <c r="L147" s="31"/>
      <c r="M147" s="32"/>
      <c r="N147" s="28"/>
      <c r="O147" s="33"/>
      <c r="P147" s="28"/>
      <c r="Q147" s="33"/>
      <c r="R147" s="28"/>
      <c r="S147" s="33"/>
      <c r="T147" s="28"/>
      <c r="U147" s="33"/>
      <c r="V147" s="31"/>
      <c r="W147" s="28"/>
      <c r="X147" s="33"/>
      <c r="Y147" s="28"/>
      <c r="Z147" s="28"/>
      <c r="AA147" s="28"/>
      <c r="AB147" s="28"/>
      <c r="AC147" s="34" t="str">
        <f>IFERROR(INDEX(LaenderTabelle[Code],MATCH(Transferdatei[[#This Row],[Country]],LaenderTabelle[Name],0)),"DE")</f>
        <v>DE</v>
      </c>
    </row>
    <row r="148" spans="1:29" x14ac:dyDescent="0.25">
      <c r="A1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amp;"."&amp;$C147&amp;"."&amp;$D147&amp;"."&amp;$E147&amp;"."&amp;$F147&amp;"."&amp;$G147&amp;"."&amp;$H147&amp;"."&amp;$I147&amp;"."&amp;$J147&amp;"."&amp;$K147&amp;"."&amp;$L147&amp;"."&amp;$M147,IF($A147="",MAX($A$16:$A147)+1,$A147),IF(ROW()=17,1,MAX($A$16:$A147)+1)),""),"")</f>
        <v/>
      </c>
      <c r="B148" s="28"/>
      <c r="C148" s="28"/>
      <c r="D148" s="28"/>
      <c r="E148" s="28"/>
      <c r="F148" s="28"/>
      <c r="G148" s="28"/>
      <c r="H148" s="28"/>
      <c r="I148" s="28"/>
      <c r="J148" s="28"/>
      <c r="K148" s="30"/>
      <c r="L148" s="31"/>
      <c r="M148" s="32"/>
      <c r="N148" s="28"/>
      <c r="O148" s="33"/>
      <c r="P148" s="28"/>
      <c r="Q148" s="33"/>
      <c r="R148" s="28"/>
      <c r="S148" s="33"/>
      <c r="T148" s="28"/>
      <c r="U148" s="33"/>
      <c r="V148" s="31"/>
      <c r="W148" s="28"/>
      <c r="X148" s="33"/>
      <c r="Y148" s="28"/>
      <c r="Z148" s="28"/>
      <c r="AA148" s="28"/>
      <c r="AB148" s="28"/>
      <c r="AC148" s="34" t="str">
        <f>IFERROR(INDEX(LaenderTabelle[Code],MATCH(Transferdatei[[#This Row],[Country]],LaenderTabelle[Name],0)),"DE")</f>
        <v>DE</v>
      </c>
    </row>
    <row r="149" spans="1:29" x14ac:dyDescent="0.25">
      <c r="A1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amp;"."&amp;$C148&amp;"."&amp;$D148&amp;"."&amp;$E148&amp;"."&amp;$F148&amp;"."&amp;$G148&amp;"."&amp;$H148&amp;"."&amp;$I148&amp;"."&amp;$J148&amp;"."&amp;$K148&amp;"."&amp;$L148&amp;"."&amp;$M148,IF($A148="",MAX($A$16:$A148)+1,$A148),IF(ROW()=17,1,MAX($A$16:$A148)+1)),""),"")</f>
        <v/>
      </c>
      <c r="B149" s="28"/>
      <c r="C149" s="28"/>
      <c r="D149" s="28"/>
      <c r="E149" s="28"/>
      <c r="F149" s="28"/>
      <c r="G149" s="28"/>
      <c r="H149" s="28"/>
      <c r="I149" s="28"/>
      <c r="J149" s="28"/>
      <c r="K149" s="30"/>
      <c r="L149" s="31"/>
      <c r="M149" s="32"/>
      <c r="N149" s="28"/>
      <c r="O149" s="33"/>
      <c r="P149" s="28"/>
      <c r="Q149" s="33"/>
      <c r="R149" s="28"/>
      <c r="S149" s="33"/>
      <c r="T149" s="28"/>
      <c r="U149" s="33"/>
      <c r="V149" s="31"/>
      <c r="W149" s="28"/>
      <c r="X149" s="33"/>
      <c r="Y149" s="28"/>
      <c r="Z149" s="28"/>
      <c r="AA149" s="28"/>
      <c r="AB149" s="28"/>
      <c r="AC149" s="34" t="str">
        <f>IFERROR(INDEX(LaenderTabelle[Code],MATCH(Transferdatei[[#This Row],[Country]],LaenderTabelle[Name],0)),"DE")</f>
        <v>DE</v>
      </c>
    </row>
    <row r="150" spans="1:29" x14ac:dyDescent="0.25">
      <c r="A1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amp;"."&amp;$C149&amp;"."&amp;$D149&amp;"."&amp;$E149&amp;"."&amp;$F149&amp;"."&amp;$G149&amp;"."&amp;$H149&amp;"."&amp;$I149&amp;"."&amp;$J149&amp;"."&amp;$K149&amp;"."&amp;$L149&amp;"."&amp;$M149,IF($A149="",MAX($A$16:$A149)+1,$A149),IF(ROW()=17,1,MAX($A$16:$A149)+1)),""),"")</f>
        <v/>
      </c>
      <c r="B150" s="28"/>
      <c r="C150" s="28"/>
      <c r="D150" s="28"/>
      <c r="E150" s="28"/>
      <c r="F150" s="28"/>
      <c r="G150" s="28"/>
      <c r="H150" s="28"/>
      <c r="I150" s="28"/>
      <c r="J150" s="28"/>
      <c r="K150" s="30"/>
      <c r="L150" s="31"/>
      <c r="M150" s="32"/>
      <c r="N150" s="28"/>
      <c r="O150" s="33"/>
      <c r="P150" s="28"/>
      <c r="Q150" s="33"/>
      <c r="R150" s="28"/>
      <c r="S150" s="33"/>
      <c r="T150" s="28"/>
      <c r="U150" s="33"/>
      <c r="V150" s="31"/>
      <c r="W150" s="28"/>
      <c r="X150" s="33"/>
      <c r="Y150" s="28"/>
      <c r="Z150" s="28"/>
      <c r="AA150" s="28"/>
      <c r="AB150" s="28"/>
      <c r="AC150" s="34" t="str">
        <f>IFERROR(INDEX(LaenderTabelle[Code],MATCH(Transferdatei[[#This Row],[Country]],LaenderTabelle[Name],0)),"DE")</f>
        <v>DE</v>
      </c>
    </row>
    <row r="151" spans="1:29" x14ac:dyDescent="0.25">
      <c r="A1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amp;"."&amp;$C150&amp;"."&amp;$D150&amp;"."&amp;$E150&amp;"."&amp;$F150&amp;"."&amp;$G150&amp;"."&amp;$H150&amp;"."&amp;$I150&amp;"."&amp;$J150&amp;"."&amp;$K150&amp;"."&amp;$L150&amp;"."&amp;$M150,IF($A150="",MAX($A$16:$A150)+1,$A150),IF(ROW()=17,1,MAX($A$16:$A150)+1)),""),"")</f>
        <v/>
      </c>
      <c r="B151" s="28"/>
      <c r="C151" s="28"/>
      <c r="D151" s="28"/>
      <c r="E151" s="28"/>
      <c r="F151" s="28"/>
      <c r="G151" s="28"/>
      <c r="H151" s="28"/>
      <c r="I151" s="28"/>
      <c r="J151" s="28"/>
      <c r="K151" s="30"/>
      <c r="L151" s="31"/>
      <c r="M151" s="32"/>
      <c r="N151" s="28"/>
      <c r="O151" s="33"/>
      <c r="P151" s="28"/>
      <c r="Q151" s="33"/>
      <c r="R151" s="28"/>
      <c r="S151" s="33"/>
      <c r="T151" s="28"/>
      <c r="U151" s="33"/>
      <c r="V151" s="31"/>
      <c r="W151" s="28"/>
      <c r="X151" s="33"/>
      <c r="Y151" s="28"/>
      <c r="Z151" s="28"/>
      <c r="AA151" s="28"/>
      <c r="AB151" s="28"/>
      <c r="AC151" s="34" t="str">
        <f>IFERROR(INDEX(LaenderTabelle[Code],MATCH(Transferdatei[[#This Row],[Country]],LaenderTabelle[Name],0)),"DE")</f>
        <v>DE</v>
      </c>
    </row>
    <row r="152" spans="1:29" x14ac:dyDescent="0.25">
      <c r="A1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amp;"."&amp;$C151&amp;"."&amp;$D151&amp;"."&amp;$E151&amp;"."&amp;$F151&amp;"."&amp;$G151&amp;"."&amp;$H151&amp;"."&amp;$I151&amp;"."&amp;$J151&amp;"."&amp;$K151&amp;"."&amp;$L151&amp;"."&amp;$M151,IF($A151="",MAX($A$16:$A151)+1,$A151),IF(ROW()=17,1,MAX($A$16:$A151)+1)),""),"")</f>
        <v/>
      </c>
      <c r="B152" s="28"/>
      <c r="C152" s="28"/>
      <c r="D152" s="28"/>
      <c r="E152" s="28"/>
      <c r="F152" s="28"/>
      <c r="G152" s="28"/>
      <c r="H152" s="28"/>
      <c r="I152" s="28"/>
      <c r="J152" s="28"/>
      <c r="K152" s="30"/>
      <c r="L152" s="31"/>
      <c r="M152" s="32"/>
      <c r="N152" s="28"/>
      <c r="O152" s="33"/>
      <c r="P152" s="28"/>
      <c r="Q152" s="33"/>
      <c r="R152" s="28"/>
      <c r="S152" s="33"/>
      <c r="T152" s="28"/>
      <c r="U152" s="33"/>
      <c r="V152" s="31"/>
      <c r="W152" s="28"/>
      <c r="X152" s="33"/>
      <c r="Y152" s="28"/>
      <c r="Z152" s="28"/>
      <c r="AA152" s="28"/>
      <c r="AB152" s="28"/>
      <c r="AC152" s="34" t="str">
        <f>IFERROR(INDEX(LaenderTabelle[Code],MATCH(Transferdatei[[#This Row],[Country]],LaenderTabelle[Name],0)),"DE")</f>
        <v>DE</v>
      </c>
    </row>
    <row r="153" spans="1:29" x14ac:dyDescent="0.25">
      <c r="A1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amp;"."&amp;$C152&amp;"."&amp;$D152&amp;"."&amp;$E152&amp;"."&amp;$F152&amp;"."&amp;$G152&amp;"."&amp;$H152&amp;"."&amp;$I152&amp;"."&amp;$J152&amp;"."&amp;$K152&amp;"."&amp;$L152&amp;"."&amp;$M152,IF($A152="",MAX($A$16:$A152)+1,$A152),IF(ROW()=17,1,MAX($A$16:$A152)+1)),""),"")</f>
        <v/>
      </c>
      <c r="B153" s="28"/>
      <c r="C153" s="28"/>
      <c r="D153" s="28"/>
      <c r="E153" s="28"/>
      <c r="F153" s="28"/>
      <c r="G153" s="28"/>
      <c r="H153" s="28"/>
      <c r="I153" s="28"/>
      <c r="J153" s="28"/>
      <c r="K153" s="30"/>
      <c r="L153" s="31"/>
      <c r="M153" s="32"/>
      <c r="N153" s="28"/>
      <c r="O153" s="33"/>
      <c r="P153" s="28"/>
      <c r="Q153" s="33"/>
      <c r="R153" s="28"/>
      <c r="S153" s="33"/>
      <c r="T153" s="28"/>
      <c r="U153" s="33"/>
      <c r="V153" s="31"/>
      <c r="W153" s="28"/>
      <c r="X153" s="33"/>
      <c r="Y153" s="28"/>
      <c r="Z153" s="28"/>
      <c r="AA153" s="28"/>
      <c r="AB153" s="28"/>
      <c r="AC153" s="34" t="str">
        <f>IFERROR(INDEX(LaenderTabelle[Code],MATCH(Transferdatei[[#This Row],[Country]],LaenderTabelle[Name],0)),"DE")</f>
        <v>DE</v>
      </c>
    </row>
    <row r="154" spans="1:29" x14ac:dyDescent="0.25">
      <c r="A1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amp;"."&amp;$C153&amp;"."&amp;$D153&amp;"."&amp;$E153&amp;"."&amp;$F153&amp;"."&amp;$G153&amp;"."&amp;$H153&amp;"."&amp;$I153&amp;"."&amp;$J153&amp;"."&amp;$K153&amp;"."&amp;$L153&amp;"."&amp;$M153,IF($A153="",MAX($A$16:$A153)+1,$A153),IF(ROW()=17,1,MAX($A$16:$A153)+1)),""),"")</f>
        <v/>
      </c>
      <c r="B154" s="28"/>
      <c r="C154" s="28"/>
      <c r="D154" s="28"/>
      <c r="E154" s="28"/>
      <c r="F154" s="28"/>
      <c r="G154" s="28"/>
      <c r="H154" s="28"/>
      <c r="I154" s="28"/>
      <c r="J154" s="28"/>
      <c r="K154" s="30"/>
      <c r="L154" s="31"/>
      <c r="M154" s="32"/>
      <c r="N154" s="28"/>
      <c r="O154" s="33"/>
      <c r="P154" s="28"/>
      <c r="Q154" s="33"/>
      <c r="R154" s="28"/>
      <c r="S154" s="33"/>
      <c r="T154" s="28"/>
      <c r="U154" s="33"/>
      <c r="V154" s="31"/>
      <c r="W154" s="28"/>
      <c r="X154" s="33"/>
      <c r="Y154" s="28"/>
      <c r="Z154" s="28"/>
      <c r="AA154" s="28"/>
      <c r="AB154" s="28"/>
      <c r="AC154" s="34" t="str">
        <f>IFERROR(INDEX(LaenderTabelle[Code],MATCH(Transferdatei[[#This Row],[Country]],LaenderTabelle[Name],0)),"DE")</f>
        <v>DE</v>
      </c>
    </row>
    <row r="155" spans="1:29" x14ac:dyDescent="0.25">
      <c r="A1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amp;"."&amp;$C154&amp;"."&amp;$D154&amp;"."&amp;$E154&amp;"."&amp;$F154&amp;"."&amp;$G154&amp;"."&amp;$H154&amp;"."&amp;$I154&amp;"."&amp;$J154&amp;"."&amp;$K154&amp;"."&amp;$L154&amp;"."&amp;$M154,IF($A154="",MAX($A$16:$A154)+1,$A154),IF(ROW()=17,1,MAX($A$16:$A154)+1)),""),"")</f>
        <v/>
      </c>
      <c r="B155" s="28"/>
      <c r="C155" s="28"/>
      <c r="D155" s="28"/>
      <c r="E155" s="28"/>
      <c r="F155" s="28"/>
      <c r="G155" s="28"/>
      <c r="H155" s="28"/>
      <c r="I155" s="28"/>
      <c r="J155" s="28"/>
      <c r="K155" s="30"/>
      <c r="L155" s="31"/>
      <c r="M155" s="32"/>
      <c r="N155" s="28"/>
      <c r="O155" s="33"/>
      <c r="P155" s="28"/>
      <c r="Q155" s="33"/>
      <c r="R155" s="28"/>
      <c r="S155" s="33"/>
      <c r="T155" s="28"/>
      <c r="U155" s="33"/>
      <c r="V155" s="31"/>
      <c r="W155" s="28"/>
      <c r="X155" s="33"/>
      <c r="Y155" s="28"/>
      <c r="Z155" s="28"/>
      <c r="AA155" s="28"/>
      <c r="AB155" s="28"/>
      <c r="AC155" s="34" t="str">
        <f>IFERROR(INDEX(LaenderTabelle[Code],MATCH(Transferdatei[[#This Row],[Country]],LaenderTabelle[Name],0)),"DE")</f>
        <v>DE</v>
      </c>
    </row>
    <row r="156" spans="1:29" x14ac:dyDescent="0.25">
      <c r="A1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amp;"."&amp;$C155&amp;"."&amp;$D155&amp;"."&amp;$E155&amp;"."&amp;$F155&amp;"."&amp;$G155&amp;"."&amp;$H155&amp;"."&amp;$I155&amp;"."&amp;$J155&amp;"."&amp;$K155&amp;"."&amp;$L155&amp;"."&amp;$M155,IF($A155="",MAX($A$16:$A155)+1,$A155),IF(ROW()=17,1,MAX($A$16:$A155)+1)),""),"")</f>
        <v/>
      </c>
      <c r="B156" s="28"/>
      <c r="C156" s="28"/>
      <c r="D156" s="28"/>
      <c r="E156" s="28"/>
      <c r="F156" s="28"/>
      <c r="G156" s="28"/>
      <c r="H156" s="28"/>
      <c r="I156" s="28"/>
      <c r="J156" s="28"/>
      <c r="K156" s="30"/>
      <c r="L156" s="31"/>
      <c r="M156" s="32"/>
      <c r="N156" s="28"/>
      <c r="O156" s="33"/>
      <c r="P156" s="28"/>
      <c r="Q156" s="33"/>
      <c r="R156" s="28"/>
      <c r="S156" s="33"/>
      <c r="T156" s="28"/>
      <c r="U156" s="33"/>
      <c r="V156" s="31"/>
      <c r="W156" s="28"/>
      <c r="X156" s="33"/>
      <c r="Y156" s="28"/>
      <c r="Z156" s="28"/>
      <c r="AA156" s="28"/>
      <c r="AB156" s="28"/>
      <c r="AC156" s="34" t="str">
        <f>IFERROR(INDEX(LaenderTabelle[Code],MATCH(Transferdatei[[#This Row],[Country]],LaenderTabelle[Name],0)),"DE")</f>
        <v>DE</v>
      </c>
    </row>
    <row r="157" spans="1:29" x14ac:dyDescent="0.25">
      <c r="A1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amp;"."&amp;$C156&amp;"."&amp;$D156&amp;"."&amp;$E156&amp;"."&amp;$F156&amp;"."&amp;$G156&amp;"."&amp;$H156&amp;"."&amp;$I156&amp;"."&amp;$J156&amp;"."&amp;$K156&amp;"."&amp;$L156&amp;"."&amp;$M156,IF($A156="",MAX($A$16:$A156)+1,$A156),IF(ROW()=17,1,MAX($A$16:$A156)+1)),""),"")</f>
        <v/>
      </c>
      <c r="B157" s="28"/>
      <c r="C157" s="28"/>
      <c r="D157" s="28"/>
      <c r="E157" s="28"/>
      <c r="F157" s="28"/>
      <c r="G157" s="28"/>
      <c r="H157" s="28"/>
      <c r="I157" s="28"/>
      <c r="J157" s="28"/>
      <c r="K157" s="30"/>
      <c r="L157" s="31"/>
      <c r="M157" s="32"/>
      <c r="N157" s="28"/>
      <c r="O157" s="33"/>
      <c r="P157" s="28"/>
      <c r="Q157" s="33"/>
      <c r="R157" s="28"/>
      <c r="S157" s="33"/>
      <c r="T157" s="28"/>
      <c r="U157" s="33"/>
      <c r="V157" s="31"/>
      <c r="W157" s="28"/>
      <c r="X157" s="33"/>
      <c r="Y157" s="28"/>
      <c r="Z157" s="28"/>
      <c r="AA157" s="28"/>
      <c r="AB157" s="28"/>
      <c r="AC157" s="34" t="str">
        <f>IFERROR(INDEX(LaenderTabelle[Code],MATCH(Transferdatei[[#This Row],[Country]],LaenderTabelle[Name],0)),"DE")</f>
        <v>DE</v>
      </c>
    </row>
    <row r="158" spans="1:29" x14ac:dyDescent="0.25">
      <c r="A1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amp;"."&amp;$C157&amp;"."&amp;$D157&amp;"."&amp;$E157&amp;"."&amp;$F157&amp;"."&amp;$G157&amp;"."&amp;$H157&amp;"."&amp;$I157&amp;"."&amp;$J157&amp;"."&amp;$K157&amp;"."&amp;$L157&amp;"."&amp;$M157,IF($A157="",MAX($A$16:$A157)+1,$A157),IF(ROW()=17,1,MAX($A$16:$A157)+1)),""),"")</f>
        <v/>
      </c>
      <c r="B158" s="28"/>
      <c r="C158" s="28"/>
      <c r="D158" s="28"/>
      <c r="E158" s="28"/>
      <c r="F158" s="28"/>
      <c r="G158" s="28"/>
      <c r="H158" s="28"/>
      <c r="I158" s="28"/>
      <c r="J158" s="28"/>
      <c r="K158" s="30"/>
      <c r="L158" s="31"/>
      <c r="M158" s="32"/>
      <c r="N158" s="28"/>
      <c r="O158" s="33"/>
      <c r="P158" s="28"/>
      <c r="Q158" s="33"/>
      <c r="R158" s="28"/>
      <c r="S158" s="33"/>
      <c r="T158" s="28"/>
      <c r="U158" s="33"/>
      <c r="V158" s="31"/>
      <c r="W158" s="28"/>
      <c r="X158" s="33"/>
      <c r="Y158" s="28"/>
      <c r="Z158" s="28"/>
      <c r="AA158" s="28"/>
      <c r="AB158" s="28"/>
      <c r="AC158" s="34" t="str">
        <f>IFERROR(INDEX(LaenderTabelle[Code],MATCH(Transferdatei[[#This Row],[Country]],LaenderTabelle[Name],0)),"DE")</f>
        <v>DE</v>
      </c>
    </row>
    <row r="159" spans="1:29" x14ac:dyDescent="0.25">
      <c r="A1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amp;"."&amp;$C158&amp;"."&amp;$D158&amp;"."&amp;$E158&amp;"."&amp;$F158&amp;"."&amp;$G158&amp;"."&amp;$H158&amp;"."&amp;$I158&amp;"."&amp;$J158&amp;"."&amp;$K158&amp;"."&amp;$L158&amp;"."&amp;$M158,IF($A158="",MAX($A$16:$A158)+1,$A158),IF(ROW()=17,1,MAX($A$16:$A158)+1)),""),"")</f>
        <v/>
      </c>
      <c r="B159" s="28"/>
      <c r="C159" s="28"/>
      <c r="D159" s="28"/>
      <c r="E159" s="28"/>
      <c r="F159" s="28"/>
      <c r="G159" s="28"/>
      <c r="H159" s="28"/>
      <c r="I159" s="28"/>
      <c r="J159" s="28"/>
      <c r="K159" s="30"/>
      <c r="L159" s="31"/>
      <c r="M159" s="32"/>
      <c r="N159" s="28"/>
      <c r="O159" s="33"/>
      <c r="P159" s="28"/>
      <c r="Q159" s="33"/>
      <c r="R159" s="28"/>
      <c r="S159" s="33"/>
      <c r="T159" s="28"/>
      <c r="U159" s="33"/>
      <c r="V159" s="31"/>
      <c r="W159" s="28"/>
      <c r="X159" s="33"/>
      <c r="Y159" s="28"/>
      <c r="Z159" s="28"/>
      <c r="AA159" s="28"/>
      <c r="AB159" s="28"/>
      <c r="AC159" s="34" t="str">
        <f>IFERROR(INDEX(LaenderTabelle[Code],MATCH(Transferdatei[[#This Row],[Country]],LaenderTabelle[Name],0)),"DE")</f>
        <v>DE</v>
      </c>
    </row>
    <row r="160" spans="1:29" x14ac:dyDescent="0.25">
      <c r="A1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amp;"."&amp;$C159&amp;"."&amp;$D159&amp;"."&amp;$E159&amp;"."&amp;$F159&amp;"."&amp;$G159&amp;"."&amp;$H159&amp;"."&amp;$I159&amp;"."&amp;$J159&amp;"."&amp;$K159&amp;"."&amp;$L159&amp;"."&amp;$M159,IF($A159="",MAX($A$16:$A159)+1,$A159),IF(ROW()=17,1,MAX($A$16:$A159)+1)),""),"")</f>
        <v/>
      </c>
      <c r="B160" s="28"/>
      <c r="C160" s="28"/>
      <c r="D160" s="28"/>
      <c r="E160" s="28"/>
      <c r="F160" s="28"/>
      <c r="G160" s="28"/>
      <c r="H160" s="28"/>
      <c r="I160" s="28"/>
      <c r="J160" s="28"/>
      <c r="K160" s="30"/>
      <c r="L160" s="31"/>
      <c r="M160" s="32"/>
      <c r="N160" s="28"/>
      <c r="O160" s="33"/>
      <c r="P160" s="28"/>
      <c r="Q160" s="33"/>
      <c r="R160" s="28"/>
      <c r="S160" s="33"/>
      <c r="T160" s="28"/>
      <c r="U160" s="33"/>
      <c r="V160" s="31"/>
      <c r="W160" s="28"/>
      <c r="X160" s="33"/>
      <c r="Y160" s="28"/>
      <c r="Z160" s="28"/>
      <c r="AA160" s="28"/>
      <c r="AB160" s="28"/>
      <c r="AC160" s="34" t="str">
        <f>IFERROR(INDEX(LaenderTabelle[Code],MATCH(Transferdatei[[#This Row],[Country]],LaenderTabelle[Name],0)),"DE")</f>
        <v>DE</v>
      </c>
    </row>
    <row r="161" spans="1:29" x14ac:dyDescent="0.25">
      <c r="A1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amp;"."&amp;$C160&amp;"."&amp;$D160&amp;"."&amp;$E160&amp;"."&amp;$F160&amp;"."&amp;$G160&amp;"."&amp;$H160&amp;"."&amp;$I160&amp;"."&amp;$J160&amp;"."&amp;$K160&amp;"."&amp;$L160&amp;"."&amp;$M160,IF($A160="",MAX($A$16:$A160)+1,$A160),IF(ROW()=17,1,MAX($A$16:$A160)+1)),""),"")</f>
        <v/>
      </c>
      <c r="B161" s="28"/>
      <c r="C161" s="28"/>
      <c r="D161" s="28"/>
      <c r="E161" s="28"/>
      <c r="F161" s="28"/>
      <c r="G161" s="28"/>
      <c r="H161" s="28"/>
      <c r="I161" s="28"/>
      <c r="J161" s="28"/>
      <c r="K161" s="30"/>
      <c r="L161" s="31"/>
      <c r="M161" s="32"/>
      <c r="N161" s="28"/>
      <c r="O161" s="33"/>
      <c r="P161" s="28"/>
      <c r="Q161" s="33"/>
      <c r="R161" s="28"/>
      <c r="S161" s="33"/>
      <c r="T161" s="28"/>
      <c r="U161" s="33"/>
      <c r="V161" s="31"/>
      <c r="W161" s="28"/>
      <c r="X161" s="33"/>
      <c r="Y161" s="28"/>
      <c r="Z161" s="28"/>
      <c r="AA161" s="28"/>
      <c r="AB161" s="28"/>
      <c r="AC161" s="34" t="str">
        <f>IFERROR(INDEX(LaenderTabelle[Code],MATCH(Transferdatei[[#This Row],[Country]],LaenderTabelle[Name],0)),"DE")</f>
        <v>DE</v>
      </c>
    </row>
    <row r="162" spans="1:29" x14ac:dyDescent="0.25">
      <c r="A1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amp;"."&amp;$C161&amp;"."&amp;$D161&amp;"."&amp;$E161&amp;"."&amp;$F161&amp;"."&amp;$G161&amp;"."&amp;$H161&amp;"."&amp;$I161&amp;"."&amp;$J161&amp;"."&amp;$K161&amp;"."&amp;$L161&amp;"."&amp;$M161,IF($A161="",MAX($A$16:$A161)+1,$A161),IF(ROW()=17,1,MAX($A$16:$A161)+1)),""),"")</f>
        <v/>
      </c>
      <c r="B162" s="28"/>
      <c r="C162" s="28"/>
      <c r="D162" s="28"/>
      <c r="E162" s="28"/>
      <c r="F162" s="28"/>
      <c r="G162" s="28"/>
      <c r="H162" s="28"/>
      <c r="I162" s="28"/>
      <c r="J162" s="28"/>
      <c r="K162" s="30"/>
      <c r="L162" s="31"/>
      <c r="M162" s="32"/>
      <c r="N162" s="28"/>
      <c r="O162" s="33"/>
      <c r="P162" s="28"/>
      <c r="Q162" s="33"/>
      <c r="R162" s="28"/>
      <c r="S162" s="33"/>
      <c r="T162" s="28"/>
      <c r="U162" s="33"/>
      <c r="V162" s="31"/>
      <c r="W162" s="28"/>
      <c r="X162" s="33"/>
      <c r="Y162" s="28"/>
      <c r="Z162" s="28"/>
      <c r="AA162" s="28"/>
      <c r="AB162" s="28"/>
      <c r="AC162" s="34" t="str">
        <f>IFERROR(INDEX(LaenderTabelle[Code],MATCH(Transferdatei[[#This Row],[Country]],LaenderTabelle[Name],0)),"DE")</f>
        <v>DE</v>
      </c>
    </row>
    <row r="163" spans="1:29" x14ac:dyDescent="0.25">
      <c r="A1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amp;"."&amp;$C162&amp;"."&amp;$D162&amp;"."&amp;$E162&amp;"."&amp;$F162&amp;"."&amp;$G162&amp;"."&amp;$H162&amp;"."&amp;$I162&amp;"."&amp;$J162&amp;"."&amp;$K162&amp;"."&amp;$L162&amp;"."&amp;$M162,IF($A162="",MAX($A$16:$A162)+1,$A162),IF(ROW()=17,1,MAX($A$16:$A162)+1)),""),"")</f>
        <v/>
      </c>
      <c r="B163" s="28"/>
      <c r="C163" s="28"/>
      <c r="D163" s="28"/>
      <c r="E163" s="28"/>
      <c r="F163" s="28"/>
      <c r="G163" s="28"/>
      <c r="H163" s="28"/>
      <c r="I163" s="28"/>
      <c r="J163" s="28"/>
      <c r="K163" s="30"/>
      <c r="L163" s="31"/>
      <c r="M163" s="32"/>
      <c r="N163" s="28"/>
      <c r="O163" s="33"/>
      <c r="P163" s="28"/>
      <c r="Q163" s="33"/>
      <c r="R163" s="28"/>
      <c r="S163" s="33"/>
      <c r="T163" s="28"/>
      <c r="U163" s="33"/>
      <c r="V163" s="31"/>
      <c r="W163" s="28"/>
      <c r="X163" s="33"/>
      <c r="Y163" s="28"/>
      <c r="Z163" s="28"/>
      <c r="AA163" s="28"/>
      <c r="AB163" s="28"/>
      <c r="AC163" s="34" t="str">
        <f>IFERROR(INDEX(LaenderTabelle[Code],MATCH(Transferdatei[[#This Row],[Country]],LaenderTabelle[Name],0)),"DE")</f>
        <v>DE</v>
      </c>
    </row>
    <row r="164" spans="1:29" x14ac:dyDescent="0.25">
      <c r="A1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amp;"."&amp;$C163&amp;"."&amp;$D163&amp;"."&amp;$E163&amp;"."&amp;$F163&amp;"."&amp;$G163&amp;"."&amp;$H163&amp;"."&amp;$I163&amp;"."&amp;$J163&amp;"."&amp;$K163&amp;"."&amp;$L163&amp;"."&amp;$M163,IF($A163="",MAX($A$16:$A163)+1,$A163),IF(ROW()=17,1,MAX($A$16:$A163)+1)),""),"")</f>
        <v/>
      </c>
      <c r="B164" s="28"/>
      <c r="C164" s="28"/>
      <c r="D164" s="28"/>
      <c r="E164" s="28"/>
      <c r="F164" s="28"/>
      <c r="G164" s="28"/>
      <c r="H164" s="28"/>
      <c r="I164" s="28"/>
      <c r="J164" s="28"/>
      <c r="K164" s="30"/>
      <c r="L164" s="31"/>
      <c r="M164" s="32"/>
      <c r="N164" s="28"/>
      <c r="O164" s="33"/>
      <c r="P164" s="28"/>
      <c r="Q164" s="33"/>
      <c r="R164" s="28"/>
      <c r="S164" s="33"/>
      <c r="T164" s="28"/>
      <c r="U164" s="33"/>
      <c r="V164" s="31"/>
      <c r="W164" s="28"/>
      <c r="X164" s="33"/>
      <c r="Y164" s="28"/>
      <c r="Z164" s="28"/>
      <c r="AA164" s="28"/>
      <c r="AB164" s="28"/>
      <c r="AC164" s="34" t="str">
        <f>IFERROR(INDEX(LaenderTabelle[Code],MATCH(Transferdatei[[#This Row],[Country]],LaenderTabelle[Name],0)),"DE")</f>
        <v>DE</v>
      </c>
    </row>
    <row r="165" spans="1:29" x14ac:dyDescent="0.25">
      <c r="A1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amp;"."&amp;$C164&amp;"."&amp;$D164&amp;"."&amp;$E164&amp;"."&amp;$F164&amp;"."&amp;$G164&amp;"."&amp;$H164&amp;"."&amp;$I164&amp;"."&amp;$J164&amp;"."&amp;$K164&amp;"."&amp;$L164&amp;"."&amp;$M164,IF($A164="",MAX($A$16:$A164)+1,$A164),IF(ROW()=17,1,MAX($A$16:$A164)+1)),""),"")</f>
        <v/>
      </c>
      <c r="B165" s="28"/>
      <c r="C165" s="28"/>
      <c r="D165" s="28"/>
      <c r="E165" s="28"/>
      <c r="F165" s="28"/>
      <c r="G165" s="28"/>
      <c r="H165" s="28"/>
      <c r="I165" s="28"/>
      <c r="J165" s="28"/>
      <c r="K165" s="30"/>
      <c r="L165" s="31"/>
      <c r="M165" s="32"/>
      <c r="N165" s="28"/>
      <c r="O165" s="33"/>
      <c r="P165" s="28"/>
      <c r="Q165" s="33"/>
      <c r="R165" s="28"/>
      <c r="S165" s="33"/>
      <c r="T165" s="28"/>
      <c r="U165" s="33"/>
      <c r="V165" s="31"/>
      <c r="W165" s="28"/>
      <c r="X165" s="33"/>
      <c r="Y165" s="28"/>
      <c r="Z165" s="28"/>
      <c r="AA165" s="28"/>
      <c r="AB165" s="28"/>
      <c r="AC165" s="34" t="str">
        <f>IFERROR(INDEX(LaenderTabelle[Code],MATCH(Transferdatei[[#This Row],[Country]],LaenderTabelle[Name],0)),"DE")</f>
        <v>DE</v>
      </c>
    </row>
    <row r="166" spans="1:29" x14ac:dyDescent="0.25">
      <c r="A1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amp;"."&amp;$C165&amp;"."&amp;$D165&amp;"."&amp;$E165&amp;"."&amp;$F165&amp;"."&amp;$G165&amp;"."&amp;$H165&amp;"."&amp;$I165&amp;"."&amp;$J165&amp;"."&amp;$K165&amp;"."&amp;$L165&amp;"."&amp;$M165,IF($A165="",MAX($A$16:$A165)+1,$A165),IF(ROW()=17,1,MAX($A$16:$A165)+1)),""),"")</f>
        <v/>
      </c>
      <c r="B166" s="28"/>
      <c r="C166" s="28"/>
      <c r="D166" s="28"/>
      <c r="E166" s="28"/>
      <c r="F166" s="28"/>
      <c r="G166" s="28"/>
      <c r="H166" s="28"/>
      <c r="I166" s="28"/>
      <c r="J166" s="28"/>
      <c r="K166" s="30"/>
      <c r="L166" s="31"/>
      <c r="M166" s="32"/>
      <c r="N166" s="28"/>
      <c r="O166" s="33"/>
      <c r="P166" s="28"/>
      <c r="Q166" s="33"/>
      <c r="R166" s="28"/>
      <c r="S166" s="33"/>
      <c r="T166" s="28"/>
      <c r="U166" s="33"/>
      <c r="V166" s="31"/>
      <c r="W166" s="28"/>
      <c r="X166" s="33"/>
      <c r="Y166" s="28"/>
      <c r="Z166" s="28"/>
      <c r="AA166" s="28"/>
      <c r="AB166" s="28"/>
      <c r="AC166" s="34" t="str">
        <f>IFERROR(INDEX(LaenderTabelle[Code],MATCH(Transferdatei[[#This Row],[Country]],LaenderTabelle[Name],0)),"DE")</f>
        <v>DE</v>
      </c>
    </row>
    <row r="167" spans="1:29" x14ac:dyDescent="0.25">
      <c r="A1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amp;"."&amp;$C166&amp;"."&amp;$D166&amp;"."&amp;$E166&amp;"."&amp;$F166&amp;"."&amp;$G166&amp;"."&amp;$H166&amp;"."&amp;$I166&amp;"."&amp;$J166&amp;"."&amp;$K166&amp;"."&amp;$L166&amp;"."&amp;$M166,IF($A166="",MAX($A$16:$A166)+1,$A166),IF(ROW()=17,1,MAX($A$16:$A166)+1)),""),"")</f>
        <v/>
      </c>
      <c r="B167" s="28"/>
      <c r="C167" s="28"/>
      <c r="D167" s="28"/>
      <c r="E167" s="28"/>
      <c r="F167" s="28"/>
      <c r="G167" s="28"/>
      <c r="H167" s="28"/>
      <c r="I167" s="28"/>
      <c r="J167" s="28"/>
      <c r="K167" s="30"/>
      <c r="L167" s="31"/>
      <c r="M167" s="32"/>
      <c r="N167" s="28"/>
      <c r="O167" s="33"/>
      <c r="P167" s="28"/>
      <c r="Q167" s="33"/>
      <c r="R167" s="28"/>
      <c r="S167" s="33"/>
      <c r="T167" s="28"/>
      <c r="U167" s="33"/>
      <c r="V167" s="31"/>
      <c r="W167" s="28"/>
      <c r="X167" s="33"/>
      <c r="Y167" s="28"/>
      <c r="Z167" s="28"/>
      <c r="AA167" s="28"/>
      <c r="AB167" s="28"/>
      <c r="AC167" s="34" t="str">
        <f>IFERROR(INDEX(LaenderTabelle[Code],MATCH(Transferdatei[[#This Row],[Country]],LaenderTabelle[Name],0)),"DE")</f>
        <v>DE</v>
      </c>
    </row>
    <row r="168" spans="1:29" x14ac:dyDescent="0.25">
      <c r="A1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amp;"."&amp;$C167&amp;"."&amp;$D167&amp;"."&amp;$E167&amp;"."&amp;$F167&amp;"."&amp;$G167&amp;"."&amp;$H167&amp;"."&amp;$I167&amp;"."&amp;$J167&amp;"."&amp;$K167&amp;"."&amp;$L167&amp;"."&amp;$M167,IF($A167="",MAX($A$16:$A167)+1,$A167),IF(ROW()=17,1,MAX($A$16:$A167)+1)),""),"")</f>
        <v/>
      </c>
      <c r="B168" s="28"/>
      <c r="C168" s="28"/>
      <c r="D168" s="28"/>
      <c r="E168" s="28"/>
      <c r="F168" s="28"/>
      <c r="G168" s="28"/>
      <c r="H168" s="28"/>
      <c r="I168" s="28"/>
      <c r="J168" s="28"/>
      <c r="K168" s="30"/>
      <c r="L168" s="31"/>
      <c r="M168" s="32"/>
      <c r="N168" s="28"/>
      <c r="O168" s="33"/>
      <c r="P168" s="28"/>
      <c r="Q168" s="33"/>
      <c r="R168" s="28"/>
      <c r="S168" s="33"/>
      <c r="T168" s="28"/>
      <c r="U168" s="33"/>
      <c r="V168" s="31"/>
      <c r="W168" s="28"/>
      <c r="X168" s="33"/>
      <c r="Y168" s="28"/>
      <c r="Z168" s="28"/>
      <c r="AA168" s="28"/>
      <c r="AB168" s="28"/>
      <c r="AC168" s="34" t="str">
        <f>IFERROR(INDEX(LaenderTabelle[Code],MATCH(Transferdatei[[#This Row],[Country]],LaenderTabelle[Name],0)),"DE")</f>
        <v>DE</v>
      </c>
    </row>
    <row r="169" spans="1:29" x14ac:dyDescent="0.25">
      <c r="A1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amp;"."&amp;$C168&amp;"."&amp;$D168&amp;"."&amp;$E168&amp;"."&amp;$F168&amp;"."&amp;$G168&amp;"."&amp;$H168&amp;"."&amp;$I168&amp;"."&amp;$J168&amp;"."&amp;$K168&amp;"."&amp;$L168&amp;"."&amp;$M168,IF($A168="",MAX($A$16:$A168)+1,$A168),IF(ROW()=17,1,MAX($A$16:$A168)+1)),""),"")</f>
        <v/>
      </c>
      <c r="B169" s="28"/>
      <c r="C169" s="28"/>
      <c r="D169" s="28"/>
      <c r="E169" s="28"/>
      <c r="F169" s="28"/>
      <c r="G169" s="28"/>
      <c r="H169" s="28"/>
      <c r="I169" s="28"/>
      <c r="J169" s="28"/>
      <c r="K169" s="30"/>
      <c r="L169" s="31"/>
      <c r="M169" s="32"/>
      <c r="N169" s="28"/>
      <c r="O169" s="33"/>
      <c r="P169" s="28"/>
      <c r="Q169" s="33"/>
      <c r="R169" s="28"/>
      <c r="S169" s="33"/>
      <c r="T169" s="28"/>
      <c r="U169" s="33"/>
      <c r="V169" s="31"/>
      <c r="W169" s="28"/>
      <c r="X169" s="33"/>
      <c r="Y169" s="28"/>
      <c r="Z169" s="28"/>
      <c r="AA169" s="28"/>
      <c r="AB169" s="28"/>
      <c r="AC169" s="34" t="str">
        <f>IFERROR(INDEX(LaenderTabelle[Code],MATCH(Transferdatei[[#This Row],[Country]],LaenderTabelle[Name],0)),"DE")</f>
        <v>DE</v>
      </c>
    </row>
    <row r="170" spans="1:29" x14ac:dyDescent="0.25">
      <c r="A1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amp;"."&amp;$C169&amp;"."&amp;$D169&amp;"."&amp;$E169&amp;"."&amp;$F169&amp;"."&amp;$G169&amp;"."&amp;$H169&amp;"."&amp;$I169&amp;"."&amp;$J169&amp;"."&amp;$K169&amp;"."&amp;$L169&amp;"."&amp;$M169,IF($A169="",MAX($A$16:$A169)+1,$A169),IF(ROW()=17,1,MAX($A$16:$A169)+1)),""),"")</f>
        <v/>
      </c>
      <c r="B170" s="28"/>
      <c r="C170" s="28"/>
      <c r="D170" s="28"/>
      <c r="E170" s="28"/>
      <c r="F170" s="28"/>
      <c r="G170" s="28"/>
      <c r="H170" s="28"/>
      <c r="I170" s="28"/>
      <c r="J170" s="28"/>
      <c r="K170" s="30"/>
      <c r="L170" s="31"/>
      <c r="M170" s="32"/>
      <c r="N170" s="28"/>
      <c r="O170" s="33"/>
      <c r="P170" s="28"/>
      <c r="Q170" s="33"/>
      <c r="R170" s="28"/>
      <c r="S170" s="33"/>
      <c r="T170" s="28"/>
      <c r="U170" s="33"/>
      <c r="V170" s="31"/>
      <c r="W170" s="28"/>
      <c r="X170" s="33"/>
      <c r="Y170" s="28"/>
      <c r="Z170" s="28"/>
      <c r="AA170" s="28"/>
      <c r="AB170" s="28"/>
      <c r="AC170" s="34" t="str">
        <f>IFERROR(INDEX(LaenderTabelle[Code],MATCH(Transferdatei[[#This Row],[Country]],LaenderTabelle[Name],0)),"DE")</f>
        <v>DE</v>
      </c>
    </row>
    <row r="171" spans="1:29" x14ac:dyDescent="0.25">
      <c r="A1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amp;"."&amp;$C170&amp;"."&amp;$D170&amp;"."&amp;$E170&amp;"."&amp;$F170&amp;"."&amp;$G170&amp;"."&amp;$H170&amp;"."&amp;$I170&amp;"."&amp;$J170&amp;"."&amp;$K170&amp;"."&amp;$L170&amp;"."&amp;$M170,IF($A170="",MAX($A$16:$A170)+1,$A170),IF(ROW()=17,1,MAX($A$16:$A170)+1)),""),"")</f>
        <v/>
      </c>
      <c r="B171" s="28"/>
      <c r="C171" s="28"/>
      <c r="D171" s="28"/>
      <c r="E171" s="28"/>
      <c r="F171" s="28"/>
      <c r="G171" s="28"/>
      <c r="H171" s="28"/>
      <c r="I171" s="28"/>
      <c r="J171" s="28"/>
      <c r="K171" s="30"/>
      <c r="L171" s="31"/>
      <c r="M171" s="32"/>
      <c r="N171" s="28"/>
      <c r="O171" s="33"/>
      <c r="P171" s="28"/>
      <c r="Q171" s="33"/>
      <c r="R171" s="28"/>
      <c r="S171" s="33"/>
      <c r="T171" s="28"/>
      <c r="U171" s="33"/>
      <c r="V171" s="31"/>
      <c r="W171" s="28"/>
      <c r="X171" s="33"/>
      <c r="Y171" s="28"/>
      <c r="Z171" s="28"/>
      <c r="AA171" s="28"/>
      <c r="AB171" s="28"/>
      <c r="AC171" s="34" t="str">
        <f>IFERROR(INDEX(LaenderTabelle[Code],MATCH(Transferdatei[[#This Row],[Country]],LaenderTabelle[Name],0)),"DE")</f>
        <v>DE</v>
      </c>
    </row>
    <row r="172" spans="1:29" x14ac:dyDescent="0.25">
      <c r="A1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amp;"."&amp;$C171&amp;"."&amp;$D171&amp;"."&amp;$E171&amp;"."&amp;$F171&amp;"."&amp;$G171&amp;"."&amp;$H171&amp;"."&amp;$I171&amp;"."&amp;$J171&amp;"."&amp;$K171&amp;"."&amp;$L171&amp;"."&amp;$M171,IF($A171="",MAX($A$16:$A171)+1,$A171),IF(ROW()=17,1,MAX($A$16:$A171)+1)),""),"")</f>
        <v/>
      </c>
      <c r="B172" s="28"/>
      <c r="C172" s="28"/>
      <c r="D172" s="28"/>
      <c r="E172" s="28"/>
      <c r="F172" s="28"/>
      <c r="G172" s="28"/>
      <c r="H172" s="28"/>
      <c r="I172" s="28"/>
      <c r="J172" s="28"/>
      <c r="K172" s="30"/>
      <c r="L172" s="31"/>
      <c r="M172" s="32"/>
      <c r="N172" s="28"/>
      <c r="O172" s="33"/>
      <c r="P172" s="28"/>
      <c r="Q172" s="33"/>
      <c r="R172" s="28"/>
      <c r="S172" s="33"/>
      <c r="T172" s="28"/>
      <c r="U172" s="33"/>
      <c r="V172" s="31"/>
      <c r="W172" s="28"/>
      <c r="X172" s="33"/>
      <c r="Y172" s="28"/>
      <c r="Z172" s="28"/>
      <c r="AA172" s="28"/>
      <c r="AB172" s="28"/>
      <c r="AC172" s="34" t="str">
        <f>IFERROR(INDEX(LaenderTabelle[Code],MATCH(Transferdatei[[#This Row],[Country]],LaenderTabelle[Name],0)),"DE")</f>
        <v>DE</v>
      </c>
    </row>
    <row r="173" spans="1:29" x14ac:dyDescent="0.25">
      <c r="A1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amp;"."&amp;$C172&amp;"."&amp;$D172&amp;"."&amp;$E172&amp;"."&amp;$F172&amp;"."&amp;$G172&amp;"."&amp;$H172&amp;"."&amp;$I172&amp;"."&amp;$J172&amp;"."&amp;$K172&amp;"."&amp;$L172&amp;"."&amp;$M172,IF($A172="",MAX($A$16:$A172)+1,$A172),IF(ROW()=17,1,MAX($A$16:$A172)+1)),""),"")</f>
        <v/>
      </c>
      <c r="B173" s="28"/>
      <c r="C173" s="28"/>
      <c r="D173" s="28"/>
      <c r="E173" s="28"/>
      <c r="F173" s="28"/>
      <c r="G173" s="28"/>
      <c r="H173" s="28"/>
      <c r="I173" s="28"/>
      <c r="J173" s="28"/>
      <c r="K173" s="30"/>
      <c r="L173" s="31"/>
      <c r="M173" s="32"/>
      <c r="N173" s="28"/>
      <c r="O173" s="33"/>
      <c r="P173" s="28"/>
      <c r="Q173" s="33"/>
      <c r="R173" s="28"/>
      <c r="S173" s="33"/>
      <c r="T173" s="28"/>
      <c r="U173" s="33"/>
      <c r="V173" s="31"/>
      <c r="W173" s="28"/>
      <c r="X173" s="33"/>
      <c r="Y173" s="28"/>
      <c r="Z173" s="28"/>
      <c r="AA173" s="28"/>
      <c r="AB173" s="28"/>
      <c r="AC173" s="34" t="str">
        <f>IFERROR(INDEX(LaenderTabelle[Code],MATCH(Transferdatei[[#This Row],[Country]],LaenderTabelle[Name],0)),"DE")</f>
        <v>DE</v>
      </c>
    </row>
    <row r="174" spans="1:29" x14ac:dyDescent="0.25">
      <c r="A1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amp;"."&amp;$C173&amp;"."&amp;$D173&amp;"."&amp;$E173&amp;"."&amp;$F173&amp;"."&amp;$G173&amp;"."&amp;$H173&amp;"."&amp;$I173&amp;"."&amp;$J173&amp;"."&amp;$K173&amp;"."&amp;$L173&amp;"."&amp;$M173,IF($A173="",MAX($A$16:$A173)+1,$A173),IF(ROW()=17,1,MAX($A$16:$A173)+1)),""),"")</f>
        <v/>
      </c>
      <c r="B174" s="28"/>
      <c r="C174" s="28"/>
      <c r="D174" s="28"/>
      <c r="E174" s="28"/>
      <c r="F174" s="28"/>
      <c r="G174" s="28"/>
      <c r="H174" s="28"/>
      <c r="I174" s="28"/>
      <c r="J174" s="28"/>
      <c r="K174" s="30"/>
      <c r="L174" s="31"/>
      <c r="M174" s="32"/>
      <c r="N174" s="28"/>
      <c r="O174" s="33"/>
      <c r="P174" s="28"/>
      <c r="Q174" s="33"/>
      <c r="R174" s="28"/>
      <c r="S174" s="33"/>
      <c r="T174" s="28"/>
      <c r="U174" s="33"/>
      <c r="V174" s="31"/>
      <c r="W174" s="28"/>
      <c r="X174" s="33"/>
      <c r="Y174" s="28"/>
      <c r="Z174" s="28"/>
      <c r="AA174" s="28"/>
      <c r="AB174" s="28"/>
      <c r="AC174" s="34" t="str">
        <f>IFERROR(INDEX(LaenderTabelle[Code],MATCH(Transferdatei[[#This Row],[Country]],LaenderTabelle[Name],0)),"DE")</f>
        <v>DE</v>
      </c>
    </row>
    <row r="175" spans="1:29" x14ac:dyDescent="0.25">
      <c r="A1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amp;"."&amp;$C174&amp;"."&amp;$D174&amp;"."&amp;$E174&amp;"."&amp;$F174&amp;"."&amp;$G174&amp;"."&amp;$H174&amp;"."&amp;$I174&amp;"."&amp;$J174&amp;"."&amp;$K174&amp;"."&amp;$L174&amp;"."&amp;$M174,IF($A174="",MAX($A$16:$A174)+1,$A174),IF(ROW()=17,1,MAX($A$16:$A174)+1)),""),"")</f>
        <v/>
      </c>
      <c r="B175" s="28"/>
      <c r="C175" s="28"/>
      <c r="D175" s="28"/>
      <c r="E175" s="28"/>
      <c r="F175" s="28"/>
      <c r="G175" s="28"/>
      <c r="H175" s="28"/>
      <c r="I175" s="28"/>
      <c r="J175" s="28"/>
      <c r="K175" s="30"/>
      <c r="L175" s="31"/>
      <c r="M175" s="32"/>
      <c r="N175" s="28"/>
      <c r="O175" s="33"/>
      <c r="P175" s="28"/>
      <c r="Q175" s="33"/>
      <c r="R175" s="28"/>
      <c r="S175" s="33"/>
      <c r="T175" s="28"/>
      <c r="U175" s="33"/>
      <c r="V175" s="31"/>
      <c r="W175" s="28"/>
      <c r="X175" s="33"/>
      <c r="Y175" s="28"/>
      <c r="Z175" s="28"/>
      <c r="AA175" s="28"/>
      <c r="AB175" s="28"/>
      <c r="AC175" s="34" t="str">
        <f>IFERROR(INDEX(LaenderTabelle[Code],MATCH(Transferdatei[[#This Row],[Country]],LaenderTabelle[Name],0)),"DE")</f>
        <v>DE</v>
      </c>
    </row>
    <row r="176" spans="1:29" x14ac:dyDescent="0.25">
      <c r="A1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amp;"."&amp;$C175&amp;"."&amp;$D175&amp;"."&amp;$E175&amp;"."&amp;$F175&amp;"."&amp;$G175&amp;"."&amp;$H175&amp;"."&amp;$I175&amp;"."&amp;$J175&amp;"."&amp;$K175&amp;"."&amp;$L175&amp;"."&amp;$M175,IF($A175="",MAX($A$16:$A175)+1,$A175),IF(ROW()=17,1,MAX($A$16:$A175)+1)),""),"")</f>
        <v/>
      </c>
      <c r="B176" s="28"/>
      <c r="C176" s="28"/>
      <c r="D176" s="28"/>
      <c r="E176" s="28"/>
      <c r="F176" s="28"/>
      <c r="G176" s="28"/>
      <c r="H176" s="28"/>
      <c r="I176" s="28"/>
      <c r="J176" s="28"/>
      <c r="K176" s="30"/>
      <c r="L176" s="31"/>
      <c r="M176" s="32"/>
      <c r="N176" s="28"/>
      <c r="O176" s="33"/>
      <c r="P176" s="28"/>
      <c r="Q176" s="33"/>
      <c r="R176" s="28"/>
      <c r="S176" s="33"/>
      <c r="T176" s="28"/>
      <c r="U176" s="33"/>
      <c r="V176" s="31"/>
      <c r="W176" s="28"/>
      <c r="X176" s="33"/>
      <c r="Y176" s="28"/>
      <c r="Z176" s="28"/>
      <c r="AA176" s="28"/>
      <c r="AB176" s="28"/>
      <c r="AC176" s="34" t="str">
        <f>IFERROR(INDEX(LaenderTabelle[Code],MATCH(Transferdatei[[#This Row],[Country]],LaenderTabelle[Name],0)),"DE")</f>
        <v>DE</v>
      </c>
    </row>
    <row r="177" spans="1:29" x14ac:dyDescent="0.25">
      <c r="A1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amp;"."&amp;$C176&amp;"."&amp;$D176&amp;"."&amp;$E176&amp;"."&amp;$F176&amp;"."&amp;$G176&amp;"."&amp;$H176&amp;"."&amp;$I176&amp;"."&amp;$J176&amp;"."&amp;$K176&amp;"."&amp;$L176&amp;"."&amp;$M176,IF($A176="",MAX($A$16:$A176)+1,$A176),IF(ROW()=17,1,MAX($A$16:$A176)+1)),""),"")</f>
        <v/>
      </c>
      <c r="B177" s="28"/>
      <c r="C177" s="28"/>
      <c r="D177" s="28"/>
      <c r="E177" s="28"/>
      <c r="F177" s="28"/>
      <c r="G177" s="28"/>
      <c r="H177" s="28"/>
      <c r="I177" s="28"/>
      <c r="J177" s="28"/>
      <c r="K177" s="30"/>
      <c r="L177" s="31"/>
      <c r="M177" s="32"/>
      <c r="N177" s="28"/>
      <c r="O177" s="33"/>
      <c r="P177" s="28"/>
      <c r="Q177" s="33"/>
      <c r="R177" s="28"/>
      <c r="S177" s="33"/>
      <c r="T177" s="28"/>
      <c r="U177" s="33"/>
      <c r="V177" s="31"/>
      <c r="W177" s="28"/>
      <c r="X177" s="33"/>
      <c r="Y177" s="28"/>
      <c r="Z177" s="28"/>
      <c r="AA177" s="28"/>
      <c r="AB177" s="28"/>
      <c r="AC177" s="34" t="str">
        <f>IFERROR(INDEX(LaenderTabelle[Code],MATCH(Transferdatei[[#This Row],[Country]],LaenderTabelle[Name],0)),"DE")</f>
        <v>DE</v>
      </c>
    </row>
    <row r="178" spans="1:29" x14ac:dyDescent="0.25">
      <c r="A1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amp;"."&amp;$C177&amp;"."&amp;$D177&amp;"."&amp;$E177&amp;"."&amp;$F177&amp;"."&amp;$G177&amp;"."&amp;$H177&amp;"."&amp;$I177&amp;"."&amp;$J177&amp;"."&amp;$K177&amp;"."&amp;$L177&amp;"."&amp;$M177,IF($A177="",MAX($A$16:$A177)+1,$A177),IF(ROW()=17,1,MAX($A$16:$A177)+1)),""),"")</f>
        <v/>
      </c>
      <c r="B178" s="28"/>
      <c r="C178" s="28"/>
      <c r="D178" s="28"/>
      <c r="E178" s="28"/>
      <c r="F178" s="28"/>
      <c r="G178" s="28"/>
      <c r="H178" s="28"/>
      <c r="I178" s="28"/>
      <c r="J178" s="28"/>
      <c r="K178" s="30"/>
      <c r="L178" s="31"/>
      <c r="M178" s="32"/>
      <c r="N178" s="28"/>
      <c r="O178" s="33"/>
      <c r="P178" s="28"/>
      <c r="Q178" s="33"/>
      <c r="R178" s="28"/>
      <c r="S178" s="33"/>
      <c r="T178" s="28"/>
      <c r="U178" s="33"/>
      <c r="V178" s="31"/>
      <c r="W178" s="28"/>
      <c r="X178" s="33"/>
      <c r="Y178" s="28"/>
      <c r="Z178" s="28"/>
      <c r="AA178" s="28"/>
      <c r="AB178" s="28"/>
      <c r="AC178" s="34" t="str">
        <f>IFERROR(INDEX(LaenderTabelle[Code],MATCH(Transferdatei[[#This Row],[Country]],LaenderTabelle[Name],0)),"DE")</f>
        <v>DE</v>
      </c>
    </row>
    <row r="179" spans="1:29" x14ac:dyDescent="0.25">
      <c r="A1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amp;"."&amp;$C178&amp;"."&amp;$D178&amp;"."&amp;$E178&amp;"."&amp;$F178&amp;"."&amp;$G178&amp;"."&amp;$H178&amp;"."&amp;$I178&amp;"."&amp;$J178&amp;"."&amp;$K178&amp;"."&amp;$L178&amp;"."&amp;$M178,IF($A178="",MAX($A$16:$A178)+1,$A178),IF(ROW()=17,1,MAX($A$16:$A178)+1)),""),"")</f>
        <v/>
      </c>
      <c r="B179" s="28"/>
      <c r="C179" s="28"/>
      <c r="D179" s="28"/>
      <c r="E179" s="28"/>
      <c r="F179" s="28"/>
      <c r="G179" s="28"/>
      <c r="H179" s="28"/>
      <c r="I179" s="28"/>
      <c r="J179" s="28"/>
      <c r="K179" s="30"/>
      <c r="L179" s="31"/>
      <c r="M179" s="32"/>
      <c r="N179" s="28"/>
      <c r="O179" s="33"/>
      <c r="P179" s="28"/>
      <c r="Q179" s="33"/>
      <c r="R179" s="28"/>
      <c r="S179" s="33"/>
      <c r="T179" s="28"/>
      <c r="U179" s="33"/>
      <c r="V179" s="31"/>
      <c r="W179" s="28"/>
      <c r="X179" s="33"/>
      <c r="Y179" s="28"/>
      <c r="Z179" s="28"/>
      <c r="AA179" s="28"/>
      <c r="AB179" s="28"/>
      <c r="AC179" s="34" t="str">
        <f>IFERROR(INDEX(LaenderTabelle[Code],MATCH(Transferdatei[[#This Row],[Country]],LaenderTabelle[Name],0)),"DE")</f>
        <v>DE</v>
      </c>
    </row>
    <row r="180" spans="1:29" x14ac:dyDescent="0.25">
      <c r="A1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amp;"."&amp;$C179&amp;"."&amp;$D179&amp;"."&amp;$E179&amp;"."&amp;$F179&amp;"."&amp;$G179&amp;"."&amp;$H179&amp;"."&amp;$I179&amp;"."&amp;$J179&amp;"."&amp;$K179&amp;"."&amp;$L179&amp;"."&amp;$M179,IF($A179="",MAX($A$16:$A179)+1,$A179),IF(ROW()=17,1,MAX($A$16:$A179)+1)),""),"")</f>
        <v/>
      </c>
      <c r="B180" s="28"/>
      <c r="C180" s="28"/>
      <c r="D180" s="28"/>
      <c r="E180" s="28"/>
      <c r="F180" s="28"/>
      <c r="G180" s="28"/>
      <c r="H180" s="28"/>
      <c r="I180" s="28"/>
      <c r="J180" s="28"/>
      <c r="K180" s="30"/>
      <c r="L180" s="31"/>
      <c r="M180" s="32"/>
      <c r="N180" s="28"/>
      <c r="O180" s="33"/>
      <c r="P180" s="28"/>
      <c r="Q180" s="33"/>
      <c r="R180" s="28"/>
      <c r="S180" s="33"/>
      <c r="T180" s="28"/>
      <c r="U180" s="33"/>
      <c r="V180" s="31"/>
      <c r="W180" s="28"/>
      <c r="X180" s="33"/>
      <c r="Y180" s="28"/>
      <c r="Z180" s="28"/>
      <c r="AA180" s="28"/>
      <c r="AB180" s="28"/>
      <c r="AC180" s="34" t="str">
        <f>IFERROR(INDEX(LaenderTabelle[Code],MATCH(Transferdatei[[#This Row],[Country]],LaenderTabelle[Name],0)),"DE")</f>
        <v>DE</v>
      </c>
    </row>
    <row r="181" spans="1:29" x14ac:dyDescent="0.25">
      <c r="A1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amp;"."&amp;$C180&amp;"."&amp;$D180&amp;"."&amp;$E180&amp;"."&amp;$F180&amp;"."&amp;$G180&amp;"."&amp;$H180&amp;"."&amp;$I180&amp;"."&amp;$J180&amp;"."&amp;$K180&amp;"."&amp;$L180&amp;"."&amp;$M180,IF($A180="",MAX($A$16:$A180)+1,$A180),IF(ROW()=17,1,MAX($A$16:$A180)+1)),""),"")</f>
        <v/>
      </c>
      <c r="B181" s="28"/>
      <c r="C181" s="28"/>
      <c r="D181" s="28"/>
      <c r="E181" s="28"/>
      <c r="F181" s="28"/>
      <c r="G181" s="28"/>
      <c r="H181" s="28"/>
      <c r="I181" s="28"/>
      <c r="J181" s="28"/>
      <c r="K181" s="30"/>
      <c r="L181" s="31"/>
      <c r="M181" s="32"/>
      <c r="N181" s="28"/>
      <c r="O181" s="33"/>
      <c r="P181" s="28"/>
      <c r="Q181" s="33"/>
      <c r="R181" s="28"/>
      <c r="S181" s="33"/>
      <c r="T181" s="28"/>
      <c r="U181" s="33"/>
      <c r="V181" s="31"/>
      <c r="W181" s="28"/>
      <c r="X181" s="33"/>
      <c r="Y181" s="28"/>
      <c r="Z181" s="28"/>
      <c r="AA181" s="28"/>
      <c r="AB181" s="28"/>
      <c r="AC181" s="34" t="str">
        <f>IFERROR(INDEX(LaenderTabelle[Code],MATCH(Transferdatei[[#This Row],[Country]],LaenderTabelle[Name],0)),"DE")</f>
        <v>DE</v>
      </c>
    </row>
    <row r="182" spans="1:29" x14ac:dyDescent="0.25">
      <c r="A1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amp;"."&amp;$C181&amp;"."&amp;$D181&amp;"."&amp;$E181&amp;"."&amp;$F181&amp;"."&amp;$G181&amp;"."&amp;$H181&amp;"."&amp;$I181&amp;"."&amp;$J181&amp;"."&amp;$K181&amp;"."&amp;$L181&amp;"."&amp;$M181,IF($A181="",MAX($A$16:$A181)+1,$A181),IF(ROW()=17,1,MAX($A$16:$A181)+1)),""),"")</f>
        <v/>
      </c>
      <c r="B182" s="28"/>
      <c r="C182" s="28"/>
      <c r="D182" s="28"/>
      <c r="E182" s="28"/>
      <c r="F182" s="28"/>
      <c r="G182" s="28"/>
      <c r="H182" s="28"/>
      <c r="I182" s="28"/>
      <c r="J182" s="28"/>
      <c r="K182" s="30"/>
      <c r="L182" s="31"/>
      <c r="M182" s="32"/>
      <c r="N182" s="28"/>
      <c r="O182" s="33"/>
      <c r="P182" s="28"/>
      <c r="Q182" s="33"/>
      <c r="R182" s="28"/>
      <c r="S182" s="33"/>
      <c r="T182" s="28"/>
      <c r="U182" s="33"/>
      <c r="V182" s="31"/>
      <c r="W182" s="28"/>
      <c r="X182" s="33"/>
      <c r="Y182" s="28"/>
      <c r="Z182" s="28"/>
      <c r="AA182" s="28"/>
      <c r="AB182" s="28"/>
      <c r="AC182" s="34" t="str">
        <f>IFERROR(INDEX(LaenderTabelle[Code],MATCH(Transferdatei[[#This Row],[Country]],LaenderTabelle[Name],0)),"DE")</f>
        <v>DE</v>
      </c>
    </row>
    <row r="183" spans="1:29" x14ac:dyDescent="0.25">
      <c r="A1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amp;"."&amp;$C182&amp;"."&amp;$D182&amp;"."&amp;$E182&amp;"."&amp;$F182&amp;"."&amp;$G182&amp;"."&amp;$H182&amp;"."&amp;$I182&amp;"."&amp;$J182&amp;"."&amp;$K182&amp;"."&amp;$L182&amp;"."&amp;$M182,IF($A182="",MAX($A$16:$A182)+1,$A182),IF(ROW()=17,1,MAX($A$16:$A182)+1)),""),"")</f>
        <v/>
      </c>
      <c r="B183" s="28"/>
      <c r="C183" s="28"/>
      <c r="D183" s="28"/>
      <c r="E183" s="28"/>
      <c r="F183" s="28"/>
      <c r="G183" s="28"/>
      <c r="H183" s="28"/>
      <c r="I183" s="28"/>
      <c r="J183" s="28"/>
      <c r="K183" s="30"/>
      <c r="L183" s="31"/>
      <c r="M183" s="32"/>
      <c r="N183" s="28"/>
      <c r="O183" s="33"/>
      <c r="P183" s="28"/>
      <c r="Q183" s="33"/>
      <c r="R183" s="28"/>
      <c r="S183" s="33"/>
      <c r="T183" s="28"/>
      <c r="U183" s="33"/>
      <c r="V183" s="31"/>
      <c r="W183" s="28"/>
      <c r="X183" s="33"/>
      <c r="Y183" s="28"/>
      <c r="Z183" s="28"/>
      <c r="AA183" s="28"/>
      <c r="AB183" s="28"/>
      <c r="AC183" s="34" t="str">
        <f>IFERROR(INDEX(LaenderTabelle[Code],MATCH(Transferdatei[[#This Row],[Country]],LaenderTabelle[Name],0)),"DE")</f>
        <v>DE</v>
      </c>
    </row>
    <row r="184" spans="1:29" x14ac:dyDescent="0.25">
      <c r="A1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amp;"."&amp;$C183&amp;"."&amp;$D183&amp;"."&amp;$E183&amp;"."&amp;$F183&amp;"."&amp;$G183&amp;"."&amp;$H183&amp;"."&amp;$I183&amp;"."&amp;$J183&amp;"."&amp;$K183&amp;"."&amp;$L183&amp;"."&amp;$M183,IF($A183="",MAX($A$16:$A183)+1,$A183),IF(ROW()=17,1,MAX($A$16:$A183)+1)),""),"")</f>
        <v/>
      </c>
      <c r="B184" s="28"/>
      <c r="C184" s="28"/>
      <c r="D184" s="28"/>
      <c r="E184" s="28"/>
      <c r="F184" s="28"/>
      <c r="G184" s="28"/>
      <c r="H184" s="28"/>
      <c r="I184" s="28"/>
      <c r="J184" s="28"/>
      <c r="K184" s="30"/>
      <c r="L184" s="31"/>
      <c r="M184" s="32"/>
      <c r="N184" s="28"/>
      <c r="O184" s="33"/>
      <c r="P184" s="28"/>
      <c r="Q184" s="33"/>
      <c r="R184" s="28"/>
      <c r="S184" s="33"/>
      <c r="T184" s="28"/>
      <c r="U184" s="33"/>
      <c r="V184" s="31"/>
      <c r="W184" s="28"/>
      <c r="X184" s="33"/>
      <c r="Y184" s="28"/>
      <c r="Z184" s="28"/>
      <c r="AA184" s="28"/>
      <c r="AB184" s="28"/>
      <c r="AC184" s="34" t="str">
        <f>IFERROR(INDEX(LaenderTabelle[Code],MATCH(Transferdatei[[#This Row],[Country]],LaenderTabelle[Name],0)),"DE")</f>
        <v>DE</v>
      </c>
    </row>
    <row r="185" spans="1:29" x14ac:dyDescent="0.25">
      <c r="A1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amp;"."&amp;$C184&amp;"."&amp;$D184&amp;"."&amp;$E184&amp;"."&amp;$F184&amp;"."&amp;$G184&amp;"."&amp;$H184&amp;"."&amp;$I184&amp;"."&amp;$J184&amp;"."&amp;$K184&amp;"."&amp;$L184&amp;"."&amp;$M184,IF($A184="",MAX($A$16:$A184)+1,$A184),IF(ROW()=17,1,MAX($A$16:$A184)+1)),""),"")</f>
        <v/>
      </c>
      <c r="B185" s="28"/>
      <c r="C185" s="28"/>
      <c r="D185" s="28"/>
      <c r="E185" s="28"/>
      <c r="F185" s="28"/>
      <c r="G185" s="28"/>
      <c r="H185" s="28"/>
      <c r="I185" s="28"/>
      <c r="J185" s="28"/>
      <c r="K185" s="30"/>
      <c r="L185" s="31"/>
      <c r="M185" s="32"/>
      <c r="N185" s="28"/>
      <c r="O185" s="33"/>
      <c r="P185" s="28"/>
      <c r="Q185" s="33"/>
      <c r="R185" s="28"/>
      <c r="S185" s="33"/>
      <c r="T185" s="28"/>
      <c r="U185" s="33"/>
      <c r="V185" s="31"/>
      <c r="W185" s="28"/>
      <c r="X185" s="33"/>
      <c r="Y185" s="28"/>
      <c r="Z185" s="28"/>
      <c r="AA185" s="28"/>
      <c r="AB185" s="28"/>
      <c r="AC185" s="34" t="str">
        <f>IFERROR(INDEX(LaenderTabelle[Code],MATCH(Transferdatei[[#This Row],[Country]],LaenderTabelle[Name],0)),"DE")</f>
        <v>DE</v>
      </c>
    </row>
    <row r="186" spans="1:29" x14ac:dyDescent="0.25">
      <c r="A1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amp;"."&amp;$C185&amp;"."&amp;$D185&amp;"."&amp;$E185&amp;"."&amp;$F185&amp;"."&amp;$G185&amp;"."&amp;$H185&amp;"."&amp;$I185&amp;"."&amp;$J185&amp;"."&amp;$K185&amp;"."&amp;$L185&amp;"."&amp;$M185,IF($A185="",MAX($A$16:$A185)+1,$A185),IF(ROW()=17,1,MAX($A$16:$A185)+1)),""),"")</f>
        <v/>
      </c>
      <c r="B186" s="28"/>
      <c r="C186" s="28"/>
      <c r="D186" s="28"/>
      <c r="E186" s="28"/>
      <c r="F186" s="28"/>
      <c r="G186" s="28"/>
      <c r="H186" s="28"/>
      <c r="I186" s="28"/>
      <c r="J186" s="28"/>
      <c r="K186" s="30"/>
      <c r="L186" s="31"/>
      <c r="M186" s="32"/>
      <c r="N186" s="28"/>
      <c r="O186" s="33"/>
      <c r="P186" s="28"/>
      <c r="Q186" s="33"/>
      <c r="R186" s="28"/>
      <c r="S186" s="33"/>
      <c r="T186" s="28"/>
      <c r="U186" s="33"/>
      <c r="V186" s="31"/>
      <c r="W186" s="28"/>
      <c r="X186" s="33"/>
      <c r="Y186" s="28"/>
      <c r="Z186" s="28"/>
      <c r="AA186" s="28"/>
      <c r="AB186" s="28"/>
      <c r="AC186" s="34" t="str">
        <f>IFERROR(INDEX(LaenderTabelle[Code],MATCH(Transferdatei[[#This Row],[Country]],LaenderTabelle[Name],0)),"DE")</f>
        <v>DE</v>
      </c>
    </row>
    <row r="187" spans="1:29" x14ac:dyDescent="0.25">
      <c r="A1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amp;"."&amp;$C186&amp;"."&amp;$D186&amp;"."&amp;$E186&amp;"."&amp;$F186&amp;"."&amp;$G186&amp;"."&amp;$H186&amp;"."&amp;$I186&amp;"."&amp;$J186&amp;"."&amp;$K186&amp;"."&amp;$L186&amp;"."&amp;$M186,IF($A186="",MAX($A$16:$A186)+1,$A186),IF(ROW()=17,1,MAX($A$16:$A186)+1)),""),"")</f>
        <v/>
      </c>
      <c r="B187" s="28"/>
      <c r="C187" s="28"/>
      <c r="D187" s="28"/>
      <c r="E187" s="28"/>
      <c r="F187" s="28"/>
      <c r="G187" s="28"/>
      <c r="H187" s="28"/>
      <c r="I187" s="28"/>
      <c r="J187" s="28"/>
      <c r="K187" s="30"/>
      <c r="L187" s="31"/>
      <c r="M187" s="32"/>
      <c r="N187" s="28"/>
      <c r="O187" s="33"/>
      <c r="P187" s="28"/>
      <c r="Q187" s="33"/>
      <c r="R187" s="28"/>
      <c r="S187" s="33"/>
      <c r="T187" s="28"/>
      <c r="U187" s="33"/>
      <c r="V187" s="31"/>
      <c r="W187" s="28"/>
      <c r="X187" s="33"/>
      <c r="Y187" s="28"/>
      <c r="Z187" s="28"/>
      <c r="AA187" s="28"/>
      <c r="AB187" s="28"/>
      <c r="AC187" s="34" t="str">
        <f>IFERROR(INDEX(LaenderTabelle[Code],MATCH(Transferdatei[[#This Row],[Country]],LaenderTabelle[Name],0)),"DE")</f>
        <v>DE</v>
      </c>
    </row>
    <row r="188" spans="1:29" x14ac:dyDescent="0.25">
      <c r="A1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amp;"."&amp;$C187&amp;"."&amp;$D187&amp;"."&amp;$E187&amp;"."&amp;$F187&amp;"."&amp;$G187&amp;"."&amp;$H187&amp;"."&amp;$I187&amp;"."&amp;$J187&amp;"."&amp;$K187&amp;"."&amp;$L187&amp;"."&amp;$M187,IF($A187="",MAX($A$16:$A187)+1,$A187),IF(ROW()=17,1,MAX($A$16:$A187)+1)),""),"")</f>
        <v/>
      </c>
      <c r="B188" s="28"/>
      <c r="C188" s="28"/>
      <c r="D188" s="28"/>
      <c r="E188" s="28"/>
      <c r="F188" s="28"/>
      <c r="G188" s="28"/>
      <c r="H188" s="28"/>
      <c r="I188" s="28"/>
      <c r="J188" s="28"/>
      <c r="K188" s="30"/>
      <c r="L188" s="31"/>
      <c r="M188" s="32"/>
      <c r="N188" s="28"/>
      <c r="O188" s="33"/>
      <c r="P188" s="28"/>
      <c r="Q188" s="33"/>
      <c r="R188" s="28"/>
      <c r="S188" s="33"/>
      <c r="T188" s="28"/>
      <c r="U188" s="33"/>
      <c r="V188" s="31"/>
      <c r="W188" s="28"/>
      <c r="X188" s="33"/>
      <c r="Y188" s="28"/>
      <c r="Z188" s="28"/>
      <c r="AA188" s="28"/>
      <c r="AB188" s="28"/>
      <c r="AC188" s="34" t="str">
        <f>IFERROR(INDEX(LaenderTabelle[Code],MATCH(Transferdatei[[#This Row],[Country]],LaenderTabelle[Name],0)),"DE")</f>
        <v>DE</v>
      </c>
    </row>
    <row r="189" spans="1:29" x14ac:dyDescent="0.25">
      <c r="A1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amp;"."&amp;$C188&amp;"."&amp;$D188&amp;"."&amp;$E188&amp;"."&amp;$F188&amp;"."&amp;$G188&amp;"."&amp;$H188&amp;"."&amp;$I188&amp;"."&amp;$J188&amp;"."&amp;$K188&amp;"."&amp;$L188&amp;"."&amp;$M188,IF($A188="",MAX($A$16:$A188)+1,$A188),IF(ROW()=17,1,MAX($A$16:$A188)+1)),""),"")</f>
        <v/>
      </c>
      <c r="B189" s="28"/>
      <c r="C189" s="28"/>
      <c r="D189" s="28"/>
      <c r="E189" s="28"/>
      <c r="F189" s="28"/>
      <c r="G189" s="28"/>
      <c r="H189" s="28"/>
      <c r="I189" s="28"/>
      <c r="J189" s="28"/>
      <c r="K189" s="30"/>
      <c r="L189" s="31"/>
      <c r="M189" s="32"/>
      <c r="N189" s="28"/>
      <c r="O189" s="33"/>
      <c r="P189" s="28"/>
      <c r="Q189" s="33"/>
      <c r="R189" s="28"/>
      <c r="S189" s="33"/>
      <c r="T189" s="28"/>
      <c r="U189" s="33"/>
      <c r="V189" s="31"/>
      <c r="W189" s="28"/>
      <c r="X189" s="33"/>
      <c r="Y189" s="28"/>
      <c r="Z189" s="28"/>
      <c r="AA189" s="28"/>
      <c r="AB189" s="28"/>
      <c r="AC189" s="34" t="str">
        <f>IFERROR(INDEX(LaenderTabelle[Code],MATCH(Transferdatei[[#This Row],[Country]],LaenderTabelle[Name],0)),"DE")</f>
        <v>DE</v>
      </c>
    </row>
    <row r="190" spans="1:29" x14ac:dyDescent="0.25">
      <c r="A1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amp;"."&amp;$C189&amp;"."&amp;$D189&amp;"."&amp;$E189&amp;"."&amp;$F189&amp;"."&amp;$G189&amp;"."&amp;$H189&amp;"."&amp;$I189&amp;"."&amp;$J189&amp;"."&amp;$K189&amp;"."&amp;$L189&amp;"."&amp;$M189,IF($A189="",MAX($A$16:$A189)+1,$A189),IF(ROW()=17,1,MAX($A$16:$A189)+1)),""),"")</f>
        <v/>
      </c>
      <c r="B190" s="28"/>
      <c r="C190" s="28"/>
      <c r="D190" s="28"/>
      <c r="E190" s="28"/>
      <c r="F190" s="28"/>
      <c r="G190" s="28"/>
      <c r="H190" s="28"/>
      <c r="I190" s="28"/>
      <c r="J190" s="28"/>
      <c r="K190" s="30"/>
      <c r="L190" s="31"/>
      <c r="M190" s="32"/>
      <c r="N190" s="28"/>
      <c r="O190" s="33"/>
      <c r="P190" s="28"/>
      <c r="Q190" s="33"/>
      <c r="R190" s="28"/>
      <c r="S190" s="33"/>
      <c r="T190" s="28"/>
      <c r="U190" s="33"/>
      <c r="V190" s="31"/>
      <c r="W190" s="28"/>
      <c r="X190" s="33"/>
      <c r="Y190" s="28"/>
      <c r="Z190" s="28"/>
      <c r="AA190" s="28"/>
      <c r="AB190" s="28"/>
      <c r="AC190" s="34" t="str">
        <f>IFERROR(INDEX(LaenderTabelle[Code],MATCH(Transferdatei[[#This Row],[Country]],LaenderTabelle[Name],0)),"DE")</f>
        <v>DE</v>
      </c>
    </row>
    <row r="191" spans="1:29" x14ac:dyDescent="0.25">
      <c r="A1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amp;"."&amp;$C190&amp;"."&amp;$D190&amp;"."&amp;$E190&amp;"."&amp;$F190&amp;"."&amp;$G190&amp;"."&amp;$H190&amp;"."&amp;$I190&amp;"."&amp;$J190&amp;"."&amp;$K190&amp;"."&amp;$L190&amp;"."&amp;$M190,IF($A190="",MAX($A$16:$A190)+1,$A190),IF(ROW()=17,1,MAX($A$16:$A190)+1)),""),"")</f>
        <v/>
      </c>
      <c r="B191" s="28"/>
      <c r="C191" s="28"/>
      <c r="D191" s="28"/>
      <c r="E191" s="28"/>
      <c r="F191" s="28"/>
      <c r="G191" s="28"/>
      <c r="H191" s="28"/>
      <c r="I191" s="28"/>
      <c r="J191" s="28"/>
      <c r="K191" s="30"/>
      <c r="L191" s="31"/>
      <c r="M191" s="32"/>
      <c r="N191" s="28"/>
      <c r="O191" s="33"/>
      <c r="P191" s="28"/>
      <c r="Q191" s="33"/>
      <c r="R191" s="28"/>
      <c r="S191" s="33"/>
      <c r="T191" s="28"/>
      <c r="U191" s="33"/>
      <c r="V191" s="31"/>
      <c r="W191" s="28"/>
      <c r="X191" s="33"/>
      <c r="Y191" s="28"/>
      <c r="Z191" s="28"/>
      <c r="AA191" s="28"/>
      <c r="AB191" s="28"/>
      <c r="AC191" s="34" t="str">
        <f>IFERROR(INDEX(LaenderTabelle[Code],MATCH(Transferdatei[[#This Row],[Country]],LaenderTabelle[Name],0)),"DE")</f>
        <v>DE</v>
      </c>
    </row>
    <row r="192" spans="1:29" x14ac:dyDescent="0.25">
      <c r="A1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amp;"."&amp;$C191&amp;"."&amp;$D191&amp;"."&amp;$E191&amp;"."&amp;$F191&amp;"."&amp;$G191&amp;"."&amp;$H191&amp;"."&amp;$I191&amp;"."&amp;$J191&amp;"."&amp;$K191&amp;"."&amp;$L191&amp;"."&amp;$M191,IF($A191="",MAX($A$16:$A191)+1,$A191),IF(ROW()=17,1,MAX($A$16:$A191)+1)),""),"")</f>
        <v/>
      </c>
      <c r="B192" s="28"/>
      <c r="C192" s="28"/>
      <c r="D192" s="28"/>
      <c r="E192" s="28"/>
      <c r="F192" s="28"/>
      <c r="G192" s="28"/>
      <c r="H192" s="28"/>
      <c r="I192" s="28"/>
      <c r="J192" s="28"/>
      <c r="K192" s="30"/>
      <c r="L192" s="31"/>
      <c r="M192" s="32"/>
      <c r="N192" s="28"/>
      <c r="O192" s="33"/>
      <c r="P192" s="28"/>
      <c r="Q192" s="33"/>
      <c r="R192" s="28"/>
      <c r="S192" s="33"/>
      <c r="T192" s="28"/>
      <c r="U192" s="33"/>
      <c r="V192" s="31"/>
      <c r="W192" s="28"/>
      <c r="X192" s="33"/>
      <c r="Y192" s="28"/>
      <c r="Z192" s="28"/>
      <c r="AA192" s="28"/>
      <c r="AB192" s="28"/>
      <c r="AC192" s="34" t="str">
        <f>IFERROR(INDEX(LaenderTabelle[Code],MATCH(Transferdatei[[#This Row],[Country]],LaenderTabelle[Name],0)),"DE")</f>
        <v>DE</v>
      </c>
    </row>
    <row r="193" spans="1:29" x14ac:dyDescent="0.25">
      <c r="A1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amp;"."&amp;$C192&amp;"."&amp;$D192&amp;"."&amp;$E192&amp;"."&amp;$F192&amp;"."&amp;$G192&amp;"."&amp;$H192&amp;"."&amp;$I192&amp;"."&amp;$J192&amp;"."&amp;$K192&amp;"."&amp;$L192&amp;"."&amp;$M192,IF($A192="",MAX($A$16:$A192)+1,$A192),IF(ROW()=17,1,MAX($A$16:$A192)+1)),""),"")</f>
        <v/>
      </c>
      <c r="B193" s="28"/>
      <c r="C193" s="28"/>
      <c r="D193" s="28"/>
      <c r="E193" s="28"/>
      <c r="F193" s="28"/>
      <c r="G193" s="28"/>
      <c r="H193" s="28"/>
      <c r="I193" s="28"/>
      <c r="J193" s="28"/>
      <c r="K193" s="30"/>
      <c r="L193" s="31"/>
      <c r="M193" s="32"/>
      <c r="N193" s="28"/>
      <c r="O193" s="33"/>
      <c r="P193" s="28"/>
      <c r="Q193" s="33"/>
      <c r="R193" s="28"/>
      <c r="S193" s="33"/>
      <c r="T193" s="28"/>
      <c r="U193" s="33"/>
      <c r="V193" s="31"/>
      <c r="W193" s="28"/>
      <c r="X193" s="33"/>
      <c r="Y193" s="28"/>
      <c r="Z193" s="28"/>
      <c r="AA193" s="28"/>
      <c r="AB193" s="28"/>
      <c r="AC193" s="34" t="str">
        <f>IFERROR(INDEX(LaenderTabelle[Code],MATCH(Transferdatei[[#This Row],[Country]],LaenderTabelle[Name],0)),"DE")</f>
        <v>DE</v>
      </c>
    </row>
    <row r="194" spans="1:29" x14ac:dyDescent="0.25">
      <c r="A1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amp;"."&amp;$C193&amp;"."&amp;$D193&amp;"."&amp;$E193&amp;"."&amp;$F193&amp;"."&amp;$G193&amp;"."&amp;$H193&amp;"."&amp;$I193&amp;"."&amp;$J193&amp;"."&amp;$K193&amp;"."&amp;$L193&amp;"."&amp;$M193,IF($A193="",MAX($A$16:$A193)+1,$A193),IF(ROW()=17,1,MAX($A$16:$A193)+1)),""),"")</f>
        <v/>
      </c>
      <c r="B194" s="28"/>
      <c r="C194" s="28"/>
      <c r="D194" s="28"/>
      <c r="E194" s="28"/>
      <c r="F194" s="28"/>
      <c r="G194" s="28"/>
      <c r="H194" s="28"/>
      <c r="I194" s="28"/>
      <c r="J194" s="28"/>
      <c r="K194" s="30"/>
      <c r="L194" s="31"/>
      <c r="M194" s="32"/>
      <c r="N194" s="28"/>
      <c r="O194" s="33"/>
      <c r="P194" s="28"/>
      <c r="Q194" s="33"/>
      <c r="R194" s="28"/>
      <c r="S194" s="33"/>
      <c r="T194" s="28"/>
      <c r="U194" s="33"/>
      <c r="V194" s="31"/>
      <c r="W194" s="28"/>
      <c r="X194" s="33"/>
      <c r="Y194" s="28"/>
      <c r="Z194" s="28"/>
      <c r="AA194" s="28"/>
      <c r="AB194" s="28"/>
      <c r="AC194" s="34" t="str">
        <f>IFERROR(INDEX(LaenderTabelle[Code],MATCH(Transferdatei[[#This Row],[Country]],LaenderTabelle[Name],0)),"DE")</f>
        <v>DE</v>
      </c>
    </row>
    <row r="195" spans="1:29" x14ac:dyDescent="0.25">
      <c r="A1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amp;"."&amp;$C194&amp;"."&amp;$D194&amp;"."&amp;$E194&amp;"."&amp;$F194&amp;"."&amp;$G194&amp;"."&amp;$H194&amp;"."&amp;$I194&amp;"."&amp;$J194&amp;"."&amp;$K194&amp;"."&amp;$L194&amp;"."&amp;$M194,IF($A194="",MAX($A$16:$A194)+1,$A194),IF(ROW()=17,1,MAX($A$16:$A194)+1)),""),"")</f>
        <v/>
      </c>
      <c r="B195" s="28"/>
      <c r="C195" s="28"/>
      <c r="D195" s="28"/>
      <c r="E195" s="28"/>
      <c r="F195" s="28"/>
      <c r="G195" s="28"/>
      <c r="H195" s="28"/>
      <c r="I195" s="28"/>
      <c r="J195" s="28"/>
      <c r="K195" s="30"/>
      <c r="L195" s="31"/>
      <c r="M195" s="32"/>
      <c r="N195" s="28"/>
      <c r="O195" s="33"/>
      <c r="P195" s="28"/>
      <c r="Q195" s="33"/>
      <c r="R195" s="28"/>
      <c r="S195" s="33"/>
      <c r="T195" s="28"/>
      <c r="U195" s="33"/>
      <c r="V195" s="31"/>
      <c r="W195" s="28"/>
      <c r="X195" s="33"/>
      <c r="Y195" s="28"/>
      <c r="Z195" s="28"/>
      <c r="AA195" s="28"/>
      <c r="AB195" s="28"/>
      <c r="AC195" s="34" t="str">
        <f>IFERROR(INDEX(LaenderTabelle[Code],MATCH(Transferdatei[[#This Row],[Country]],LaenderTabelle[Name],0)),"DE")</f>
        <v>DE</v>
      </c>
    </row>
    <row r="196" spans="1:29" x14ac:dyDescent="0.25">
      <c r="A1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amp;"."&amp;$C195&amp;"."&amp;$D195&amp;"."&amp;$E195&amp;"."&amp;$F195&amp;"."&amp;$G195&amp;"."&amp;$H195&amp;"."&amp;$I195&amp;"."&amp;$J195&amp;"."&amp;$K195&amp;"."&amp;$L195&amp;"."&amp;$M195,IF($A195="",MAX($A$16:$A195)+1,$A195),IF(ROW()=17,1,MAX($A$16:$A195)+1)),""),"")</f>
        <v/>
      </c>
      <c r="B196" s="28"/>
      <c r="C196" s="28"/>
      <c r="D196" s="28"/>
      <c r="E196" s="28"/>
      <c r="F196" s="28"/>
      <c r="G196" s="28"/>
      <c r="H196" s="28"/>
      <c r="I196" s="28"/>
      <c r="J196" s="28"/>
      <c r="K196" s="30"/>
      <c r="L196" s="31"/>
      <c r="M196" s="32"/>
      <c r="N196" s="28"/>
      <c r="O196" s="33"/>
      <c r="P196" s="28"/>
      <c r="Q196" s="33"/>
      <c r="R196" s="28"/>
      <c r="S196" s="33"/>
      <c r="T196" s="28"/>
      <c r="U196" s="33"/>
      <c r="V196" s="31"/>
      <c r="W196" s="28"/>
      <c r="X196" s="33"/>
      <c r="Y196" s="28"/>
      <c r="Z196" s="28"/>
      <c r="AA196" s="28"/>
      <c r="AB196" s="28"/>
      <c r="AC196" s="34" t="str">
        <f>IFERROR(INDEX(LaenderTabelle[Code],MATCH(Transferdatei[[#This Row],[Country]],LaenderTabelle[Name],0)),"DE")</f>
        <v>DE</v>
      </c>
    </row>
    <row r="197" spans="1:29" x14ac:dyDescent="0.25">
      <c r="A1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amp;"."&amp;$C196&amp;"."&amp;$D196&amp;"."&amp;$E196&amp;"."&amp;$F196&amp;"."&amp;$G196&amp;"."&amp;$H196&amp;"."&amp;$I196&amp;"."&amp;$J196&amp;"."&amp;$K196&amp;"."&amp;$L196&amp;"."&amp;$M196,IF($A196="",MAX($A$16:$A196)+1,$A196),IF(ROW()=17,1,MAX($A$16:$A196)+1)),""),"")</f>
        <v/>
      </c>
      <c r="B197" s="28"/>
      <c r="C197" s="28"/>
      <c r="D197" s="28"/>
      <c r="E197" s="28"/>
      <c r="F197" s="28"/>
      <c r="G197" s="28"/>
      <c r="H197" s="28"/>
      <c r="I197" s="28"/>
      <c r="J197" s="28"/>
      <c r="K197" s="30"/>
      <c r="L197" s="31"/>
      <c r="M197" s="32"/>
      <c r="N197" s="28"/>
      <c r="O197" s="33"/>
      <c r="P197" s="28"/>
      <c r="Q197" s="33"/>
      <c r="R197" s="28"/>
      <c r="S197" s="33"/>
      <c r="T197" s="28"/>
      <c r="U197" s="33"/>
      <c r="V197" s="31"/>
      <c r="W197" s="28"/>
      <c r="X197" s="33"/>
      <c r="Y197" s="28"/>
      <c r="Z197" s="28"/>
      <c r="AA197" s="28"/>
      <c r="AB197" s="28"/>
      <c r="AC197" s="34" t="str">
        <f>IFERROR(INDEX(LaenderTabelle[Code],MATCH(Transferdatei[[#This Row],[Country]],LaenderTabelle[Name],0)),"DE")</f>
        <v>DE</v>
      </c>
    </row>
    <row r="198" spans="1:29" x14ac:dyDescent="0.25">
      <c r="A1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amp;"."&amp;$C197&amp;"."&amp;$D197&amp;"."&amp;$E197&amp;"."&amp;$F197&amp;"."&amp;$G197&amp;"."&amp;$H197&amp;"."&amp;$I197&amp;"."&amp;$J197&amp;"."&amp;$K197&amp;"."&amp;$L197&amp;"."&amp;$M197,IF($A197="",MAX($A$16:$A197)+1,$A197),IF(ROW()=17,1,MAX($A$16:$A197)+1)),""),"")</f>
        <v/>
      </c>
      <c r="B198" s="28"/>
      <c r="C198" s="28"/>
      <c r="D198" s="28"/>
      <c r="E198" s="28"/>
      <c r="F198" s="28"/>
      <c r="G198" s="28"/>
      <c r="H198" s="28"/>
      <c r="I198" s="28"/>
      <c r="J198" s="28"/>
      <c r="K198" s="30"/>
      <c r="L198" s="31"/>
      <c r="M198" s="32"/>
      <c r="N198" s="28"/>
      <c r="O198" s="33"/>
      <c r="P198" s="28"/>
      <c r="Q198" s="33"/>
      <c r="R198" s="28"/>
      <c r="S198" s="33"/>
      <c r="T198" s="28"/>
      <c r="U198" s="33"/>
      <c r="V198" s="31"/>
      <c r="W198" s="28"/>
      <c r="X198" s="33"/>
      <c r="Y198" s="28"/>
      <c r="Z198" s="28"/>
      <c r="AA198" s="28"/>
      <c r="AB198" s="28"/>
      <c r="AC198" s="34" t="str">
        <f>IFERROR(INDEX(LaenderTabelle[Code],MATCH(Transferdatei[[#This Row],[Country]],LaenderTabelle[Name],0)),"DE")</f>
        <v>DE</v>
      </c>
    </row>
    <row r="199" spans="1:29" x14ac:dyDescent="0.25">
      <c r="A1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amp;"."&amp;$C198&amp;"."&amp;$D198&amp;"."&amp;$E198&amp;"."&amp;$F198&amp;"."&amp;$G198&amp;"."&amp;$H198&amp;"."&amp;$I198&amp;"."&amp;$J198&amp;"."&amp;$K198&amp;"."&amp;$L198&amp;"."&amp;$M198,IF($A198="",MAX($A$16:$A198)+1,$A198),IF(ROW()=17,1,MAX($A$16:$A198)+1)),""),"")</f>
        <v/>
      </c>
      <c r="B199" s="28"/>
      <c r="C199" s="28"/>
      <c r="D199" s="28"/>
      <c r="E199" s="28"/>
      <c r="F199" s="28"/>
      <c r="G199" s="28"/>
      <c r="H199" s="28"/>
      <c r="I199" s="28"/>
      <c r="J199" s="28"/>
      <c r="K199" s="30"/>
      <c r="L199" s="31"/>
      <c r="M199" s="32"/>
      <c r="N199" s="28"/>
      <c r="O199" s="33"/>
      <c r="P199" s="28"/>
      <c r="Q199" s="33"/>
      <c r="R199" s="28"/>
      <c r="S199" s="33"/>
      <c r="T199" s="28"/>
      <c r="U199" s="33"/>
      <c r="V199" s="31"/>
      <c r="W199" s="28"/>
      <c r="X199" s="33"/>
      <c r="Y199" s="28"/>
      <c r="Z199" s="28"/>
      <c r="AA199" s="28"/>
      <c r="AB199" s="28"/>
      <c r="AC199" s="34" t="str">
        <f>IFERROR(INDEX(LaenderTabelle[Code],MATCH(Transferdatei[[#This Row],[Country]],LaenderTabelle[Name],0)),"DE")</f>
        <v>DE</v>
      </c>
    </row>
    <row r="200" spans="1:29" x14ac:dyDescent="0.25">
      <c r="A2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amp;"."&amp;$C199&amp;"."&amp;$D199&amp;"."&amp;$E199&amp;"."&amp;$F199&amp;"."&amp;$G199&amp;"."&amp;$H199&amp;"."&amp;$I199&amp;"."&amp;$J199&amp;"."&amp;$K199&amp;"."&amp;$L199&amp;"."&amp;$M199,IF($A199="",MAX($A$16:$A199)+1,$A199),IF(ROW()=17,1,MAX($A$16:$A199)+1)),""),"")</f>
        <v/>
      </c>
      <c r="B200" s="28"/>
      <c r="C200" s="28"/>
      <c r="D200" s="28"/>
      <c r="E200" s="28"/>
      <c r="F200" s="28"/>
      <c r="G200" s="28"/>
      <c r="H200" s="28"/>
      <c r="I200" s="28"/>
      <c r="J200" s="28"/>
      <c r="K200" s="30"/>
      <c r="L200" s="31"/>
      <c r="M200" s="32"/>
      <c r="N200" s="28"/>
      <c r="O200" s="33"/>
      <c r="P200" s="28"/>
      <c r="Q200" s="33"/>
      <c r="R200" s="28"/>
      <c r="S200" s="33"/>
      <c r="T200" s="28"/>
      <c r="U200" s="33"/>
      <c r="V200" s="31"/>
      <c r="W200" s="28"/>
      <c r="X200" s="33"/>
      <c r="Y200" s="28"/>
      <c r="Z200" s="28"/>
      <c r="AA200" s="28"/>
      <c r="AB200" s="28"/>
      <c r="AC200" s="34" t="str">
        <f>IFERROR(INDEX(LaenderTabelle[Code],MATCH(Transferdatei[[#This Row],[Country]],LaenderTabelle[Name],0)),"DE")</f>
        <v>DE</v>
      </c>
    </row>
    <row r="201" spans="1:29" x14ac:dyDescent="0.25">
      <c r="A2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amp;"."&amp;$C200&amp;"."&amp;$D200&amp;"."&amp;$E200&amp;"."&amp;$F200&amp;"."&amp;$G200&amp;"."&amp;$H200&amp;"."&amp;$I200&amp;"."&amp;$J200&amp;"."&amp;$K200&amp;"."&amp;$L200&amp;"."&amp;$M200,IF($A200="",MAX($A$16:$A200)+1,$A200),IF(ROW()=17,1,MAX($A$16:$A200)+1)),""),"")</f>
        <v/>
      </c>
      <c r="B201" s="28"/>
      <c r="C201" s="28"/>
      <c r="D201" s="28"/>
      <c r="E201" s="28"/>
      <c r="F201" s="28"/>
      <c r="G201" s="28"/>
      <c r="H201" s="28"/>
      <c r="I201" s="28"/>
      <c r="J201" s="28"/>
      <c r="K201" s="30"/>
      <c r="L201" s="31"/>
      <c r="M201" s="32"/>
      <c r="N201" s="28"/>
      <c r="O201" s="33"/>
      <c r="P201" s="28"/>
      <c r="Q201" s="33"/>
      <c r="R201" s="28"/>
      <c r="S201" s="33"/>
      <c r="T201" s="28"/>
      <c r="U201" s="33"/>
      <c r="V201" s="31"/>
      <c r="W201" s="28"/>
      <c r="X201" s="33"/>
      <c r="Y201" s="28"/>
      <c r="Z201" s="28"/>
      <c r="AA201" s="28"/>
      <c r="AB201" s="28"/>
      <c r="AC201" s="34" t="str">
        <f>IFERROR(INDEX(LaenderTabelle[Code],MATCH(Transferdatei[[#This Row],[Country]],LaenderTabelle[Name],0)),"DE")</f>
        <v>DE</v>
      </c>
    </row>
    <row r="202" spans="1:29" x14ac:dyDescent="0.25">
      <c r="A2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amp;"."&amp;$C201&amp;"."&amp;$D201&amp;"."&amp;$E201&amp;"."&amp;$F201&amp;"."&amp;$G201&amp;"."&amp;$H201&amp;"."&amp;$I201&amp;"."&amp;$J201&amp;"."&amp;$K201&amp;"."&amp;$L201&amp;"."&amp;$M201,IF($A201="",MAX($A$16:$A201)+1,$A201),IF(ROW()=17,1,MAX($A$16:$A201)+1)),""),"")</f>
        <v/>
      </c>
      <c r="B202" s="28"/>
      <c r="C202" s="28"/>
      <c r="D202" s="28"/>
      <c r="E202" s="28"/>
      <c r="F202" s="28"/>
      <c r="G202" s="28"/>
      <c r="H202" s="28"/>
      <c r="I202" s="28"/>
      <c r="J202" s="28"/>
      <c r="K202" s="30"/>
      <c r="L202" s="31"/>
      <c r="M202" s="32"/>
      <c r="N202" s="28"/>
      <c r="O202" s="33"/>
      <c r="P202" s="28"/>
      <c r="Q202" s="33"/>
      <c r="R202" s="28"/>
      <c r="S202" s="33"/>
      <c r="T202" s="28"/>
      <c r="U202" s="33"/>
      <c r="V202" s="31"/>
      <c r="W202" s="28"/>
      <c r="X202" s="33"/>
      <c r="Y202" s="28"/>
      <c r="Z202" s="28"/>
      <c r="AA202" s="28"/>
      <c r="AB202" s="28"/>
      <c r="AC202" s="34" t="str">
        <f>IFERROR(INDEX(LaenderTabelle[Code],MATCH(Transferdatei[[#This Row],[Country]],LaenderTabelle[Name],0)),"DE")</f>
        <v>DE</v>
      </c>
    </row>
    <row r="203" spans="1:29" x14ac:dyDescent="0.25">
      <c r="A2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amp;"."&amp;$C202&amp;"."&amp;$D202&amp;"."&amp;$E202&amp;"."&amp;$F202&amp;"."&amp;$G202&amp;"."&amp;$H202&amp;"."&amp;$I202&amp;"."&amp;$J202&amp;"."&amp;$K202&amp;"."&amp;$L202&amp;"."&amp;$M202,IF($A202="",MAX($A$16:$A202)+1,$A202),IF(ROW()=17,1,MAX($A$16:$A202)+1)),""),"")</f>
        <v/>
      </c>
      <c r="B203" s="28"/>
      <c r="C203" s="28"/>
      <c r="D203" s="28"/>
      <c r="E203" s="28"/>
      <c r="F203" s="28"/>
      <c r="G203" s="28"/>
      <c r="H203" s="28"/>
      <c r="I203" s="28"/>
      <c r="J203" s="28"/>
      <c r="K203" s="30"/>
      <c r="L203" s="31"/>
      <c r="M203" s="32"/>
      <c r="N203" s="28"/>
      <c r="O203" s="33"/>
      <c r="P203" s="28"/>
      <c r="Q203" s="33"/>
      <c r="R203" s="28"/>
      <c r="S203" s="33"/>
      <c r="T203" s="28"/>
      <c r="U203" s="33"/>
      <c r="V203" s="31"/>
      <c r="W203" s="28"/>
      <c r="X203" s="33"/>
      <c r="Y203" s="28"/>
      <c r="Z203" s="28"/>
      <c r="AA203" s="28"/>
      <c r="AB203" s="28"/>
      <c r="AC203" s="34" t="str">
        <f>IFERROR(INDEX(LaenderTabelle[Code],MATCH(Transferdatei[[#This Row],[Country]],LaenderTabelle[Name],0)),"DE")</f>
        <v>DE</v>
      </c>
    </row>
    <row r="204" spans="1:29" x14ac:dyDescent="0.25">
      <c r="A2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amp;"."&amp;$C203&amp;"."&amp;$D203&amp;"."&amp;$E203&amp;"."&amp;$F203&amp;"."&amp;$G203&amp;"."&amp;$H203&amp;"."&amp;$I203&amp;"."&amp;$J203&amp;"."&amp;$K203&amp;"."&amp;$L203&amp;"."&amp;$M203,IF($A203="",MAX($A$16:$A203)+1,$A203),IF(ROW()=17,1,MAX($A$16:$A203)+1)),""),"")</f>
        <v/>
      </c>
      <c r="B204" s="28"/>
      <c r="C204" s="28"/>
      <c r="D204" s="28"/>
      <c r="E204" s="28"/>
      <c r="F204" s="28"/>
      <c r="G204" s="28"/>
      <c r="H204" s="28"/>
      <c r="I204" s="28"/>
      <c r="J204" s="28"/>
      <c r="K204" s="30"/>
      <c r="L204" s="31"/>
      <c r="M204" s="32"/>
      <c r="N204" s="28"/>
      <c r="O204" s="33"/>
      <c r="P204" s="28"/>
      <c r="Q204" s="33"/>
      <c r="R204" s="28"/>
      <c r="S204" s="33"/>
      <c r="T204" s="28"/>
      <c r="U204" s="33"/>
      <c r="V204" s="31"/>
      <c r="W204" s="28"/>
      <c r="X204" s="33"/>
      <c r="Y204" s="28"/>
      <c r="Z204" s="28"/>
      <c r="AA204" s="28"/>
      <c r="AB204" s="28"/>
      <c r="AC204" s="34" t="str">
        <f>IFERROR(INDEX(LaenderTabelle[Code],MATCH(Transferdatei[[#This Row],[Country]],LaenderTabelle[Name],0)),"DE")</f>
        <v>DE</v>
      </c>
    </row>
    <row r="205" spans="1:29" x14ac:dyDescent="0.25">
      <c r="A2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amp;"."&amp;$C204&amp;"."&amp;$D204&amp;"."&amp;$E204&amp;"."&amp;$F204&amp;"."&amp;$G204&amp;"."&amp;$H204&amp;"."&amp;$I204&amp;"."&amp;$J204&amp;"."&amp;$K204&amp;"."&amp;$L204&amp;"."&amp;$M204,IF($A204="",MAX($A$16:$A204)+1,$A204),IF(ROW()=17,1,MAX($A$16:$A204)+1)),""),"")</f>
        <v/>
      </c>
      <c r="B205" s="28"/>
      <c r="C205" s="28"/>
      <c r="D205" s="28"/>
      <c r="E205" s="28"/>
      <c r="F205" s="28"/>
      <c r="G205" s="28"/>
      <c r="H205" s="28"/>
      <c r="I205" s="28"/>
      <c r="J205" s="28"/>
      <c r="K205" s="30"/>
      <c r="L205" s="31"/>
      <c r="M205" s="32"/>
      <c r="N205" s="28"/>
      <c r="O205" s="33"/>
      <c r="P205" s="28"/>
      <c r="Q205" s="33"/>
      <c r="R205" s="28"/>
      <c r="S205" s="33"/>
      <c r="T205" s="28"/>
      <c r="U205" s="33"/>
      <c r="V205" s="31"/>
      <c r="W205" s="28"/>
      <c r="X205" s="33"/>
      <c r="Y205" s="28"/>
      <c r="Z205" s="28"/>
      <c r="AA205" s="28"/>
      <c r="AB205" s="28"/>
      <c r="AC205" s="34" t="str">
        <f>IFERROR(INDEX(LaenderTabelle[Code],MATCH(Transferdatei[[#This Row],[Country]],LaenderTabelle[Name],0)),"DE")</f>
        <v>DE</v>
      </c>
    </row>
    <row r="206" spans="1:29" x14ac:dyDescent="0.25">
      <c r="A2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amp;"."&amp;$C205&amp;"."&amp;$D205&amp;"."&amp;$E205&amp;"."&amp;$F205&amp;"."&amp;$G205&amp;"."&amp;$H205&amp;"."&amp;$I205&amp;"."&amp;$J205&amp;"."&amp;$K205&amp;"."&amp;$L205&amp;"."&amp;$M205,IF($A205="",MAX($A$16:$A205)+1,$A205),IF(ROW()=17,1,MAX($A$16:$A205)+1)),""),"")</f>
        <v/>
      </c>
      <c r="B206" s="28"/>
      <c r="C206" s="28"/>
      <c r="D206" s="28"/>
      <c r="E206" s="28"/>
      <c r="F206" s="28"/>
      <c r="G206" s="28"/>
      <c r="H206" s="28"/>
      <c r="I206" s="28"/>
      <c r="J206" s="28"/>
      <c r="K206" s="30"/>
      <c r="L206" s="31"/>
      <c r="M206" s="32"/>
      <c r="N206" s="28"/>
      <c r="O206" s="33"/>
      <c r="P206" s="28"/>
      <c r="Q206" s="33"/>
      <c r="R206" s="28"/>
      <c r="S206" s="33"/>
      <c r="T206" s="28"/>
      <c r="U206" s="33"/>
      <c r="V206" s="31"/>
      <c r="W206" s="28"/>
      <c r="X206" s="33"/>
      <c r="Y206" s="28"/>
      <c r="Z206" s="28"/>
      <c r="AA206" s="28"/>
      <c r="AB206" s="28"/>
      <c r="AC206" s="34" t="str">
        <f>IFERROR(INDEX(LaenderTabelle[Code],MATCH(Transferdatei[[#This Row],[Country]],LaenderTabelle[Name],0)),"DE")</f>
        <v>DE</v>
      </c>
    </row>
    <row r="207" spans="1:29" x14ac:dyDescent="0.25">
      <c r="A2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amp;"."&amp;$C206&amp;"."&amp;$D206&amp;"."&amp;$E206&amp;"."&amp;$F206&amp;"."&amp;$G206&amp;"."&amp;$H206&amp;"."&amp;$I206&amp;"."&amp;$J206&amp;"."&amp;$K206&amp;"."&amp;$L206&amp;"."&amp;$M206,IF($A206="",MAX($A$16:$A206)+1,$A206),IF(ROW()=17,1,MAX($A$16:$A206)+1)),""),"")</f>
        <v/>
      </c>
      <c r="B207" s="28"/>
      <c r="C207" s="28"/>
      <c r="D207" s="28"/>
      <c r="E207" s="28"/>
      <c r="F207" s="28"/>
      <c r="G207" s="28"/>
      <c r="H207" s="28"/>
      <c r="I207" s="28"/>
      <c r="J207" s="28"/>
      <c r="K207" s="30"/>
      <c r="L207" s="31"/>
      <c r="M207" s="32"/>
      <c r="N207" s="28"/>
      <c r="O207" s="33"/>
      <c r="P207" s="28"/>
      <c r="Q207" s="33"/>
      <c r="R207" s="28"/>
      <c r="S207" s="33"/>
      <c r="T207" s="28"/>
      <c r="U207" s="33"/>
      <c r="V207" s="31"/>
      <c r="W207" s="28"/>
      <c r="X207" s="33"/>
      <c r="Y207" s="28"/>
      <c r="Z207" s="28"/>
      <c r="AA207" s="28"/>
      <c r="AB207" s="28"/>
      <c r="AC207" s="34" t="str">
        <f>IFERROR(INDEX(LaenderTabelle[Code],MATCH(Transferdatei[[#This Row],[Country]],LaenderTabelle[Name],0)),"DE")</f>
        <v>DE</v>
      </c>
    </row>
    <row r="208" spans="1:29" x14ac:dyDescent="0.25">
      <c r="A2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amp;"."&amp;$C207&amp;"."&amp;$D207&amp;"."&amp;$E207&amp;"."&amp;$F207&amp;"."&amp;$G207&amp;"."&amp;$H207&amp;"."&amp;$I207&amp;"."&amp;$J207&amp;"."&amp;$K207&amp;"."&amp;$L207&amp;"."&amp;$M207,IF($A207="",MAX($A$16:$A207)+1,$A207),IF(ROW()=17,1,MAX($A$16:$A207)+1)),""),"")</f>
        <v/>
      </c>
      <c r="B208" s="28"/>
      <c r="C208" s="28"/>
      <c r="D208" s="28"/>
      <c r="E208" s="28"/>
      <c r="F208" s="28"/>
      <c r="G208" s="28"/>
      <c r="H208" s="28"/>
      <c r="I208" s="28"/>
      <c r="J208" s="28"/>
      <c r="K208" s="30"/>
      <c r="L208" s="31"/>
      <c r="M208" s="32"/>
      <c r="N208" s="28"/>
      <c r="O208" s="33"/>
      <c r="P208" s="28"/>
      <c r="Q208" s="33"/>
      <c r="R208" s="28"/>
      <c r="S208" s="33"/>
      <c r="T208" s="28"/>
      <c r="U208" s="33"/>
      <c r="V208" s="31"/>
      <c r="W208" s="28"/>
      <c r="X208" s="33"/>
      <c r="Y208" s="28"/>
      <c r="Z208" s="28"/>
      <c r="AA208" s="28"/>
      <c r="AB208" s="28"/>
      <c r="AC208" s="34" t="str">
        <f>IFERROR(INDEX(LaenderTabelle[Code],MATCH(Transferdatei[[#This Row],[Country]],LaenderTabelle[Name],0)),"DE")</f>
        <v>DE</v>
      </c>
    </row>
    <row r="209" spans="1:29" x14ac:dyDescent="0.25">
      <c r="A2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amp;"."&amp;$C208&amp;"."&amp;$D208&amp;"."&amp;$E208&amp;"."&amp;$F208&amp;"."&amp;$G208&amp;"."&amp;$H208&amp;"."&amp;$I208&amp;"."&amp;$J208&amp;"."&amp;$K208&amp;"."&amp;$L208&amp;"."&amp;$M208,IF($A208="",MAX($A$16:$A208)+1,$A208),IF(ROW()=17,1,MAX($A$16:$A208)+1)),""),"")</f>
        <v/>
      </c>
      <c r="B209" s="28"/>
      <c r="C209" s="28"/>
      <c r="D209" s="28"/>
      <c r="E209" s="28"/>
      <c r="F209" s="28"/>
      <c r="G209" s="28"/>
      <c r="H209" s="28"/>
      <c r="I209" s="28"/>
      <c r="J209" s="28"/>
      <c r="K209" s="30"/>
      <c r="L209" s="31"/>
      <c r="M209" s="32"/>
      <c r="N209" s="28"/>
      <c r="O209" s="33"/>
      <c r="P209" s="28"/>
      <c r="Q209" s="33"/>
      <c r="R209" s="28"/>
      <c r="S209" s="33"/>
      <c r="T209" s="28"/>
      <c r="U209" s="33"/>
      <c r="V209" s="31"/>
      <c r="W209" s="28"/>
      <c r="X209" s="33"/>
      <c r="Y209" s="28"/>
      <c r="Z209" s="28"/>
      <c r="AA209" s="28"/>
      <c r="AB209" s="28"/>
      <c r="AC209" s="34" t="str">
        <f>IFERROR(INDEX(LaenderTabelle[Code],MATCH(Transferdatei[[#This Row],[Country]],LaenderTabelle[Name],0)),"DE")</f>
        <v>DE</v>
      </c>
    </row>
    <row r="210" spans="1:29" x14ac:dyDescent="0.25">
      <c r="A2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amp;"."&amp;$C209&amp;"."&amp;$D209&amp;"."&amp;$E209&amp;"."&amp;$F209&amp;"."&amp;$G209&amp;"."&amp;$H209&amp;"."&amp;$I209&amp;"."&amp;$J209&amp;"."&amp;$K209&amp;"."&amp;$L209&amp;"."&amp;$M209,IF($A209="",MAX($A$16:$A209)+1,$A209),IF(ROW()=17,1,MAX($A$16:$A209)+1)),""),"")</f>
        <v/>
      </c>
      <c r="B210" s="28"/>
      <c r="C210" s="28"/>
      <c r="D210" s="28"/>
      <c r="E210" s="28"/>
      <c r="F210" s="28"/>
      <c r="G210" s="28"/>
      <c r="H210" s="28"/>
      <c r="I210" s="28"/>
      <c r="J210" s="28"/>
      <c r="K210" s="30"/>
      <c r="L210" s="31"/>
      <c r="M210" s="32"/>
      <c r="N210" s="28"/>
      <c r="O210" s="33"/>
      <c r="P210" s="28"/>
      <c r="Q210" s="33"/>
      <c r="R210" s="28"/>
      <c r="S210" s="33"/>
      <c r="T210" s="28"/>
      <c r="U210" s="33"/>
      <c r="V210" s="31"/>
      <c r="W210" s="28"/>
      <c r="X210" s="33"/>
      <c r="Y210" s="28"/>
      <c r="Z210" s="28"/>
      <c r="AA210" s="28"/>
      <c r="AB210" s="28"/>
      <c r="AC210" s="34" t="str">
        <f>IFERROR(INDEX(LaenderTabelle[Code],MATCH(Transferdatei[[#This Row],[Country]],LaenderTabelle[Name],0)),"DE")</f>
        <v>DE</v>
      </c>
    </row>
    <row r="211" spans="1:29" x14ac:dyDescent="0.25">
      <c r="A2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amp;"."&amp;$C210&amp;"."&amp;$D210&amp;"."&amp;$E210&amp;"."&amp;$F210&amp;"."&amp;$G210&amp;"."&amp;$H210&amp;"."&amp;$I210&amp;"."&amp;$J210&amp;"."&amp;$K210&amp;"."&amp;$L210&amp;"."&amp;$M210,IF($A210="",MAX($A$16:$A210)+1,$A210),IF(ROW()=17,1,MAX($A$16:$A210)+1)),""),"")</f>
        <v/>
      </c>
      <c r="B211" s="28"/>
      <c r="C211" s="28"/>
      <c r="D211" s="28"/>
      <c r="E211" s="28"/>
      <c r="F211" s="28"/>
      <c r="G211" s="28"/>
      <c r="H211" s="28"/>
      <c r="I211" s="28"/>
      <c r="J211" s="28"/>
      <c r="K211" s="30"/>
      <c r="L211" s="31"/>
      <c r="M211" s="32"/>
      <c r="N211" s="28"/>
      <c r="O211" s="33"/>
      <c r="P211" s="28"/>
      <c r="Q211" s="33"/>
      <c r="R211" s="28"/>
      <c r="S211" s="33"/>
      <c r="T211" s="28"/>
      <c r="U211" s="33"/>
      <c r="V211" s="31"/>
      <c r="W211" s="28"/>
      <c r="X211" s="33"/>
      <c r="Y211" s="28"/>
      <c r="Z211" s="28"/>
      <c r="AA211" s="28"/>
      <c r="AB211" s="28"/>
      <c r="AC211" s="34" t="str">
        <f>IFERROR(INDEX(LaenderTabelle[Code],MATCH(Transferdatei[[#This Row],[Country]],LaenderTabelle[Name],0)),"DE")</f>
        <v>DE</v>
      </c>
    </row>
    <row r="212" spans="1:29" x14ac:dyDescent="0.25">
      <c r="A2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amp;"."&amp;$C211&amp;"."&amp;$D211&amp;"."&amp;$E211&amp;"."&amp;$F211&amp;"."&amp;$G211&amp;"."&amp;$H211&amp;"."&amp;$I211&amp;"."&amp;$J211&amp;"."&amp;$K211&amp;"."&amp;$L211&amp;"."&amp;$M211,IF($A211="",MAX($A$16:$A211)+1,$A211),IF(ROW()=17,1,MAX($A$16:$A211)+1)),""),"")</f>
        <v/>
      </c>
      <c r="B212" s="28"/>
      <c r="C212" s="28"/>
      <c r="D212" s="28"/>
      <c r="E212" s="28"/>
      <c r="F212" s="28"/>
      <c r="G212" s="28"/>
      <c r="H212" s="28"/>
      <c r="I212" s="28"/>
      <c r="J212" s="28"/>
      <c r="K212" s="30"/>
      <c r="L212" s="31"/>
      <c r="M212" s="32"/>
      <c r="N212" s="28"/>
      <c r="O212" s="33"/>
      <c r="P212" s="28"/>
      <c r="Q212" s="33"/>
      <c r="R212" s="28"/>
      <c r="S212" s="33"/>
      <c r="T212" s="28"/>
      <c r="U212" s="33"/>
      <c r="V212" s="31"/>
      <c r="W212" s="28"/>
      <c r="X212" s="33"/>
      <c r="Y212" s="28"/>
      <c r="Z212" s="28"/>
      <c r="AA212" s="28"/>
      <c r="AB212" s="28"/>
      <c r="AC212" s="34" t="str">
        <f>IFERROR(INDEX(LaenderTabelle[Code],MATCH(Transferdatei[[#This Row],[Country]],LaenderTabelle[Name],0)),"DE")</f>
        <v>DE</v>
      </c>
    </row>
    <row r="213" spans="1:29" x14ac:dyDescent="0.25">
      <c r="A2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amp;"."&amp;$C212&amp;"."&amp;$D212&amp;"."&amp;$E212&amp;"."&amp;$F212&amp;"."&amp;$G212&amp;"."&amp;$H212&amp;"."&amp;$I212&amp;"."&amp;$J212&amp;"."&amp;$K212&amp;"."&amp;$L212&amp;"."&amp;$M212,IF($A212="",MAX($A$16:$A212)+1,$A212),IF(ROW()=17,1,MAX($A$16:$A212)+1)),""),"")</f>
        <v/>
      </c>
      <c r="B213" s="28"/>
      <c r="C213" s="28"/>
      <c r="D213" s="28"/>
      <c r="E213" s="28"/>
      <c r="F213" s="28"/>
      <c r="G213" s="28"/>
      <c r="H213" s="28"/>
      <c r="I213" s="28"/>
      <c r="J213" s="28"/>
      <c r="K213" s="30"/>
      <c r="L213" s="31"/>
      <c r="M213" s="32"/>
      <c r="N213" s="28"/>
      <c r="O213" s="33"/>
      <c r="P213" s="28"/>
      <c r="Q213" s="33"/>
      <c r="R213" s="28"/>
      <c r="S213" s="33"/>
      <c r="T213" s="28"/>
      <c r="U213" s="33"/>
      <c r="V213" s="31"/>
      <c r="W213" s="28"/>
      <c r="X213" s="33"/>
      <c r="Y213" s="28"/>
      <c r="Z213" s="28"/>
      <c r="AA213" s="28"/>
      <c r="AB213" s="28"/>
      <c r="AC213" s="34" t="str">
        <f>IFERROR(INDEX(LaenderTabelle[Code],MATCH(Transferdatei[[#This Row],[Country]],LaenderTabelle[Name],0)),"DE")</f>
        <v>DE</v>
      </c>
    </row>
    <row r="214" spans="1:29" x14ac:dyDescent="0.25">
      <c r="A2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amp;"."&amp;$C213&amp;"."&amp;$D213&amp;"."&amp;$E213&amp;"."&amp;$F213&amp;"."&amp;$G213&amp;"."&amp;$H213&amp;"."&amp;$I213&amp;"."&amp;$J213&amp;"."&amp;$K213&amp;"."&amp;$L213&amp;"."&amp;$M213,IF($A213="",MAX($A$16:$A213)+1,$A213),IF(ROW()=17,1,MAX($A$16:$A213)+1)),""),"")</f>
        <v/>
      </c>
      <c r="B214" s="28"/>
      <c r="C214" s="28"/>
      <c r="D214" s="28"/>
      <c r="E214" s="28"/>
      <c r="F214" s="28"/>
      <c r="G214" s="28"/>
      <c r="H214" s="28"/>
      <c r="I214" s="28"/>
      <c r="J214" s="28"/>
      <c r="K214" s="30"/>
      <c r="L214" s="31"/>
      <c r="M214" s="32"/>
      <c r="N214" s="28"/>
      <c r="O214" s="33"/>
      <c r="P214" s="28"/>
      <c r="Q214" s="33"/>
      <c r="R214" s="28"/>
      <c r="S214" s="33"/>
      <c r="T214" s="28"/>
      <c r="U214" s="33"/>
      <c r="V214" s="31"/>
      <c r="W214" s="28"/>
      <c r="X214" s="33"/>
      <c r="Y214" s="28"/>
      <c r="Z214" s="28"/>
      <c r="AA214" s="28"/>
      <c r="AB214" s="28"/>
      <c r="AC214" s="34" t="str">
        <f>IFERROR(INDEX(LaenderTabelle[Code],MATCH(Transferdatei[[#This Row],[Country]],LaenderTabelle[Name],0)),"DE")</f>
        <v>DE</v>
      </c>
    </row>
    <row r="215" spans="1:29" x14ac:dyDescent="0.25">
      <c r="A2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amp;"."&amp;$C214&amp;"."&amp;$D214&amp;"."&amp;$E214&amp;"."&amp;$F214&amp;"."&amp;$G214&amp;"."&amp;$H214&amp;"."&amp;$I214&amp;"."&amp;$J214&amp;"."&amp;$K214&amp;"."&amp;$L214&amp;"."&amp;$M214,IF($A214="",MAX($A$16:$A214)+1,$A214),IF(ROW()=17,1,MAX($A$16:$A214)+1)),""),"")</f>
        <v/>
      </c>
      <c r="B215" s="28"/>
      <c r="C215" s="28"/>
      <c r="D215" s="28"/>
      <c r="E215" s="28"/>
      <c r="F215" s="28"/>
      <c r="G215" s="28"/>
      <c r="H215" s="28"/>
      <c r="I215" s="28"/>
      <c r="J215" s="28"/>
      <c r="K215" s="30"/>
      <c r="L215" s="31"/>
      <c r="M215" s="32"/>
      <c r="N215" s="28"/>
      <c r="O215" s="33"/>
      <c r="P215" s="28"/>
      <c r="Q215" s="33"/>
      <c r="R215" s="28"/>
      <c r="S215" s="33"/>
      <c r="T215" s="28"/>
      <c r="U215" s="33"/>
      <c r="V215" s="31"/>
      <c r="W215" s="28"/>
      <c r="X215" s="33"/>
      <c r="Y215" s="28"/>
      <c r="Z215" s="28"/>
      <c r="AA215" s="28"/>
      <c r="AB215" s="28"/>
      <c r="AC215" s="34" t="str">
        <f>IFERROR(INDEX(LaenderTabelle[Code],MATCH(Transferdatei[[#This Row],[Country]],LaenderTabelle[Name],0)),"DE")</f>
        <v>DE</v>
      </c>
    </row>
    <row r="216" spans="1:29" x14ac:dyDescent="0.25">
      <c r="A2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amp;"."&amp;$C215&amp;"."&amp;$D215&amp;"."&amp;$E215&amp;"."&amp;$F215&amp;"."&amp;$G215&amp;"."&amp;$H215&amp;"."&amp;$I215&amp;"."&amp;$J215&amp;"."&amp;$K215&amp;"."&amp;$L215&amp;"."&amp;$M215,IF($A215="",MAX($A$16:$A215)+1,$A215),IF(ROW()=17,1,MAX($A$16:$A215)+1)),""),"")</f>
        <v/>
      </c>
      <c r="B216" s="28"/>
      <c r="C216" s="28"/>
      <c r="D216" s="28"/>
      <c r="E216" s="28"/>
      <c r="F216" s="28"/>
      <c r="G216" s="28"/>
      <c r="H216" s="28"/>
      <c r="I216" s="28"/>
      <c r="J216" s="28"/>
      <c r="K216" s="30"/>
      <c r="L216" s="31"/>
      <c r="M216" s="32"/>
      <c r="N216" s="28"/>
      <c r="O216" s="33"/>
      <c r="P216" s="28"/>
      <c r="Q216" s="33"/>
      <c r="R216" s="28"/>
      <c r="S216" s="33"/>
      <c r="T216" s="28"/>
      <c r="U216" s="33"/>
      <c r="V216" s="31"/>
      <c r="W216" s="28"/>
      <c r="X216" s="33"/>
      <c r="Y216" s="28"/>
      <c r="Z216" s="28"/>
      <c r="AA216" s="28"/>
      <c r="AB216" s="28"/>
      <c r="AC216" s="34" t="str">
        <f>IFERROR(INDEX(LaenderTabelle[Code],MATCH(Transferdatei[[#This Row],[Country]],LaenderTabelle[Name],0)),"DE")</f>
        <v>DE</v>
      </c>
    </row>
    <row r="217" spans="1:29" x14ac:dyDescent="0.25">
      <c r="A2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amp;"."&amp;$C216&amp;"."&amp;$D216&amp;"."&amp;$E216&amp;"."&amp;$F216&amp;"."&amp;$G216&amp;"."&amp;$H216&amp;"."&amp;$I216&amp;"."&amp;$J216&amp;"."&amp;$K216&amp;"."&amp;$L216&amp;"."&amp;$M216,IF($A216="",MAX($A$16:$A216)+1,$A216),IF(ROW()=17,1,MAX($A$16:$A216)+1)),""),"")</f>
        <v/>
      </c>
      <c r="B217" s="28"/>
      <c r="C217" s="28"/>
      <c r="D217" s="28"/>
      <c r="E217" s="28"/>
      <c r="F217" s="28"/>
      <c r="G217" s="28"/>
      <c r="H217" s="28"/>
      <c r="I217" s="28"/>
      <c r="J217" s="28"/>
      <c r="K217" s="30"/>
      <c r="L217" s="31"/>
      <c r="M217" s="32"/>
      <c r="N217" s="28"/>
      <c r="O217" s="33"/>
      <c r="P217" s="28"/>
      <c r="Q217" s="33"/>
      <c r="R217" s="28"/>
      <c r="S217" s="33"/>
      <c r="T217" s="28"/>
      <c r="U217" s="33"/>
      <c r="V217" s="31"/>
      <c r="W217" s="28"/>
      <c r="X217" s="33"/>
      <c r="Y217" s="28"/>
      <c r="Z217" s="28"/>
      <c r="AA217" s="28"/>
      <c r="AB217" s="28"/>
      <c r="AC217" s="34" t="str">
        <f>IFERROR(INDEX(LaenderTabelle[Code],MATCH(Transferdatei[[#This Row],[Country]],LaenderTabelle[Name],0)),"DE")</f>
        <v>DE</v>
      </c>
    </row>
    <row r="218" spans="1:29" x14ac:dyDescent="0.25">
      <c r="A2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amp;"."&amp;$C217&amp;"."&amp;$D217&amp;"."&amp;$E217&amp;"."&amp;$F217&amp;"."&amp;$G217&amp;"."&amp;$H217&amp;"."&amp;$I217&amp;"."&amp;$J217&amp;"."&amp;$K217&amp;"."&amp;$L217&amp;"."&amp;$M217,IF($A217="",MAX($A$16:$A217)+1,$A217),IF(ROW()=17,1,MAX($A$16:$A217)+1)),""),"")</f>
        <v/>
      </c>
      <c r="B218" s="28"/>
      <c r="C218" s="28"/>
      <c r="D218" s="28"/>
      <c r="E218" s="28"/>
      <c r="F218" s="28"/>
      <c r="G218" s="28"/>
      <c r="H218" s="28"/>
      <c r="I218" s="28"/>
      <c r="J218" s="28"/>
      <c r="K218" s="30"/>
      <c r="L218" s="31"/>
      <c r="M218" s="32"/>
      <c r="N218" s="28"/>
      <c r="O218" s="33"/>
      <c r="P218" s="28"/>
      <c r="Q218" s="33"/>
      <c r="R218" s="28"/>
      <c r="S218" s="33"/>
      <c r="T218" s="28"/>
      <c r="U218" s="33"/>
      <c r="V218" s="31"/>
      <c r="W218" s="28"/>
      <c r="X218" s="33"/>
      <c r="Y218" s="28"/>
      <c r="Z218" s="28"/>
      <c r="AA218" s="28"/>
      <c r="AB218" s="28"/>
      <c r="AC218" s="34" t="str">
        <f>IFERROR(INDEX(LaenderTabelle[Code],MATCH(Transferdatei[[#This Row],[Country]],LaenderTabelle[Name],0)),"DE")</f>
        <v>DE</v>
      </c>
    </row>
    <row r="219" spans="1:29" x14ac:dyDescent="0.25">
      <c r="A2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amp;"."&amp;$C218&amp;"."&amp;$D218&amp;"."&amp;$E218&amp;"."&amp;$F218&amp;"."&amp;$G218&amp;"."&amp;$H218&amp;"."&amp;$I218&amp;"."&amp;$J218&amp;"."&amp;$K218&amp;"."&amp;$L218&amp;"."&amp;$M218,IF($A218="",MAX($A$16:$A218)+1,$A218),IF(ROW()=17,1,MAX($A$16:$A218)+1)),""),"")</f>
        <v/>
      </c>
      <c r="B219" s="28"/>
      <c r="C219" s="28"/>
      <c r="D219" s="28"/>
      <c r="E219" s="28"/>
      <c r="F219" s="28"/>
      <c r="G219" s="28"/>
      <c r="H219" s="28"/>
      <c r="I219" s="28"/>
      <c r="J219" s="28"/>
      <c r="K219" s="30"/>
      <c r="L219" s="31"/>
      <c r="M219" s="32"/>
      <c r="N219" s="28"/>
      <c r="O219" s="33"/>
      <c r="P219" s="28"/>
      <c r="Q219" s="33"/>
      <c r="R219" s="28"/>
      <c r="S219" s="33"/>
      <c r="T219" s="28"/>
      <c r="U219" s="33"/>
      <c r="V219" s="31"/>
      <c r="W219" s="28"/>
      <c r="X219" s="33"/>
      <c r="Y219" s="28"/>
      <c r="Z219" s="28"/>
      <c r="AA219" s="28"/>
      <c r="AB219" s="28"/>
      <c r="AC219" s="34" t="str">
        <f>IFERROR(INDEX(LaenderTabelle[Code],MATCH(Transferdatei[[#This Row],[Country]],LaenderTabelle[Name],0)),"DE")</f>
        <v>DE</v>
      </c>
    </row>
    <row r="220" spans="1:29" x14ac:dyDescent="0.25">
      <c r="A2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amp;"."&amp;$C219&amp;"."&amp;$D219&amp;"."&amp;$E219&amp;"."&amp;$F219&amp;"."&amp;$G219&amp;"."&amp;$H219&amp;"."&amp;$I219&amp;"."&amp;$J219&amp;"."&amp;$K219&amp;"."&amp;$L219&amp;"."&amp;$M219,IF($A219="",MAX($A$16:$A219)+1,$A219),IF(ROW()=17,1,MAX($A$16:$A219)+1)),""),"")</f>
        <v/>
      </c>
      <c r="B220" s="28"/>
      <c r="C220" s="28"/>
      <c r="D220" s="28"/>
      <c r="E220" s="28"/>
      <c r="F220" s="28"/>
      <c r="G220" s="28"/>
      <c r="H220" s="28"/>
      <c r="I220" s="28"/>
      <c r="J220" s="28"/>
      <c r="K220" s="30"/>
      <c r="L220" s="31"/>
      <c r="M220" s="32"/>
      <c r="N220" s="28"/>
      <c r="O220" s="33"/>
      <c r="P220" s="28"/>
      <c r="Q220" s="33"/>
      <c r="R220" s="28"/>
      <c r="S220" s="33"/>
      <c r="T220" s="28"/>
      <c r="U220" s="33"/>
      <c r="V220" s="31"/>
      <c r="W220" s="28"/>
      <c r="X220" s="33"/>
      <c r="Y220" s="28"/>
      <c r="Z220" s="28"/>
      <c r="AA220" s="28"/>
      <c r="AB220" s="28"/>
      <c r="AC220" s="34" t="str">
        <f>IFERROR(INDEX(LaenderTabelle[Code],MATCH(Transferdatei[[#This Row],[Country]],LaenderTabelle[Name],0)),"DE")</f>
        <v>DE</v>
      </c>
    </row>
    <row r="221" spans="1:29" x14ac:dyDescent="0.25">
      <c r="A2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amp;"."&amp;$C220&amp;"."&amp;$D220&amp;"."&amp;$E220&amp;"."&amp;$F220&amp;"."&amp;$G220&amp;"."&amp;$H220&amp;"."&amp;$I220&amp;"."&amp;$J220&amp;"."&amp;$K220&amp;"."&amp;$L220&amp;"."&amp;$M220,IF($A220="",MAX($A$16:$A220)+1,$A220),IF(ROW()=17,1,MAX($A$16:$A220)+1)),""),"")</f>
        <v/>
      </c>
      <c r="B221" s="28"/>
      <c r="C221" s="28"/>
      <c r="D221" s="28"/>
      <c r="E221" s="28"/>
      <c r="F221" s="28"/>
      <c r="G221" s="28"/>
      <c r="H221" s="28"/>
      <c r="I221" s="28"/>
      <c r="J221" s="28"/>
      <c r="K221" s="30"/>
      <c r="L221" s="31"/>
      <c r="M221" s="32"/>
      <c r="N221" s="28"/>
      <c r="O221" s="33"/>
      <c r="P221" s="28"/>
      <c r="Q221" s="33"/>
      <c r="R221" s="28"/>
      <c r="S221" s="33"/>
      <c r="T221" s="28"/>
      <c r="U221" s="33"/>
      <c r="V221" s="31"/>
      <c r="W221" s="28"/>
      <c r="X221" s="33"/>
      <c r="Y221" s="28"/>
      <c r="Z221" s="28"/>
      <c r="AA221" s="28"/>
      <c r="AB221" s="28"/>
      <c r="AC221" s="34" t="str">
        <f>IFERROR(INDEX(LaenderTabelle[Code],MATCH(Transferdatei[[#This Row],[Country]],LaenderTabelle[Name],0)),"DE")</f>
        <v>DE</v>
      </c>
    </row>
    <row r="222" spans="1:29" x14ac:dyDescent="0.25">
      <c r="A2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amp;"."&amp;$C221&amp;"."&amp;$D221&amp;"."&amp;$E221&amp;"."&amp;$F221&amp;"."&amp;$G221&amp;"."&amp;$H221&amp;"."&amp;$I221&amp;"."&amp;$J221&amp;"."&amp;$K221&amp;"."&amp;$L221&amp;"."&amp;$M221,IF($A221="",MAX($A$16:$A221)+1,$A221),IF(ROW()=17,1,MAX($A$16:$A221)+1)),""),"")</f>
        <v/>
      </c>
      <c r="B222" s="28"/>
      <c r="C222" s="28"/>
      <c r="D222" s="28"/>
      <c r="E222" s="28"/>
      <c r="F222" s="28"/>
      <c r="G222" s="28"/>
      <c r="H222" s="28"/>
      <c r="I222" s="28"/>
      <c r="J222" s="28"/>
      <c r="K222" s="30"/>
      <c r="L222" s="31"/>
      <c r="M222" s="32"/>
      <c r="N222" s="28"/>
      <c r="O222" s="33"/>
      <c r="P222" s="28"/>
      <c r="Q222" s="33"/>
      <c r="R222" s="28"/>
      <c r="S222" s="33"/>
      <c r="T222" s="28"/>
      <c r="U222" s="33"/>
      <c r="V222" s="31"/>
      <c r="W222" s="28"/>
      <c r="X222" s="33"/>
      <c r="Y222" s="28"/>
      <c r="Z222" s="28"/>
      <c r="AA222" s="28"/>
      <c r="AB222" s="28"/>
      <c r="AC222" s="34" t="str">
        <f>IFERROR(INDEX(LaenderTabelle[Code],MATCH(Transferdatei[[#This Row],[Country]],LaenderTabelle[Name],0)),"DE")</f>
        <v>DE</v>
      </c>
    </row>
    <row r="223" spans="1:29" x14ac:dyDescent="0.25">
      <c r="A2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amp;"."&amp;$C222&amp;"."&amp;$D222&amp;"."&amp;$E222&amp;"."&amp;$F222&amp;"."&amp;$G222&amp;"."&amp;$H222&amp;"."&amp;$I222&amp;"."&amp;$J222&amp;"."&amp;$K222&amp;"."&amp;$L222&amp;"."&amp;$M222,IF($A222="",MAX($A$16:$A222)+1,$A222),IF(ROW()=17,1,MAX($A$16:$A222)+1)),""),"")</f>
        <v/>
      </c>
      <c r="B223" s="28"/>
      <c r="C223" s="28"/>
      <c r="D223" s="28"/>
      <c r="E223" s="28"/>
      <c r="F223" s="28"/>
      <c r="G223" s="28"/>
      <c r="H223" s="28"/>
      <c r="I223" s="28"/>
      <c r="J223" s="28"/>
      <c r="K223" s="30"/>
      <c r="L223" s="31"/>
      <c r="M223" s="32"/>
      <c r="N223" s="28"/>
      <c r="O223" s="33"/>
      <c r="P223" s="28"/>
      <c r="Q223" s="33"/>
      <c r="R223" s="28"/>
      <c r="S223" s="33"/>
      <c r="T223" s="28"/>
      <c r="U223" s="33"/>
      <c r="V223" s="31"/>
      <c r="W223" s="28"/>
      <c r="X223" s="33"/>
      <c r="Y223" s="28"/>
      <c r="Z223" s="28"/>
      <c r="AA223" s="28"/>
      <c r="AB223" s="28"/>
      <c r="AC223" s="34" t="str">
        <f>IFERROR(INDEX(LaenderTabelle[Code],MATCH(Transferdatei[[#This Row],[Country]],LaenderTabelle[Name],0)),"DE")</f>
        <v>DE</v>
      </c>
    </row>
    <row r="224" spans="1:29" x14ac:dyDescent="0.25">
      <c r="A2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amp;"."&amp;$C223&amp;"."&amp;$D223&amp;"."&amp;$E223&amp;"."&amp;$F223&amp;"."&amp;$G223&amp;"."&amp;$H223&amp;"."&amp;$I223&amp;"."&amp;$J223&amp;"."&amp;$K223&amp;"."&amp;$L223&amp;"."&amp;$M223,IF($A223="",MAX($A$16:$A223)+1,$A223),IF(ROW()=17,1,MAX($A$16:$A223)+1)),""),"")</f>
        <v/>
      </c>
      <c r="B224" s="28"/>
      <c r="C224" s="28"/>
      <c r="D224" s="28"/>
      <c r="E224" s="28"/>
      <c r="F224" s="28"/>
      <c r="G224" s="28"/>
      <c r="H224" s="28"/>
      <c r="I224" s="28"/>
      <c r="J224" s="28"/>
      <c r="K224" s="30"/>
      <c r="L224" s="31"/>
      <c r="M224" s="32"/>
      <c r="N224" s="28"/>
      <c r="O224" s="33"/>
      <c r="P224" s="28"/>
      <c r="Q224" s="33"/>
      <c r="R224" s="28"/>
      <c r="S224" s="33"/>
      <c r="T224" s="28"/>
      <c r="U224" s="33"/>
      <c r="V224" s="31"/>
      <c r="W224" s="28"/>
      <c r="X224" s="33"/>
      <c r="Y224" s="28"/>
      <c r="Z224" s="28"/>
      <c r="AA224" s="28"/>
      <c r="AB224" s="28"/>
      <c r="AC224" s="34" t="str">
        <f>IFERROR(INDEX(LaenderTabelle[Code],MATCH(Transferdatei[[#This Row],[Country]],LaenderTabelle[Name],0)),"DE")</f>
        <v>DE</v>
      </c>
    </row>
    <row r="225" spans="1:29" x14ac:dyDescent="0.25">
      <c r="A2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amp;"."&amp;$C224&amp;"."&amp;$D224&amp;"."&amp;$E224&amp;"."&amp;$F224&amp;"."&amp;$G224&amp;"."&amp;$H224&amp;"."&amp;$I224&amp;"."&amp;$J224&amp;"."&amp;$K224&amp;"."&amp;$L224&amp;"."&amp;$M224,IF($A224="",MAX($A$16:$A224)+1,$A224),IF(ROW()=17,1,MAX($A$16:$A224)+1)),""),"")</f>
        <v/>
      </c>
      <c r="B225" s="28"/>
      <c r="C225" s="28"/>
      <c r="D225" s="28"/>
      <c r="E225" s="28"/>
      <c r="F225" s="28"/>
      <c r="G225" s="28"/>
      <c r="H225" s="28"/>
      <c r="I225" s="28"/>
      <c r="J225" s="28"/>
      <c r="K225" s="30"/>
      <c r="L225" s="31"/>
      <c r="M225" s="32"/>
      <c r="N225" s="28"/>
      <c r="O225" s="33"/>
      <c r="P225" s="28"/>
      <c r="Q225" s="33"/>
      <c r="R225" s="28"/>
      <c r="S225" s="33"/>
      <c r="T225" s="28"/>
      <c r="U225" s="33"/>
      <c r="V225" s="31"/>
      <c r="W225" s="28"/>
      <c r="X225" s="33"/>
      <c r="Y225" s="28"/>
      <c r="Z225" s="28"/>
      <c r="AA225" s="28"/>
      <c r="AB225" s="28"/>
      <c r="AC225" s="34" t="str">
        <f>IFERROR(INDEX(LaenderTabelle[Code],MATCH(Transferdatei[[#This Row],[Country]],LaenderTabelle[Name],0)),"DE")</f>
        <v>DE</v>
      </c>
    </row>
    <row r="226" spans="1:29" x14ac:dyDescent="0.25">
      <c r="A2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amp;"."&amp;$C225&amp;"."&amp;$D225&amp;"."&amp;$E225&amp;"."&amp;$F225&amp;"."&amp;$G225&amp;"."&amp;$H225&amp;"."&amp;$I225&amp;"."&amp;$J225&amp;"."&amp;$K225&amp;"."&amp;$L225&amp;"."&amp;$M225,IF($A225="",MAX($A$16:$A225)+1,$A225),IF(ROW()=17,1,MAX($A$16:$A225)+1)),""),"")</f>
        <v/>
      </c>
      <c r="B226" s="28"/>
      <c r="C226" s="28"/>
      <c r="D226" s="28"/>
      <c r="E226" s="28"/>
      <c r="F226" s="28"/>
      <c r="G226" s="28"/>
      <c r="H226" s="28"/>
      <c r="I226" s="28"/>
      <c r="J226" s="28"/>
      <c r="K226" s="30"/>
      <c r="L226" s="31"/>
      <c r="M226" s="32"/>
      <c r="N226" s="28"/>
      <c r="O226" s="33"/>
      <c r="P226" s="28"/>
      <c r="Q226" s="33"/>
      <c r="R226" s="28"/>
      <c r="S226" s="33"/>
      <c r="T226" s="28"/>
      <c r="U226" s="33"/>
      <c r="V226" s="31"/>
      <c r="W226" s="28"/>
      <c r="X226" s="33"/>
      <c r="Y226" s="28"/>
      <c r="Z226" s="28"/>
      <c r="AA226" s="28"/>
      <c r="AB226" s="28"/>
      <c r="AC226" s="34" t="str">
        <f>IFERROR(INDEX(LaenderTabelle[Code],MATCH(Transferdatei[[#This Row],[Country]],LaenderTabelle[Name],0)),"DE")</f>
        <v>DE</v>
      </c>
    </row>
    <row r="227" spans="1:29" x14ac:dyDescent="0.25">
      <c r="A2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amp;"."&amp;$C226&amp;"."&amp;$D226&amp;"."&amp;$E226&amp;"."&amp;$F226&amp;"."&amp;$G226&amp;"."&amp;$H226&amp;"."&amp;$I226&amp;"."&amp;$J226&amp;"."&amp;$K226&amp;"."&amp;$L226&amp;"."&amp;$M226,IF($A226="",MAX($A$16:$A226)+1,$A226),IF(ROW()=17,1,MAX($A$16:$A226)+1)),""),"")</f>
        <v/>
      </c>
      <c r="B227" s="28"/>
      <c r="C227" s="28"/>
      <c r="D227" s="28"/>
      <c r="E227" s="28"/>
      <c r="F227" s="28"/>
      <c r="G227" s="28"/>
      <c r="H227" s="28"/>
      <c r="I227" s="28"/>
      <c r="J227" s="28"/>
      <c r="K227" s="30"/>
      <c r="L227" s="31"/>
      <c r="M227" s="32"/>
      <c r="N227" s="28"/>
      <c r="O227" s="33"/>
      <c r="P227" s="28"/>
      <c r="Q227" s="33"/>
      <c r="R227" s="28"/>
      <c r="S227" s="33"/>
      <c r="T227" s="28"/>
      <c r="U227" s="33"/>
      <c r="V227" s="31"/>
      <c r="W227" s="28"/>
      <c r="X227" s="33"/>
      <c r="Y227" s="28"/>
      <c r="Z227" s="28"/>
      <c r="AA227" s="28"/>
      <c r="AB227" s="28"/>
      <c r="AC227" s="34" t="str">
        <f>IFERROR(INDEX(LaenderTabelle[Code],MATCH(Transferdatei[[#This Row],[Country]],LaenderTabelle[Name],0)),"DE")</f>
        <v>DE</v>
      </c>
    </row>
    <row r="228" spans="1:29" x14ac:dyDescent="0.25">
      <c r="A2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amp;"."&amp;$C227&amp;"."&amp;$D227&amp;"."&amp;$E227&amp;"."&amp;$F227&amp;"."&amp;$G227&amp;"."&amp;$H227&amp;"."&amp;$I227&amp;"."&amp;$J227&amp;"."&amp;$K227&amp;"."&amp;$L227&amp;"."&amp;$M227,IF($A227="",MAX($A$16:$A227)+1,$A227),IF(ROW()=17,1,MAX($A$16:$A227)+1)),""),"")</f>
        <v/>
      </c>
      <c r="B228" s="28"/>
      <c r="C228" s="28"/>
      <c r="D228" s="28"/>
      <c r="E228" s="28"/>
      <c r="F228" s="28"/>
      <c r="G228" s="28"/>
      <c r="H228" s="28"/>
      <c r="I228" s="28"/>
      <c r="J228" s="28"/>
      <c r="K228" s="30"/>
      <c r="L228" s="31"/>
      <c r="M228" s="32"/>
      <c r="N228" s="28"/>
      <c r="O228" s="33"/>
      <c r="P228" s="28"/>
      <c r="Q228" s="33"/>
      <c r="R228" s="28"/>
      <c r="S228" s="33"/>
      <c r="T228" s="28"/>
      <c r="U228" s="33"/>
      <c r="V228" s="31"/>
      <c r="W228" s="28"/>
      <c r="X228" s="33"/>
      <c r="Y228" s="28"/>
      <c r="Z228" s="28"/>
      <c r="AA228" s="28"/>
      <c r="AB228" s="28"/>
      <c r="AC228" s="34" t="str">
        <f>IFERROR(INDEX(LaenderTabelle[Code],MATCH(Transferdatei[[#This Row],[Country]],LaenderTabelle[Name],0)),"DE")</f>
        <v>DE</v>
      </c>
    </row>
    <row r="229" spans="1:29" x14ac:dyDescent="0.25">
      <c r="A2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amp;"."&amp;$C228&amp;"."&amp;$D228&amp;"."&amp;$E228&amp;"."&amp;$F228&amp;"."&amp;$G228&amp;"."&amp;$H228&amp;"."&amp;$I228&amp;"."&amp;$J228&amp;"."&amp;$K228&amp;"."&amp;$L228&amp;"."&amp;$M228,IF($A228="",MAX($A$16:$A228)+1,$A228),IF(ROW()=17,1,MAX($A$16:$A228)+1)),""),"")</f>
        <v/>
      </c>
      <c r="B229" s="28"/>
      <c r="C229" s="28"/>
      <c r="D229" s="28"/>
      <c r="E229" s="28"/>
      <c r="F229" s="28"/>
      <c r="G229" s="28"/>
      <c r="H229" s="28"/>
      <c r="I229" s="28"/>
      <c r="J229" s="28"/>
      <c r="K229" s="30"/>
      <c r="L229" s="31"/>
      <c r="M229" s="32"/>
      <c r="N229" s="28"/>
      <c r="O229" s="33"/>
      <c r="P229" s="28"/>
      <c r="Q229" s="33"/>
      <c r="R229" s="28"/>
      <c r="S229" s="33"/>
      <c r="T229" s="28"/>
      <c r="U229" s="33"/>
      <c r="V229" s="31"/>
      <c r="W229" s="28"/>
      <c r="X229" s="33"/>
      <c r="Y229" s="28"/>
      <c r="Z229" s="28"/>
      <c r="AA229" s="28"/>
      <c r="AB229" s="28"/>
      <c r="AC229" s="34" t="str">
        <f>IFERROR(INDEX(LaenderTabelle[Code],MATCH(Transferdatei[[#This Row],[Country]],LaenderTabelle[Name],0)),"DE")</f>
        <v>DE</v>
      </c>
    </row>
    <row r="230" spans="1:29" x14ac:dyDescent="0.25">
      <c r="A2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amp;"."&amp;$C229&amp;"."&amp;$D229&amp;"."&amp;$E229&amp;"."&amp;$F229&amp;"."&amp;$G229&amp;"."&amp;$H229&amp;"."&amp;$I229&amp;"."&amp;$J229&amp;"."&amp;$K229&amp;"."&amp;$L229&amp;"."&amp;$M229,IF($A229="",MAX($A$16:$A229)+1,$A229),IF(ROW()=17,1,MAX($A$16:$A229)+1)),""),"")</f>
        <v/>
      </c>
      <c r="B230" s="28"/>
      <c r="C230" s="28"/>
      <c r="D230" s="28"/>
      <c r="E230" s="28"/>
      <c r="F230" s="28"/>
      <c r="G230" s="28"/>
      <c r="H230" s="28"/>
      <c r="I230" s="28"/>
      <c r="J230" s="28"/>
      <c r="K230" s="30"/>
      <c r="L230" s="31"/>
      <c r="M230" s="32"/>
      <c r="N230" s="28"/>
      <c r="O230" s="33"/>
      <c r="P230" s="28"/>
      <c r="Q230" s="33"/>
      <c r="R230" s="28"/>
      <c r="S230" s="33"/>
      <c r="T230" s="28"/>
      <c r="U230" s="33"/>
      <c r="V230" s="31"/>
      <c r="W230" s="28"/>
      <c r="X230" s="33"/>
      <c r="Y230" s="28"/>
      <c r="Z230" s="28"/>
      <c r="AA230" s="28"/>
      <c r="AB230" s="28"/>
      <c r="AC230" s="34" t="str">
        <f>IFERROR(INDEX(LaenderTabelle[Code],MATCH(Transferdatei[[#This Row],[Country]],LaenderTabelle[Name],0)),"DE")</f>
        <v>DE</v>
      </c>
    </row>
    <row r="231" spans="1:29" x14ac:dyDescent="0.25">
      <c r="A2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amp;"."&amp;$C230&amp;"."&amp;$D230&amp;"."&amp;$E230&amp;"."&amp;$F230&amp;"."&amp;$G230&amp;"."&amp;$H230&amp;"."&amp;$I230&amp;"."&amp;$J230&amp;"."&amp;$K230&amp;"."&amp;$L230&amp;"."&amp;$M230,IF($A230="",MAX($A$16:$A230)+1,$A230),IF(ROW()=17,1,MAX($A$16:$A230)+1)),""),"")</f>
        <v/>
      </c>
      <c r="B231" s="28"/>
      <c r="C231" s="28"/>
      <c r="D231" s="28"/>
      <c r="E231" s="28"/>
      <c r="F231" s="28"/>
      <c r="G231" s="28"/>
      <c r="H231" s="28"/>
      <c r="I231" s="28"/>
      <c r="J231" s="28"/>
      <c r="K231" s="30"/>
      <c r="L231" s="31"/>
      <c r="M231" s="32"/>
      <c r="N231" s="28"/>
      <c r="O231" s="33"/>
      <c r="P231" s="28"/>
      <c r="Q231" s="33"/>
      <c r="R231" s="28"/>
      <c r="S231" s="33"/>
      <c r="T231" s="28"/>
      <c r="U231" s="33"/>
      <c r="V231" s="31"/>
      <c r="W231" s="28"/>
      <c r="X231" s="33"/>
      <c r="Y231" s="28"/>
      <c r="Z231" s="28"/>
      <c r="AA231" s="28"/>
      <c r="AB231" s="28"/>
      <c r="AC231" s="34" t="str">
        <f>IFERROR(INDEX(LaenderTabelle[Code],MATCH(Transferdatei[[#This Row],[Country]],LaenderTabelle[Name],0)),"DE")</f>
        <v>DE</v>
      </c>
    </row>
    <row r="232" spans="1:29" x14ac:dyDescent="0.25">
      <c r="A2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amp;"."&amp;$C231&amp;"."&amp;$D231&amp;"."&amp;$E231&amp;"."&amp;$F231&amp;"."&amp;$G231&amp;"."&amp;$H231&amp;"."&amp;$I231&amp;"."&amp;$J231&amp;"."&amp;$K231&amp;"."&amp;$L231&amp;"."&amp;$M231,IF($A231="",MAX($A$16:$A231)+1,$A231),IF(ROW()=17,1,MAX($A$16:$A231)+1)),""),"")</f>
        <v/>
      </c>
      <c r="B232" s="28"/>
      <c r="C232" s="28"/>
      <c r="D232" s="28"/>
      <c r="E232" s="28"/>
      <c r="F232" s="28"/>
      <c r="G232" s="28"/>
      <c r="H232" s="28"/>
      <c r="I232" s="28"/>
      <c r="J232" s="28"/>
      <c r="K232" s="30"/>
      <c r="L232" s="31"/>
      <c r="M232" s="32"/>
      <c r="N232" s="28"/>
      <c r="O232" s="33"/>
      <c r="P232" s="28"/>
      <c r="Q232" s="33"/>
      <c r="R232" s="28"/>
      <c r="S232" s="33"/>
      <c r="T232" s="28"/>
      <c r="U232" s="33"/>
      <c r="V232" s="31"/>
      <c r="W232" s="28"/>
      <c r="X232" s="33"/>
      <c r="Y232" s="28"/>
      <c r="Z232" s="28"/>
      <c r="AA232" s="28"/>
      <c r="AB232" s="28"/>
      <c r="AC232" s="34" t="str">
        <f>IFERROR(INDEX(LaenderTabelle[Code],MATCH(Transferdatei[[#This Row],[Country]],LaenderTabelle[Name],0)),"DE")</f>
        <v>DE</v>
      </c>
    </row>
    <row r="233" spans="1:29" x14ac:dyDescent="0.25">
      <c r="A2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amp;"."&amp;$C232&amp;"."&amp;$D232&amp;"."&amp;$E232&amp;"."&amp;$F232&amp;"."&amp;$G232&amp;"."&amp;$H232&amp;"."&amp;$I232&amp;"."&amp;$J232&amp;"."&amp;$K232&amp;"."&amp;$L232&amp;"."&amp;$M232,IF($A232="",MAX($A$16:$A232)+1,$A232),IF(ROW()=17,1,MAX($A$16:$A232)+1)),""),"")</f>
        <v/>
      </c>
      <c r="B233" s="28"/>
      <c r="C233" s="28"/>
      <c r="D233" s="28"/>
      <c r="E233" s="28"/>
      <c r="F233" s="28"/>
      <c r="G233" s="28"/>
      <c r="H233" s="28"/>
      <c r="I233" s="28"/>
      <c r="J233" s="28"/>
      <c r="K233" s="30"/>
      <c r="L233" s="31"/>
      <c r="M233" s="32"/>
      <c r="N233" s="28"/>
      <c r="O233" s="33"/>
      <c r="P233" s="28"/>
      <c r="Q233" s="33"/>
      <c r="R233" s="28"/>
      <c r="S233" s="33"/>
      <c r="T233" s="28"/>
      <c r="U233" s="33"/>
      <c r="V233" s="31"/>
      <c r="W233" s="28"/>
      <c r="X233" s="33"/>
      <c r="Y233" s="28"/>
      <c r="Z233" s="28"/>
      <c r="AA233" s="28"/>
      <c r="AB233" s="28"/>
      <c r="AC233" s="34" t="str">
        <f>IFERROR(INDEX(LaenderTabelle[Code],MATCH(Transferdatei[[#This Row],[Country]],LaenderTabelle[Name],0)),"DE")</f>
        <v>DE</v>
      </c>
    </row>
    <row r="234" spans="1:29" x14ac:dyDescent="0.25">
      <c r="A2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amp;"."&amp;$C233&amp;"."&amp;$D233&amp;"."&amp;$E233&amp;"."&amp;$F233&amp;"."&amp;$G233&amp;"."&amp;$H233&amp;"."&amp;$I233&amp;"."&amp;$J233&amp;"."&amp;$K233&amp;"."&amp;$L233&amp;"."&amp;$M233,IF($A233="",MAX($A$16:$A233)+1,$A233),IF(ROW()=17,1,MAX($A$16:$A233)+1)),""),"")</f>
        <v/>
      </c>
      <c r="B234" s="28"/>
      <c r="C234" s="28"/>
      <c r="D234" s="28"/>
      <c r="E234" s="28"/>
      <c r="F234" s="28"/>
      <c r="G234" s="28"/>
      <c r="H234" s="28"/>
      <c r="I234" s="28"/>
      <c r="J234" s="28"/>
      <c r="K234" s="30"/>
      <c r="L234" s="31"/>
      <c r="M234" s="32"/>
      <c r="N234" s="28"/>
      <c r="O234" s="33"/>
      <c r="P234" s="28"/>
      <c r="Q234" s="33"/>
      <c r="R234" s="28"/>
      <c r="S234" s="33"/>
      <c r="T234" s="28"/>
      <c r="U234" s="33"/>
      <c r="V234" s="31"/>
      <c r="W234" s="28"/>
      <c r="X234" s="33"/>
      <c r="Y234" s="28"/>
      <c r="Z234" s="28"/>
      <c r="AA234" s="28"/>
      <c r="AB234" s="28"/>
      <c r="AC234" s="34" t="str">
        <f>IFERROR(INDEX(LaenderTabelle[Code],MATCH(Transferdatei[[#This Row],[Country]],LaenderTabelle[Name],0)),"DE")</f>
        <v>DE</v>
      </c>
    </row>
    <row r="235" spans="1:29" x14ac:dyDescent="0.25">
      <c r="A2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amp;"."&amp;$C234&amp;"."&amp;$D234&amp;"."&amp;$E234&amp;"."&amp;$F234&amp;"."&amp;$G234&amp;"."&amp;$H234&amp;"."&amp;$I234&amp;"."&amp;$J234&amp;"."&amp;$K234&amp;"."&amp;$L234&amp;"."&amp;$M234,IF($A234="",MAX($A$16:$A234)+1,$A234),IF(ROW()=17,1,MAX($A$16:$A234)+1)),""),"")</f>
        <v/>
      </c>
      <c r="B235" s="28"/>
      <c r="C235" s="28"/>
      <c r="D235" s="28"/>
      <c r="E235" s="28"/>
      <c r="F235" s="28"/>
      <c r="G235" s="28"/>
      <c r="H235" s="28"/>
      <c r="I235" s="28"/>
      <c r="J235" s="28"/>
      <c r="K235" s="30"/>
      <c r="L235" s="31"/>
      <c r="M235" s="32"/>
      <c r="N235" s="28"/>
      <c r="O235" s="33"/>
      <c r="P235" s="28"/>
      <c r="Q235" s="33"/>
      <c r="R235" s="28"/>
      <c r="S235" s="33"/>
      <c r="T235" s="28"/>
      <c r="U235" s="33"/>
      <c r="V235" s="31"/>
      <c r="W235" s="28"/>
      <c r="X235" s="33"/>
      <c r="Y235" s="28"/>
      <c r="Z235" s="28"/>
      <c r="AA235" s="28"/>
      <c r="AB235" s="28"/>
      <c r="AC235" s="34" t="str">
        <f>IFERROR(INDEX(LaenderTabelle[Code],MATCH(Transferdatei[[#This Row],[Country]],LaenderTabelle[Name],0)),"DE")</f>
        <v>DE</v>
      </c>
    </row>
    <row r="236" spans="1:29" x14ac:dyDescent="0.25">
      <c r="A2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amp;"."&amp;$C235&amp;"."&amp;$D235&amp;"."&amp;$E235&amp;"."&amp;$F235&amp;"."&amp;$G235&amp;"."&amp;$H235&amp;"."&amp;$I235&amp;"."&amp;$J235&amp;"."&amp;$K235&amp;"."&amp;$L235&amp;"."&amp;$M235,IF($A235="",MAX($A$16:$A235)+1,$A235),IF(ROW()=17,1,MAX($A$16:$A235)+1)),""),"")</f>
        <v/>
      </c>
      <c r="B236" s="28"/>
      <c r="C236" s="28"/>
      <c r="D236" s="28"/>
      <c r="E236" s="28"/>
      <c r="F236" s="28"/>
      <c r="G236" s="28"/>
      <c r="H236" s="28"/>
      <c r="I236" s="28"/>
      <c r="J236" s="28"/>
      <c r="K236" s="30"/>
      <c r="L236" s="31"/>
      <c r="M236" s="32"/>
      <c r="N236" s="28"/>
      <c r="O236" s="33"/>
      <c r="P236" s="28"/>
      <c r="Q236" s="33"/>
      <c r="R236" s="28"/>
      <c r="S236" s="33"/>
      <c r="T236" s="28"/>
      <c r="U236" s="33"/>
      <c r="V236" s="31"/>
      <c r="W236" s="28"/>
      <c r="X236" s="33"/>
      <c r="Y236" s="28"/>
      <c r="Z236" s="28"/>
      <c r="AA236" s="28"/>
      <c r="AB236" s="28"/>
      <c r="AC236" s="34" t="str">
        <f>IFERROR(INDEX(LaenderTabelle[Code],MATCH(Transferdatei[[#This Row],[Country]],LaenderTabelle[Name],0)),"DE")</f>
        <v>DE</v>
      </c>
    </row>
    <row r="237" spans="1:29" x14ac:dyDescent="0.25">
      <c r="A2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amp;"."&amp;$C236&amp;"."&amp;$D236&amp;"."&amp;$E236&amp;"."&amp;$F236&amp;"."&amp;$G236&amp;"."&amp;$H236&amp;"."&amp;$I236&amp;"."&amp;$J236&amp;"."&amp;$K236&amp;"."&amp;$L236&amp;"."&amp;$M236,IF($A236="",MAX($A$16:$A236)+1,$A236),IF(ROW()=17,1,MAX($A$16:$A236)+1)),""),"")</f>
        <v/>
      </c>
      <c r="B237" s="28"/>
      <c r="C237" s="28"/>
      <c r="D237" s="28"/>
      <c r="E237" s="28"/>
      <c r="F237" s="28"/>
      <c r="G237" s="28"/>
      <c r="H237" s="28"/>
      <c r="I237" s="28"/>
      <c r="J237" s="28"/>
      <c r="K237" s="30"/>
      <c r="L237" s="31"/>
      <c r="M237" s="32"/>
      <c r="N237" s="28"/>
      <c r="O237" s="33"/>
      <c r="P237" s="28"/>
      <c r="Q237" s="33"/>
      <c r="R237" s="28"/>
      <c r="S237" s="33"/>
      <c r="T237" s="28"/>
      <c r="U237" s="33"/>
      <c r="V237" s="31"/>
      <c r="W237" s="28"/>
      <c r="X237" s="33"/>
      <c r="Y237" s="28"/>
      <c r="Z237" s="28"/>
      <c r="AA237" s="28"/>
      <c r="AB237" s="28"/>
      <c r="AC237" s="34" t="str">
        <f>IFERROR(INDEX(LaenderTabelle[Code],MATCH(Transferdatei[[#This Row],[Country]],LaenderTabelle[Name],0)),"DE")</f>
        <v>DE</v>
      </c>
    </row>
    <row r="238" spans="1:29" x14ac:dyDescent="0.25">
      <c r="A2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amp;"."&amp;$C237&amp;"."&amp;$D237&amp;"."&amp;$E237&amp;"."&amp;$F237&amp;"."&amp;$G237&amp;"."&amp;$H237&amp;"."&amp;$I237&amp;"."&amp;$J237&amp;"."&amp;$K237&amp;"."&amp;$L237&amp;"."&amp;$M237,IF($A237="",MAX($A$16:$A237)+1,$A237),IF(ROW()=17,1,MAX($A$16:$A237)+1)),""),"")</f>
        <v/>
      </c>
      <c r="B238" s="28"/>
      <c r="C238" s="28"/>
      <c r="D238" s="28"/>
      <c r="E238" s="28"/>
      <c r="F238" s="28"/>
      <c r="G238" s="28"/>
      <c r="H238" s="28"/>
      <c r="I238" s="28"/>
      <c r="J238" s="28"/>
      <c r="K238" s="30"/>
      <c r="L238" s="31"/>
      <c r="M238" s="32"/>
      <c r="N238" s="28"/>
      <c r="O238" s="33"/>
      <c r="P238" s="28"/>
      <c r="Q238" s="33"/>
      <c r="R238" s="28"/>
      <c r="S238" s="33"/>
      <c r="T238" s="28"/>
      <c r="U238" s="33"/>
      <c r="V238" s="31"/>
      <c r="W238" s="28"/>
      <c r="X238" s="33"/>
      <c r="Y238" s="28"/>
      <c r="Z238" s="28"/>
      <c r="AA238" s="28"/>
      <c r="AB238" s="28"/>
      <c r="AC238" s="34" t="str">
        <f>IFERROR(INDEX(LaenderTabelle[Code],MATCH(Transferdatei[[#This Row],[Country]],LaenderTabelle[Name],0)),"DE")</f>
        <v>DE</v>
      </c>
    </row>
    <row r="239" spans="1:29" x14ac:dyDescent="0.25">
      <c r="A2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amp;"."&amp;$C238&amp;"."&amp;$D238&amp;"."&amp;$E238&amp;"."&amp;$F238&amp;"."&amp;$G238&amp;"."&amp;$H238&amp;"."&amp;$I238&amp;"."&amp;$J238&amp;"."&amp;$K238&amp;"."&amp;$L238&amp;"."&amp;$M238,IF($A238="",MAX($A$16:$A238)+1,$A238),IF(ROW()=17,1,MAX($A$16:$A238)+1)),""),"")</f>
        <v/>
      </c>
      <c r="B239" s="28"/>
      <c r="C239" s="28"/>
      <c r="D239" s="28"/>
      <c r="E239" s="28"/>
      <c r="F239" s="28"/>
      <c r="G239" s="28"/>
      <c r="H239" s="28"/>
      <c r="I239" s="28"/>
      <c r="J239" s="28"/>
      <c r="K239" s="30"/>
      <c r="L239" s="31"/>
      <c r="M239" s="32"/>
      <c r="N239" s="28"/>
      <c r="O239" s="33"/>
      <c r="P239" s="28"/>
      <c r="Q239" s="33"/>
      <c r="R239" s="28"/>
      <c r="S239" s="33"/>
      <c r="T239" s="28"/>
      <c r="U239" s="33"/>
      <c r="V239" s="31"/>
      <c r="W239" s="28"/>
      <c r="X239" s="33"/>
      <c r="Y239" s="28"/>
      <c r="Z239" s="28"/>
      <c r="AA239" s="28"/>
      <c r="AB239" s="28"/>
      <c r="AC239" s="34" t="str">
        <f>IFERROR(INDEX(LaenderTabelle[Code],MATCH(Transferdatei[[#This Row],[Country]],LaenderTabelle[Name],0)),"DE")</f>
        <v>DE</v>
      </c>
    </row>
    <row r="240" spans="1:29" x14ac:dyDescent="0.25">
      <c r="A2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amp;"."&amp;$C239&amp;"."&amp;$D239&amp;"."&amp;$E239&amp;"."&amp;$F239&amp;"."&amp;$G239&amp;"."&amp;$H239&amp;"."&amp;$I239&amp;"."&amp;$J239&amp;"."&amp;$K239&amp;"."&amp;$L239&amp;"."&amp;$M239,IF($A239="",MAX($A$16:$A239)+1,$A239),IF(ROW()=17,1,MAX($A$16:$A239)+1)),""),"")</f>
        <v/>
      </c>
      <c r="B240" s="28"/>
      <c r="C240" s="28"/>
      <c r="D240" s="28"/>
      <c r="E240" s="28"/>
      <c r="F240" s="28"/>
      <c r="G240" s="28"/>
      <c r="H240" s="28"/>
      <c r="I240" s="28"/>
      <c r="J240" s="28"/>
      <c r="K240" s="30"/>
      <c r="L240" s="31"/>
      <c r="M240" s="32"/>
      <c r="N240" s="28"/>
      <c r="O240" s="33"/>
      <c r="P240" s="28"/>
      <c r="Q240" s="33"/>
      <c r="R240" s="28"/>
      <c r="S240" s="33"/>
      <c r="T240" s="28"/>
      <c r="U240" s="33"/>
      <c r="V240" s="31"/>
      <c r="W240" s="28"/>
      <c r="X240" s="33"/>
      <c r="Y240" s="28"/>
      <c r="Z240" s="28"/>
      <c r="AA240" s="28"/>
      <c r="AB240" s="28"/>
      <c r="AC240" s="34" t="str">
        <f>IFERROR(INDEX(LaenderTabelle[Code],MATCH(Transferdatei[[#This Row],[Country]],LaenderTabelle[Name],0)),"DE")</f>
        <v>DE</v>
      </c>
    </row>
    <row r="241" spans="1:29" x14ac:dyDescent="0.25">
      <c r="A2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amp;"."&amp;$C240&amp;"."&amp;$D240&amp;"."&amp;$E240&amp;"."&amp;$F240&amp;"."&amp;$G240&amp;"."&amp;$H240&amp;"."&amp;$I240&amp;"."&amp;$J240&amp;"."&amp;$K240&amp;"."&amp;$L240&amp;"."&amp;$M240,IF($A240="",MAX($A$16:$A240)+1,$A240),IF(ROW()=17,1,MAX($A$16:$A240)+1)),""),"")</f>
        <v/>
      </c>
      <c r="B241" s="28"/>
      <c r="C241" s="28"/>
      <c r="D241" s="28"/>
      <c r="E241" s="28"/>
      <c r="F241" s="28"/>
      <c r="G241" s="28"/>
      <c r="H241" s="28"/>
      <c r="I241" s="28"/>
      <c r="J241" s="28"/>
      <c r="K241" s="30"/>
      <c r="L241" s="31"/>
      <c r="M241" s="32"/>
      <c r="N241" s="28"/>
      <c r="O241" s="33"/>
      <c r="P241" s="28"/>
      <c r="Q241" s="33"/>
      <c r="R241" s="28"/>
      <c r="S241" s="33"/>
      <c r="T241" s="28"/>
      <c r="U241" s="33"/>
      <c r="V241" s="31"/>
      <c r="W241" s="28"/>
      <c r="X241" s="33"/>
      <c r="Y241" s="28"/>
      <c r="Z241" s="28"/>
      <c r="AA241" s="28"/>
      <c r="AB241" s="28"/>
      <c r="AC241" s="34" t="str">
        <f>IFERROR(INDEX(LaenderTabelle[Code],MATCH(Transferdatei[[#This Row],[Country]],LaenderTabelle[Name],0)),"DE")</f>
        <v>DE</v>
      </c>
    </row>
    <row r="242" spans="1:29" x14ac:dyDescent="0.25">
      <c r="A2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amp;"."&amp;$C241&amp;"."&amp;$D241&amp;"."&amp;$E241&amp;"."&amp;$F241&amp;"."&amp;$G241&amp;"."&amp;$H241&amp;"."&amp;$I241&amp;"."&amp;$J241&amp;"."&amp;$K241&amp;"."&amp;$L241&amp;"."&amp;$M241,IF($A241="",MAX($A$16:$A241)+1,$A241),IF(ROW()=17,1,MAX($A$16:$A241)+1)),""),"")</f>
        <v/>
      </c>
      <c r="B242" s="28"/>
      <c r="C242" s="28"/>
      <c r="D242" s="28"/>
      <c r="E242" s="28"/>
      <c r="F242" s="28"/>
      <c r="G242" s="28"/>
      <c r="H242" s="28"/>
      <c r="I242" s="28"/>
      <c r="J242" s="28"/>
      <c r="K242" s="30"/>
      <c r="L242" s="31"/>
      <c r="M242" s="32"/>
      <c r="N242" s="28"/>
      <c r="O242" s="33"/>
      <c r="P242" s="28"/>
      <c r="Q242" s="33"/>
      <c r="R242" s="28"/>
      <c r="S242" s="33"/>
      <c r="T242" s="28"/>
      <c r="U242" s="33"/>
      <c r="V242" s="31"/>
      <c r="W242" s="28"/>
      <c r="X242" s="33"/>
      <c r="Y242" s="28"/>
      <c r="Z242" s="28"/>
      <c r="AA242" s="28"/>
      <c r="AB242" s="28"/>
      <c r="AC242" s="34" t="str">
        <f>IFERROR(INDEX(LaenderTabelle[Code],MATCH(Transferdatei[[#This Row],[Country]],LaenderTabelle[Name],0)),"DE")</f>
        <v>DE</v>
      </c>
    </row>
    <row r="243" spans="1:29" x14ac:dyDescent="0.25">
      <c r="A2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amp;"."&amp;$C242&amp;"."&amp;$D242&amp;"."&amp;$E242&amp;"."&amp;$F242&amp;"."&amp;$G242&amp;"."&amp;$H242&amp;"."&amp;$I242&amp;"."&amp;$J242&amp;"."&amp;$K242&amp;"."&amp;$L242&amp;"."&amp;$M242,IF($A242="",MAX($A$16:$A242)+1,$A242),IF(ROW()=17,1,MAX($A$16:$A242)+1)),""),"")</f>
        <v/>
      </c>
      <c r="B243" s="28"/>
      <c r="C243" s="28"/>
      <c r="D243" s="28"/>
      <c r="E243" s="28"/>
      <c r="F243" s="28"/>
      <c r="G243" s="28"/>
      <c r="H243" s="28"/>
      <c r="I243" s="28"/>
      <c r="J243" s="28"/>
      <c r="K243" s="30"/>
      <c r="L243" s="31"/>
      <c r="M243" s="32"/>
      <c r="N243" s="28"/>
      <c r="O243" s="33"/>
      <c r="P243" s="28"/>
      <c r="Q243" s="33"/>
      <c r="R243" s="28"/>
      <c r="S243" s="33"/>
      <c r="T243" s="28"/>
      <c r="U243" s="33"/>
      <c r="V243" s="31"/>
      <c r="W243" s="28"/>
      <c r="X243" s="33"/>
      <c r="Y243" s="28"/>
      <c r="Z243" s="28"/>
      <c r="AA243" s="28"/>
      <c r="AB243" s="28"/>
      <c r="AC243" s="34" t="str">
        <f>IFERROR(INDEX(LaenderTabelle[Code],MATCH(Transferdatei[[#This Row],[Country]],LaenderTabelle[Name],0)),"DE")</f>
        <v>DE</v>
      </c>
    </row>
    <row r="244" spans="1:29" x14ac:dyDescent="0.25">
      <c r="A2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amp;"."&amp;$C243&amp;"."&amp;$D243&amp;"."&amp;$E243&amp;"."&amp;$F243&amp;"."&amp;$G243&amp;"."&amp;$H243&amp;"."&amp;$I243&amp;"."&amp;$J243&amp;"."&amp;$K243&amp;"."&amp;$L243&amp;"."&amp;$M243,IF($A243="",MAX($A$16:$A243)+1,$A243),IF(ROW()=17,1,MAX($A$16:$A243)+1)),""),"")</f>
        <v/>
      </c>
      <c r="B244" s="28"/>
      <c r="C244" s="28"/>
      <c r="D244" s="28"/>
      <c r="E244" s="28"/>
      <c r="F244" s="28"/>
      <c r="G244" s="28"/>
      <c r="H244" s="28"/>
      <c r="I244" s="28"/>
      <c r="J244" s="28"/>
      <c r="K244" s="30"/>
      <c r="L244" s="31"/>
      <c r="M244" s="32"/>
      <c r="N244" s="28"/>
      <c r="O244" s="33"/>
      <c r="P244" s="28"/>
      <c r="Q244" s="33"/>
      <c r="R244" s="28"/>
      <c r="S244" s="33"/>
      <c r="T244" s="28"/>
      <c r="U244" s="33"/>
      <c r="V244" s="31"/>
      <c r="W244" s="28"/>
      <c r="X244" s="33"/>
      <c r="Y244" s="28"/>
      <c r="Z244" s="28"/>
      <c r="AA244" s="28"/>
      <c r="AB244" s="28"/>
      <c r="AC244" s="34" t="str">
        <f>IFERROR(INDEX(LaenderTabelle[Code],MATCH(Transferdatei[[#This Row],[Country]],LaenderTabelle[Name],0)),"DE")</f>
        <v>DE</v>
      </c>
    </row>
    <row r="245" spans="1:29" x14ac:dyDescent="0.25">
      <c r="A2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amp;"."&amp;$C244&amp;"."&amp;$D244&amp;"."&amp;$E244&amp;"."&amp;$F244&amp;"."&amp;$G244&amp;"."&amp;$H244&amp;"."&amp;$I244&amp;"."&amp;$J244&amp;"."&amp;$K244&amp;"."&amp;$L244&amp;"."&amp;$M244,IF($A244="",MAX($A$16:$A244)+1,$A244),IF(ROW()=17,1,MAX($A$16:$A244)+1)),""),"")</f>
        <v/>
      </c>
      <c r="B245" s="28"/>
      <c r="C245" s="28"/>
      <c r="D245" s="28"/>
      <c r="E245" s="28"/>
      <c r="F245" s="28"/>
      <c r="G245" s="28"/>
      <c r="H245" s="28"/>
      <c r="I245" s="28"/>
      <c r="J245" s="28"/>
      <c r="K245" s="30"/>
      <c r="L245" s="31"/>
      <c r="M245" s="32"/>
      <c r="N245" s="28"/>
      <c r="O245" s="33"/>
      <c r="P245" s="28"/>
      <c r="Q245" s="33"/>
      <c r="R245" s="28"/>
      <c r="S245" s="33"/>
      <c r="T245" s="28"/>
      <c r="U245" s="33"/>
      <c r="V245" s="31"/>
      <c r="W245" s="28"/>
      <c r="X245" s="33"/>
      <c r="Y245" s="28"/>
      <c r="Z245" s="28"/>
      <c r="AA245" s="28"/>
      <c r="AB245" s="28"/>
      <c r="AC245" s="34" t="str">
        <f>IFERROR(INDEX(LaenderTabelle[Code],MATCH(Transferdatei[[#This Row],[Country]],LaenderTabelle[Name],0)),"DE")</f>
        <v>DE</v>
      </c>
    </row>
    <row r="246" spans="1:29" x14ac:dyDescent="0.25">
      <c r="A2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amp;"."&amp;$C245&amp;"."&amp;$D245&amp;"."&amp;$E245&amp;"."&amp;$F245&amp;"."&amp;$G245&amp;"."&amp;$H245&amp;"."&amp;$I245&amp;"."&amp;$J245&amp;"."&amp;$K245&amp;"."&amp;$L245&amp;"."&amp;$M245,IF($A245="",MAX($A$16:$A245)+1,$A245),IF(ROW()=17,1,MAX($A$16:$A245)+1)),""),"")</f>
        <v/>
      </c>
      <c r="B246" s="28"/>
      <c r="C246" s="28"/>
      <c r="D246" s="28"/>
      <c r="E246" s="28"/>
      <c r="F246" s="28"/>
      <c r="G246" s="28"/>
      <c r="H246" s="28"/>
      <c r="I246" s="28"/>
      <c r="J246" s="28"/>
      <c r="K246" s="30"/>
      <c r="L246" s="31"/>
      <c r="M246" s="32"/>
      <c r="N246" s="28"/>
      <c r="O246" s="33"/>
      <c r="P246" s="28"/>
      <c r="Q246" s="33"/>
      <c r="R246" s="28"/>
      <c r="S246" s="33"/>
      <c r="T246" s="28"/>
      <c r="U246" s="33"/>
      <c r="V246" s="31"/>
      <c r="W246" s="28"/>
      <c r="X246" s="33"/>
      <c r="Y246" s="28"/>
      <c r="Z246" s="28"/>
      <c r="AA246" s="28"/>
      <c r="AB246" s="28"/>
      <c r="AC246" s="34" t="str">
        <f>IFERROR(INDEX(LaenderTabelle[Code],MATCH(Transferdatei[[#This Row],[Country]],LaenderTabelle[Name],0)),"DE")</f>
        <v>DE</v>
      </c>
    </row>
    <row r="247" spans="1:29" x14ac:dyDescent="0.25">
      <c r="A2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amp;"."&amp;$C246&amp;"."&amp;$D246&amp;"."&amp;$E246&amp;"."&amp;$F246&amp;"."&amp;$G246&amp;"."&amp;$H246&amp;"."&amp;$I246&amp;"."&amp;$J246&amp;"."&amp;$K246&amp;"."&amp;$L246&amp;"."&amp;$M246,IF($A246="",MAX($A$16:$A246)+1,$A246),IF(ROW()=17,1,MAX($A$16:$A246)+1)),""),"")</f>
        <v/>
      </c>
      <c r="B247" s="28"/>
      <c r="C247" s="28"/>
      <c r="D247" s="28"/>
      <c r="E247" s="28"/>
      <c r="F247" s="28"/>
      <c r="G247" s="28"/>
      <c r="H247" s="28"/>
      <c r="I247" s="28"/>
      <c r="J247" s="28"/>
      <c r="K247" s="30"/>
      <c r="L247" s="31"/>
      <c r="M247" s="32"/>
      <c r="N247" s="28"/>
      <c r="O247" s="33"/>
      <c r="P247" s="28"/>
      <c r="Q247" s="33"/>
      <c r="R247" s="28"/>
      <c r="S247" s="33"/>
      <c r="T247" s="28"/>
      <c r="U247" s="33"/>
      <c r="V247" s="31"/>
      <c r="W247" s="28"/>
      <c r="X247" s="33"/>
      <c r="Y247" s="28"/>
      <c r="Z247" s="28"/>
      <c r="AA247" s="28"/>
      <c r="AB247" s="28"/>
      <c r="AC247" s="34" t="str">
        <f>IFERROR(INDEX(LaenderTabelle[Code],MATCH(Transferdatei[[#This Row],[Country]],LaenderTabelle[Name],0)),"DE")</f>
        <v>DE</v>
      </c>
    </row>
    <row r="248" spans="1:29" x14ac:dyDescent="0.25">
      <c r="A2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amp;"."&amp;$C247&amp;"."&amp;$D247&amp;"."&amp;$E247&amp;"."&amp;$F247&amp;"."&amp;$G247&amp;"."&amp;$H247&amp;"."&amp;$I247&amp;"."&amp;$J247&amp;"."&amp;$K247&amp;"."&amp;$L247&amp;"."&amp;$M247,IF($A247="",MAX($A$16:$A247)+1,$A247),IF(ROW()=17,1,MAX($A$16:$A247)+1)),""),"")</f>
        <v/>
      </c>
      <c r="B248" s="28"/>
      <c r="C248" s="28"/>
      <c r="D248" s="28"/>
      <c r="E248" s="28"/>
      <c r="F248" s="28"/>
      <c r="G248" s="28"/>
      <c r="H248" s="28"/>
      <c r="I248" s="28"/>
      <c r="J248" s="28"/>
      <c r="K248" s="30"/>
      <c r="L248" s="31"/>
      <c r="M248" s="32"/>
      <c r="N248" s="28"/>
      <c r="O248" s="33"/>
      <c r="P248" s="28"/>
      <c r="Q248" s="33"/>
      <c r="R248" s="28"/>
      <c r="S248" s="33"/>
      <c r="T248" s="28"/>
      <c r="U248" s="33"/>
      <c r="V248" s="31"/>
      <c r="W248" s="28"/>
      <c r="X248" s="33"/>
      <c r="Y248" s="28"/>
      <c r="Z248" s="28"/>
      <c r="AA248" s="28"/>
      <c r="AB248" s="28"/>
      <c r="AC248" s="34" t="str">
        <f>IFERROR(INDEX(LaenderTabelle[Code],MATCH(Transferdatei[[#This Row],[Country]],LaenderTabelle[Name],0)),"DE")</f>
        <v>DE</v>
      </c>
    </row>
    <row r="249" spans="1:29" x14ac:dyDescent="0.25">
      <c r="A2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amp;"."&amp;$C248&amp;"."&amp;$D248&amp;"."&amp;$E248&amp;"."&amp;$F248&amp;"."&amp;$G248&amp;"."&amp;$H248&amp;"."&amp;$I248&amp;"."&amp;$J248&amp;"."&amp;$K248&amp;"."&amp;$L248&amp;"."&amp;$M248,IF($A248="",MAX($A$16:$A248)+1,$A248),IF(ROW()=17,1,MAX($A$16:$A248)+1)),""),"")</f>
        <v/>
      </c>
      <c r="B249" s="28"/>
      <c r="C249" s="28"/>
      <c r="D249" s="28"/>
      <c r="E249" s="28"/>
      <c r="F249" s="28"/>
      <c r="G249" s="28"/>
      <c r="H249" s="28"/>
      <c r="I249" s="28"/>
      <c r="J249" s="28"/>
      <c r="K249" s="30"/>
      <c r="L249" s="31"/>
      <c r="M249" s="32"/>
      <c r="N249" s="28"/>
      <c r="O249" s="33"/>
      <c r="P249" s="28"/>
      <c r="Q249" s="33"/>
      <c r="R249" s="28"/>
      <c r="S249" s="33"/>
      <c r="T249" s="28"/>
      <c r="U249" s="33"/>
      <c r="V249" s="31"/>
      <c r="W249" s="28"/>
      <c r="X249" s="33"/>
      <c r="Y249" s="28"/>
      <c r="Z249" s="28"/>
      <c r="AA249" s="28"/>
      <c r="AB249" s="28"/>
      <c r="AC249" s="34" t="str">
        <f>IFERROR(INDEX(LaenderTabelle[Code],MATCH(Transferdatei[[#This Row],[Country]],LaenderTabelle[Name],0)),"DE")</f>
        <v>DE</v>
      </c>
    </row>
    <row r="250" spans="1:29" x14ac:dyDescent="0.25">
      <c r="A2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amp;"."&amp;$C249&amp;"."&amp;$D249&amp;"."&amp;$E249&amp;"."&amp;$F249&amp;"."&amp;$G249&amp;"."&amp;$H249&amp;"."&amp;$I249&amp;"."&amp;$J249&amp;"."&amp;$K249&amp;"."&amp;$L249&amp;"."&amp;$M249,IF($A249="",MAX($A$16:$A249)+1,$A249),IF(ROW()=17,1,MAX($A$16:$A249)+1)),""),"")</f>
        <v/>
      </c>
      <c r="B250" s="28"/>
      <c r="C250" s="28"/>
      <c r="D250" s="28"/>
      <c r="E250" s="28"/>
      <c r="F250" s="28"/>
      <c r="G250" s="28"/>
      <c r="H250" s="28"/>
      <c r="I250" s="28"/>
      <c r="J250" s="28"/>
      <c r="K250" s="30"/>
      <c r="L250" s="31"/>
      <c r="M250" s="32"/>
      <c r="N250" s="28"/>
      <c r="O250" s="33"/>
      <c r="P250" s="28"/>
      <c r="Q250" s="33"/>
      <c r="R250" s="28"/>
      <c r="S250" s="33"/>
      <c r="T250" s="28"/>
      <c r="U250" s="33"/>
      <c r="V250" s="31"/>
      <c r="W250" s="28"/>
      <c r="X250" s="33"/>
      <c r="Y250" s="28"/>
      <c r="Z250" s="28"/>
      <c r="AA250" s="28"/>
      <c r="AB250" s="28"/>
      <c r="AC250" s="34" t="str">
        <f>IFERROR(INDEX(LaenderTabelle[Code],MATCH(Transferdatei[[#This Row],[Country]],LaenderTabelle[Name],0)),"DE")</f>
        <v>DE</v>
      </c>
    </row>
    <row r="251" spans="1:29" x14ac:dyDescent="0.25">
      <c r="A2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amp;"."&amp;$C250&amp;"."&amp;$D250&amp;"."&amp;$E250&amp;"."&amp;$F250&amp;"."&amp;$G250&amp;"."&amp;$H250&amp;"."&amp;$I250&amp;"."&amp;$J250&amp;"."&amp;$K250&amp;"."&amp;$L250&amp;"."&amp;$M250,IF($A250="",MAX($A$16:$A250)+1,$A250),IF(ROW()=17,1,MAX($A$16:$A250)+1)),""),"")</f>
        <v/>
      </c>
      <c r="B251" s="28"/>
      <c r="C251" s="28"/>
      <c r="D251" s="28"/>
      <c r="E251" s="28"/>
      <c r="F251" s="28"/>
      <c r="G251" s="28"/>
      <c r="H251" s="28"/>
      <c r="I251" s="28"/>
      <c r="J251" s="28"/>
      <c r="K251" s="30"/>
      <c r="L251" s="31"/>
      <c r="M251" s="32"/>
      <c r="N251" s="28"/>
      <c r="O251" s="33"/>
      <c r="P251" s="28"/>
      <c r="Q251" s="33"/>
      <c r="R251" s="28"/>
      <c r="S251" s="33"/>
      <c r="T251" s="28"/>
      <c r="U251" s="33"/>
      <c r="V251" s="31"/>
      <c r="W251" s="28"/>
      <c r="X251" s="33"/>
      <c r="Y251" s="28"/>
      <c r="Z251" s="28"/>
      <c r="AA251" s="28"/>
      <c r="AB251" s="28"/>
      <c r="AC251" s="34" t="str">
        <f>IFERROR(INDEX(LaenderTabelle[Code],MATCH(Transferdatei[[#This Row],[Country]],LaenderTabelle[Name],0)),"DE")</f>
        <v>DE</v>
      </c>
    </row>
    <row r="252" spans="1:29" x14ac:dyDescent="0.25">
      <c r="A2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amp;"."&amp;$C251&amp;"."&amp;$D251&amp;"."&amp;$E251&amp;"."&amp;$F251&amp;"."&amp;$G251&amp;"."&amp;$H251&amp;"."&amp;$I251&amp;"."&amp;$J251&amp;"."&amp;$K251&amp;"."&amp;$L251&amp;"."&amp;$M251,IF($A251="",MAX($A$16:$A251)+1,$A251),IF(ROW()=17,1,MAX($A$16:$A251)+1)),""),"")</f>
        <v/>
      </c>
      <c r="B252" s="28"/>
      <c r="C252" s="28"/>
      <c r="D252" s="28"/>
      <c r="E252" s="28"/>
      <c r="F252" s="28"/>
      <c r="G252" s="28"/>
      <c r="H252" s="28"/>
      <c r="I252" s="28"/>
      <c r="J252" s="28"/>
      <c r="K252" s="30"/>
      <c r="L252" s="31"/>
      <c r="M252" s="32"/>
      <c r="N252" s="28"/>
      <c r="O252" s="33"/>
      <c r="P252" s="28"/>
      <c r="Q252" s="33"/>
      <c r="R252" s="28"/>
      <c r="S252" s="33"/>
      <c r="T252" s="28"/>
      <c r="U252" s="33"/>
      <c r="V252" s="31"/>
      <c r="W252" s="28"/>
      <c r="X252" s="33"/>
      <c r="Y252" s="28"/>
      <c r="Z252" s="28"/>
      <c r="AA252" s="28"/>
      <c r="AB252" s="28"/>
      <c r="AC252" s="34" t="str">
        <f>IFERROR(INDEX(LaenderTabelle[Code],MATCH(Transferdatei[[#This Row],[Country]],LaenderTabelle[Name],0)),"DE")</f>
        <v>DE</v>
      </c>
    </row>
    <row r="253" spans="1:29" x14ac:dyDescent="0.25">
      <c r="A2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amp;"."&amp;$C252&amp;"."&amp;$D252&amp;"."&amp;$E252&amp;"."&amp;$F252&amp;"."&amp;$G252&amp;"."&amp;$H252&amp;"."&amp;$I252&amp;"."&amp;$J252&amp;"."&amp;$K252&amp;"."&amp;$L252&amp;"."&amp;$M252,IF($A252="",MAX($A$16:$A252)+1,$A252),IF(ROW()=17,1,MAX($A$16:$A252)+1)),""),"")</f>
        <v/>
      </c>
      <c r="B253" s="28"/>
      <c r="C253" s="28"/>
      <c r="D253" s="28"/>
      <c r="E253" s="28"/>
      <c r="F253" s="28"/>
      <c r="G253" s="28"/>
      <c r="H253" s="28"/>
      <c r="I253" s="28"/>
      <c r="J253" s="28"/>
      <c r="K253" s="30"/>
      <c r="L253" s="31"/>
      <c r="M253" s="32"/>
      <c r="N253" s="28"/>
      <c r="O253" s="33"/>
      <c r="P253" s="28"/>
      <c r="Q253" s="33"/>
      <c r="R253" s="28"/>
      <c r="S253" s="33"/>
      <c r="T253" s="28"/>
      <c r="U253" s="33"/>
      <c r="V253" s="31"/>
      <c r="W253" s="28"/>
      <c r="X253" s="33"/>
      <c r="Y253" s="28"/>
      <c r="Z253" s="28"/>
      <c r="AA253" s="28"/>
      <c r="AB253" s="28"/>
      <c r="AC253" s="34" t="str">
        <f>IFERROR(INDEX(LaenderTabelle[Code],MATCH(Transferdatei[[#This Row],[Country]],LaenderTabelle[Name],0)),"DE")</f>
        <v>DE</v>
      </c>
    </row>
    <row r="254" spans="1:29" x14ac:dyDescent="0.25">
      <c r="A2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amp;"."&amp;$C253&amp;"."&amp;$D253&amp;"."&amp;$E253&amp;"."&amp;$F253&amp;"."&amp;$G253&amp;"."&amp;$H253&amp;"."&amp;$I253&amp;"."&amp;$J253&amp;"."&amp;$K253&amp;"."&amp;$L253&amp;"."&amp;$M253,IF($A253="",MAX($A$16:$A253)+1,$A253),IF(ROW()=17,1,MAX($A$16:$A253)+1)),""),"")</f>
        <v/>
      </c>
      <c r="B254" s="28"/>
      <c r="C254" s="28"/>
      <c r="D254" s="28"/>
      <c r="E254" s="28"/>
      <c r="F254" s="28"/>
      <c r="G254" s="28"/>
      <c r="H254" s="28"/>
      <c r="I254" s="28"/>
      <c r="J254" s="28"/>
      <c r="K254" s="30"/>
      <c r="L254" s="31"/>
      <c r="M254" s="32"/>
      <c r="N254" s="28"/>
      <c r="O254" s="33"/>
      <c r="P254" s="28"/>
      <c r="Q254" s="33"/>
      <c r="R254" s="28"/>
      <c r="S254" s="33"/>
      <c r="T254" s="28"/>
      <c r="U254" s="33"/>
      <c r="V254" s="31"/>
      <c r="W254" s="28"/>
      <c r="X254" s="33"/>
      <c r="Y254" s="28"/>
      <c r="Z254" s="28"/>
      <c r="AA254" s="28"/>
      <c r="AB254" s="28"/>
      <c r="AC254" s="34" t="str">
        <f>IFERROR(INDEX(LaenderTabelle[Code],MATCH(Transferdatei[[#This Row],[Country]],LaenderTabelle[Name],0)),"DE")</f>
        <v>DE</v>
      </c>
    </row>
    <row r="255" spans="1:29" x14ac:dyDescent="0.25">
      <c r="A2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amp;"."&amp;$C254&amp;"."&amp;$D254&amp;"."&amp;$E254&amp;"."&amp;$F254&amp;"."&amp;$G254&amp;"."&amp;$H254&amp;"."&amp;$I254&amp;"."&amp;$J254&amp;"."&amp;$K254&amp;"."&amp;$L254&amp;"."&amp;$M254,IF($A254="",MAX($A$16:$A254)+1,$A254),IF(ROW()=17,1,MAX($A$16:$A254)+1)),""),"")</f>
        <v/>
      </c>
      <c r="B255" s="28"/>
      <c r="C255" s="28"/>
      <c r="D255" s="28"/>
      <c r="E255" s="28"/>
      <c r="F255" s="28"/>
      <c r="G255" s="28"/>
      <c r="H255" s="28"/>
      <c r="I255" s="28"/>
      <c r="J255" s="28"/>
      <c r="K255" s="30"/>
      <c r="L255" s="31"/>
      <c r="M255" s="32"/>
      <c r="N255" s="28"/>
      <c r="O255" s="33"/>
      <c r="P255" s="28"/>
      <c r="Q255" s="33"/>
      <c r="R255" s="28"/>
      <c r="S255" s="33"/>
      <c r="T255" s="28"/>
      <c r="U255" s="33"/>
      <c r="V255" s="31"/>
      <c r="W255" s="28"/>
      <c r="X255" s="33"/>
      <c r="Y255" s="28"/>
      <c r="Z255" s="28"/>
      <c r="AA255" s="28"/>
      <c r="AB255" s="28"/>
      <c r="AC255" s="34" t="str">
        <f>IFERROR(INDEX(LaenderTabelle[Code],MATCH(Transferdatei[[#This Row],[Country]],LaenderTabelle[Name],0)),"DE")</f>
        <v>DE</v>
      </c>
    </row>
    <row r="256" spans="1:29" x14ac:dyDescent="0.25">
      <c r="A2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amp;"."&amp;$C255&amp;"."&amp;$D255&amp;"."&amp;$E255&amp;"."&amp;$F255&amp;"."&amp;$G255&amp;"."&amp;$H255&amp;"."&amp;$I255&amp;"."&amp;$J255&amp;"."&amp;$K255&amp;"."&amp;$L255&amp;"."&amp;$M255,IF($A255="",MAX($A$16:$A255)+1,$A255),IF(ROW()=17,1,MAX($A$16:$A255)+1)),""),"")</f>
        <v/>
      </c>
      <c r="B256" s="28"/>
      <c r="C256" s="28"/>
      <c r="D256" s="28"/>
      <c r="E256" s="28"/>
      <c r="F256" s="28"/>
      <c r="G256" s="28"/>
      <c r="H256" s="28"/>
      <c r="I256" s="28"/>
      <c r="J256" s="28"/>
      <c r="K256" s="30"/>
      <c r="L256" s="31"/>
      <c r="M256" s="32"/>
      <c r="N256" s="28"/>
      <c r="O256" s="33"/>
      <c r="P256" s="28"/>
      <c r="Q256" s="33"/>
      <c r="R256" s="28"/>
      <c r="S256" s="33"/>
      <c r="T256" s="28"/>
      <c r="U256" s="33"/>
      <c r="V256" s="31"/>
      <c r="W256" s="28"/>
      <c r="X256" s="33"/>
      <c r="Y256" s="28"/>
      <c r="Z256" s="28"/>
      <c r="AA256" s="28"/>
      <c r="AB256" s="28"/>
      <c r="AC256" s="34" t="str">
        <f>IFERROR(INDEX(LaenderTabelle[Code],MATCH(Transferdatei[[#This Row],[Country]],LaenderTabelle[Name],0)),"DE")</f>
        <v>DE</v>
      </c>
    </row>
    <row r="257" spans="1:29" x14ac:dyDescent="0.25">
      <c r="A2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amp;"."&amp;$C256&amp;"."&amp;$D256&amp;"."&amp;$E256&amp;"."&amp;$F256&amp;"."&amp;$G256&amp;"."&amp;$H256&amp;"."&amp;$I256&amp;"."&amp;$J256&amp;"."&amp;$K256&amp;"."&amp;$L256&amp;"."&amp;$M256,IF($A256="",MAX($A$16:$A256)+1,$A256),IF(ROW()=17,1,MAX($A$16:$A256)+1)),""),"")</f>
        <v/>
      </c>
      <c r="B257" s="28"/>
      <c r="C257" s="28"/>
      <c r="D257" s="28"/>
      <c r="E257" s="28"/>
      <c r="F257" s="28"/>
      <c r="G257" s="28"/>
      <c r="H257" s="28"/>
      <c r="I257" s="28"/>
      <c r="J257" s="28"/>
      <c r="K257" s="30"/>
      <c r="L257" s="31"/>
      <c r="M257" s="32"/>
      <c r="N257" s="28"/>
      <c r="O257" s="33"/>
      <c r="P257" s="28"/>
      <c r="Q257" s="33"/>
      <c r="R257" s="28"/>
      <c r="S257" s="33"/>
      <c r="T257" s="28"/>
      <c r="U257" s="33"/>
      <c r="V257" s="31"/>
      <c r="W257" s="28"/>
      <c r="X257" s="33"/>
      <c r="Y257" s="28"/>
      <c r="Z257" s="28"/>
      <c r="AA257" s="28"/>
      <c r="AB257" s="28"/>
      <c r="AC257" s="34" t="str">
        <f>IFERROR(INDEX(LaenderTabelle[Code],MATCH(Transferdatei[[#This Row],[Country]],LaenderTabelle[Name],0)),"DE")</f>
        <v>DE</v>
      </c>
    </row>
    <row r="258" spans="1:29" x14ac:dyDescent="0.25">
      <c r="A2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amp;"."&amp;$C257&amp;"."&amp;$D257&amp;"."&amp;$E257&amp;"."&amp;$F257&amp;"."&amp;$G257&amp;"."&amp;$H257&amp;"."&amp;$I257&amp;"."&amp;$J257&amp;"."&amp;$K257&amp;"."&amp;$L257&amp;"."&amp;$M257,IF($A257="",MAX($A$16:$A257)+1,$A257),IF(ROW()=17,1,MAX($A$16:$A257)+1)),""),"")</f>
        <v/>
      </c>
      <c r="B258" s="28"/>
      <c r="C258" s="28"/>
      <c r="D258" s="28"/>
      <c r="E258" s="28"/>
      <c r="F258" s="28"/>
      <c r="G258" s="28"/>
      <c r="H258" s="28"/>
      <c r="I258" s="28"/>
      <c r="J258" s="28"/>
      <c r="K258" s="30"/>
      <c r="L258" s="31"/>
      <c r="M258" s="32"/>
      <c r="N258" s="28"/>
      <c r="O258" s="33"/>
      <c r="P258" s="28"/>
      <c r="Q258" s="33"/>
      <c r="R258" s="28"/>
      <c r="S258" s="33"/>
      <c r="T258" s="28"/>
      <c r="U258" s="33"/>
      <c r="V258" s="31"/>
      <c r="W258" s="28"/>
      <c r="X258" s="33"/>
      <c r="Y258" s="28"/>
      <c r="Z258" s="28"/>
      <c r="AA258" s="28"/>
      <c r="AB258" s="28"/>
      <c r="AC258" s="34" t="str">
        <f>IFERROR(INDEX(LaenderTabelle[Code],MATCH(Transferdatei[[#This Row],[Country]],LaenderTabelle[Name],0)),"DE")</f>
        <v>DE</v>
      </c>
    </row>
    <row r="259" spans="1:29" x14ac:dyDescent="0.25">
      <c r="A2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amp;"."&amp;$C258&amp;"."&amp;$D258&amp;"."&amp;$E258&amp;"."&amp;$F258&amp;"."&amp;$G258&amp;"."&amp;$H258&amp;"."&amp;$I258&amp;"."&amp;$J258&amp;"."&amp;$K258&amp;"."&amp;$L258&amp;"."&amp;$M258,IF($A258="",MAX($A$16:$A258)+1,$A258),IF(ROW()=17,1,MAX($A$16:$A258)+1)),""),"")</f>
        <v/>
      </c>
      <c r="B259" s="28"/>
      <c r="C259" s="28"/>
      <c r="D259" s="28"/>
      <c r="E259" s="28"/>
      <c r="F259" s="28"/>
      <c r="G259" s="28"/>
      <c r="H259" s="28"/>
      <c r="I259" s="28"/>
      <c r="J259" s="28"/>
      <c r="K259" s="30"/>
      <c r="L259" s="31"/>
      <c r="M259" s="32"/>
      <c r="N259" s="28"/>
      <c r="O259" s="33"/>
      <c r="P259" s="28"/>
      <c r="Q259" s="33"/>
      <c r="R259" s="28"/>
      <c r="S259" s="33"/>
      <c r="T259" s="28"/>
      <c r="U259" s="33"/>
      <c r="V259" s="31"/>
      <c r="W259" s="28"/>
      <c r="X259" s="33"/>
      <c r="Y259" s="28"/>
      <c r="Z259" s="28"/>
      <c r="AA259" s="28"/>
      <c r="AB259" s="28"/>
      <c r="AC259" s="34" t="str">
        <f>IFERROR(INDEX(LaenderTabelle[Code],MATCH(Transferdatei[[#This Row],[Country]],LaenderTabelle[Name],0)),"DE")</f>
        <v>DE</v>
      </c>
    </row>
    <row r="260" spans="1:29" x14ac:dyDescent="0.25">
      <c r="A2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amp;"."&amp;$C259&amp;"."&amp;$D259&amp;"."&amp;$E259&amp;"."&amp;$F259&amp;"."&amp;$G259&amp;"."&amp;$H259&amp;"."&amp;$I259&amp;"."&amp;$J259&amp;"."&amp;$K259&amp;"."&amp;$L259&amp;"."&amp;$M259,IF($A259="",MAX($A$16:$A259)+1,$A259),IF(ROW()=17,1,MAX($A$16:$A259)+1)),""),"")</f>
        <v/>
      </c>
      <c r="B260" s="28"/>
      <c r="C260" s="28"/>
      <c r="D260" s="28"/>
      <c r="E260" s="28"/>
      <c r="F260" s="28"/>
      <c r="G260" s="28"/>
      <c r="H260" s="28"/>
      <c r="I260" s="28"/>
      <c r="J260" s="28"/>
      <c r="K260" s="30"/>
      <c r="L260" s="31"/>
      <c r="M260" s="32"/>
      <c r="N260" s="28"/>
      <c r="O260" s="33"/>
      <c r="P260" s="28"/>
      <c r="Q260" s="33"/>
      <c r="R260" s="28"/>
      <c r="S260" s="33"/>
      <c r="T260" s="28"/>
      <c r="U260" s="33"/>
      <c r="V260" s="31"/>
      <c r="W260" s="28"/>
      <c r="X260" s="33"/>
      <c r="Y260" s="28"/>
      <c r="Z260" s="28"/>
      <c r="AA260" s="28"/>
      <c r="AB260" s="28"/>
      <c r="AC260" s="34" t="str">
        <f>IFERROR(INDEX(LaenderTabelle[Code],MATCH(Transferdatei[[#This Row],[Country]],LaenderTabelle[Name],0)),"DE")</f>
        <v>DE</v>
      </c>
    </row>
    <row r="261" spans="1:29" x14ac:dyDescent="0.25">
      <c r="A2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amp;"."&amp;$C260&amp;"."&amp;$D260&amp;"."&amp;$E260&amp;"."&amp;$F260&amp;"."&amp;$G260&amp;"."&amp;$H260&amp;"."&amp;$I260&amp;"."&amp;$J260&amp;"."&amp;$K260&amp;"."&amp;$L260&amp;"."&amp;$M260,IF($A260="",MAX($A$16:$A260)+1,$A260),IF(ROW()=17,1,MAX($A$16:$A260)+1)),""),"")</f>
        <v/>
      </c>
      <c r="B261" s="28"/>
      <c r="C261" s="28"/>
      <c r="D261" s="28"/>
      <c r="E261" s="28"/>
      <c r="F261" s="28"/>
      <c r="G261" s="28"/>
      <c r="H261" s="28"/>
      <c r="I261" s="28"/>
      <c r="J261" s="28"/>
      <c r="K261" s="30"/>
      <c r="L261" s="31"/>
      <c r="M261" s="32"/>
      <c r="N261" s="28"/>
      <c r="O261" s="33"/>
      <c r="P261" s="28"/>
      <c r="Q261" s="33"/>
      <c r="R261" s="28"/>
      <c r="S261" s="33"/>
      <c r="T261" s="28"/>
      <c r="U261" s="33"/>
      <c r="V261" s="31"/>
      <c r="W261" s="28"/>
      <c r="X261" s="33"/>
      <c r="Y261" s="28"/>
      <c r="Z261" s="28"/>
      <c r="AA261" s="28"/>
      <c r="AB261" s="28"/>
      <c r="AC261" s="34" t="str">
        <f>IFERROR(INDEX(LaenderTabelle[Code],MATCH(Transferdatei[[#This Row],[Country]],LaenderTabelle[Name],0)),"DE")</f>
        <v>DE</v>
      </c>
    </row>
    <row r="262" spans="1:29" x14ac:dyDescent="0.25">
      <c r="A2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amp;"."&amp;$C261&amp;"."&amp;$D261&amp;"."&amp;$E261&amp;"."&amp;$F261&amp;"."&amp;$G261&amp;"."&amp;$H261&amp;"."&amp;$I261&amp;"."&amp;$J261&amp;"."&amp;$K261&amp;"."&amp;$L261&amp;"."&amp;$M261,IF($A261="",MAX($A$16:$A261)+1,$A261),IF(ROW()=17,1,MAX($A$16:$A261)+1)),""),"")</f>
        <v/>
      </c>
      <c r="B262" s="28"/>
      <c r="C262" s="28"/>
      <c r="D262" s="28"/>
      <c r="E262" s="28"/>
      <c r="F262" s="28"/>
      <c r="G262" s="28"/>
      <c r="H262" s="28"/>
      <c r="I262" s="28"/>
      <c r="J262" s="28"/>
      <c r="K262" s="30"/>
      <c r="L262" s="31"/>
      <c r="M262" s="32"/>
      <c r="N262" s="28"/>
      <c r="O262" s="33"/>
      <c r="P262" s="28"/>
      <c r="Q262" s="33"/>
      <c r="R262" s="28"/>
      <c r="S262" s="33"/>
      <c r="T262" s="28"/>
      <c r="U262" s="33"/>
      <c r="V262" s="31"/>
      <c r="W262" s="28"/>
      <c r="X262" s="33"/>
      <c r="Y262" s="28"/>
      <c r="Z262" s="28"/>
      <c r="AA262" s="28"/>
      <c r="AB262" s="28"/>
      <c r="AC262" s="34" t="str">
        <f>IFERROR(INDEX(LaenderTabelle[Code],MATCH(Transferdatei[[#This Row],[Country]],LaenderTabelle[Name],0)),"DE")</f>
        <v>DE</v>
      </c>
    </row>
    <row r="263" spans="1:29" x14ac:dyDescent="0.25">
      <c r="A2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amp;"."&amp;$C262&amp;"."&amp;$D262&amp;"."&amp;$E262&amp;"."&amp;$F262&amp;"."&amp;$G262&amp;"."&amp;$H262&amp;"."&amp;$I262&amp;"."&amp;$J262&amp;"."&amp;$K262&amp;"."&amp;$L262&amp;"."&amp;$M262,IF($A262="",MAX($A$16:$A262)+1,$A262),IF(ROW()=17,1,MAX($A$16:$A262)+1)),""),"")</f>
        <v/>
      </c>
      <c r="B263" s="28"/>
      <c r="C263" s="28"/>
      <c r="D263" s="28"/>
      <c r="E263" s="28"/>
      <c r="F263" s="28"/>
      <c r="G263" s="28"/>
      <c r="H263" s="28"/>
      <c r="I263" s="28"/>
      <c r="J263" s="28"/>
      <c r="K263" s="30"/>
      <c r="L263" s="31"/>
      <c r="M263" s="32"/>
      <c r="N263" s="28"/>
      <c r="O263" s="33"/>
      <c r="P263" s="28"/>
      <c r="Q263" s="33"/>
      <c r="R263" s="28"/>
      <c r="S263" s="33"/>
      <c r="T263" s="28"/>
      <c r="U263" s="33"/>
      <c r="V263" s="31"/>
      <c r="W263" s="28"/>
      <c r="X263" s="33"/>
      <c r="Y263" s="28"/>
      <c r="Z263" s="28"/>
      <c r="AA263" s="28"/>
      <c r="AB263" s="28"/>
      <c r="AC263" s="34" t="str">
        <f>IFERROR(INDEX(LaenderTabelle[Code],MATCH(Transferdatei[[#This Row],[Country]],LaenderTabelle[Name],0)),"DE")</f>
        <v>DE</v>
      </c>
    </row>
    <row r="264" spans="1:29" x14ac:dyDescent="0.25">
      <c r="A2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amp;"."&amp;$C263&amp;"."&amp;$D263&amp;"."&amp;$E263&amp;"."&amp;$F263&amp;"."&amp;$G263&amp;"."&amp;$H263&amp;"."&amp;$I263&amp;"."&amp;$J263&amp;"."&amp;$K263&amp;"."&amp;$L263&amp;"."&amp;$M263,IF($A263="",MAX($A$16:$A263)+1,$A263),IF(ROW()=17,1,MAX($A$16:$A263)+1)),""),"")</f>
        <v/>
      </c>
      <c r="B264" s="28"/>
      <c r="C264" s="28"/>
      <c r="D264" s="28"/>
      <c r="E264" s="28"/>
      <c r="F264" s="28"/>
      <c r="G264" s="28"/>
      <c r="H264" s="28"/>
      <c r="I264" s="28"/>
      <c r="J264" s="28"/>
      <c r="K264" s="30"/>
      <c r="L264" s="31"/>
      <c r="M264" s="32"/>
      <c r="N264" s="28"/>
      <c r="O264" s="33"/>
      <c r="P264" s="28"/>
      <c r="Q264" s="33"/>
      <c r="R264" s="28"/>
      <c r="S264" s="33"/>
      <c r="T264" s="28"/>
      <c r="U264" s="33"/>
      <c r="V264" s="31"/>
      <c r="W264" s="28"/>
      <c r="X264" s="33"/>
      <c r="Y264" s="28"/>
      <c r="Z264" s="28"/>
      <c r="AA264" s="28"/>
      <c r="AB264" s="28"/>
      <c r="AC264" s="34" t="str">
        <f>IFERROR(INDEX(LaenderTabelle[Code],MATCH(Transferdatei[[#This Row],[Country]],LaenderTabelle[Name],0)),"DE")</f>
        <v>DE</v>
      </c>
    </row>
    <row r="265" spans="1:29" x14ac:dyDescent="0.25">
      <c r="A2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amp;"."&amp;$C264&amp;"."&amp;$D264&amp;"."&amp;$E264&amp;"."&amp;$F264&amp;"."&amp;$G264&amp;"."&amp;$H264&amp;"."&amp;$I264&amp;"."&amp;$J264&amp;"."&amp;$K264&amp;"."&amp;$L264&amp;"."&amp;$M264,IF($A264="",MAX($A$16:$A264)+1,$A264),IF(ROW()=17,1,MAX($A$16:$A264)+1)),""),"")</f>
        <v/>
      </c>
      <c r="B265" s="28"/>
      <c r="C265" s="28"/>
      <c r="D265" s="28"/>
      <c r="E265" s="28"/>
      <c r="F265" s="28"/>
      <c r="G265" s="28"/>
      <c r="H265" s="28"/>
      <c r="I265" s="28"/>
      <c r="J265" s="28"/>
      <c r="K265" s="30"/>
      <c r="L265" s="31"/>
      <c r="M265" s="32"/>
      <c r="N265" s="28"/>
      <c r="O265" s="33"/>
      <c r="P265" s="28"/>
      <c r="Q265" s="33"/>
      <c r="R265" s="28"/>
      <c r="S265" s="33"/>
      <c r="T265" s="28"/>
      <c r="U265" s="33"/>
      <c r="V265" s="31"/>
      <c r="W265" s="28"/>
      <c r="X265" s="33"/>
      <c r="Y265" s="28"/>
      <c r="Z265" s="28"/>
      <c r="AA265" s="28"/>
      <c r="AB265" s="28"/>
      <c r="AC265" s="34" t="str">
        <f>IFERROR(INDEX(LaenderTabelle[Code],MATCH(Transferdatei[[#This Row],[Country]],LaenderTabelle[Name],0)),"DE")</f>
        <v>DE</v>
      </c>
    </row>
    <row r="266" spans="1:29" x14ac:dyDescent="0.25">
      <c r="A2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amp;"."&amp;$C265&amp;"."&amp;$D265&amp;"."&amp;$E265&amp;"."&amp;$F265&amp;"."&amp;$G265&amp;"."&amp;$H265&amp;"."&amp;$I265&amp;"."&amp;$J265&amp;"."&amp;$K265&amp;"."&amp;$L265&amp;"."&amp;$M265,IF($A265="",MAX($A$16:$A265)+1,$A265),IF(ROW()=17,1,MAX($A$16:$A265)+1)),""),"")</f>
        <v/>
      </c>
      <c r="B266" s="28"/>
      <c r="C266" s="28"/>
      <c r="D266" s="28"/>
      <c r="E266" s="28"/>
      <c r="F266" s="28"/>
      <c r="G266" s="28"/>
      <c r="H266" s="28"/>
      <c r="I266" s="28"/>
      <c r="J266" s="28"/>
      <c r="K266" s="30"/>
      <c r="L266" s="31"/>
      <c r="M266" s="32"/>
      <c r="N266" s="28"/>
      <c r="O266" s="33"/>
      <c r="P266" s="28"/>
      <c r="Q266" s="33"/>
      <c r="R266" s="28"/>
      <c r="S266" s="33"/>
      <c r="T266" s="28"/>
      <c r="U266" s="33"/>
      <c r="V266" s="31"/>
      <c r="W266" s="28"/>
      <c r="X266" s="33"/>
      <c r="Y266" s="28"/>
      <c r="Z266" s="28"/>
      <c r="AA266" s="28"/>
      <c r="AB266" s="28"/>
      <c r="AC266" s="34" t="str">
        <f>IFERROR(INDEX(LaenderTabelle[Code],MATCH(Transferdatei[[#This Row],[Country]],LaenderTabelle[Name],0)),"DE")</f>
        <v>DE</v>
      </c>
    </row>
    <row r="267" spans="1:29" x14ac:dyDescent="0.25">
      <c r="A2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amp;"."&amp;$C266&amp;"."&amp;$D266&amp;"."&amp;$E266&amp;"."&amp;$F266&amp;"."&amp;$G266&amp;"."&amp;$H266&amp;"."&amp;$I266&amp;"."&amp;$J266&amp;"."&amp;$K266&amp;"."&amp;$L266&amp;"."&amp;$M266,IF($A266="",MAX($A$16:$A266)+1,$A266),IF(ROW()=17,1,MAX($A$16:$A266)+1)),""),"")</f>
        <v/>
      </c>
      <c r="B267" s="28"/>
      <c r="C267" s="28"/>
      <c r="D267" s="28"/>
      <c r="E267" s="28"/>
      <c r="F267" s="28"/>
      <c r="G267" s="28"/>
      <c r="H267" s="28"/>
      <c r="I267" s="28"/>
      <c r="J267" s="28"/>
      <c r="K267" s="30"/>
      <c r="L267" s="31"/>
      <c r="M267" s="32"/>
      <c r="N267" s="28"/>
      <c r="O267" s="33"/>
      <c r="P267" s="28"/>
      <c r="Q267" s="33"/>
      <c r="R267" s="28"/>
      <c r="S267" s="33"/>
      <c r="T267" s="28"/>
      <c r="U267" s="33"/>
      <c r="V267" s="31"/>
      <c r="W267" s="28"/>
      <c r="X267" s="33"/>
      <c r="Y267" s="28"/>
      <c r="Z267" s="28"/>
      <c r="AA267" s="28"/>
      <c r="AB267" s="28"/>
      <c r="AC267" s="34" t="str">
        <f>IFERROR(INDEX(LaenderTabelle[Code],MATCH(Transferdatei[[#This Row],[Country]],LaenderTabelle[Name],0)),"DE")</f>
        <v>DE</v>
      </c>
    </row>
    <row r="268" spans="1:29" x14ac:dyDescent="0.25">
      <c r="A2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amp;"."&amp;$C267&amp;"."&amp;$D267&amp;"."&amp;$E267&amp;"."&amp;$F267&amp;"."&amp;$G267&amp;"."&amp;$H267&amp;"."&amp;$I267&amp;"."&amp;$J267&amp;"."&amp;$K267&amp;"."&amp;$L267&amp;"."&amp;$M267,IF($A267="",MAX($A$16:$A267)+1,$A267),IF(ROW()=17,1,MAX($A$16:$A267)+1)),""),"")</f>
        <v/>
      </c>
      <c r="B268" s="28"/>
      <c r="C268" s="28"/>
      <c r="D268" s="28"/>
      <c r="E268" s="28"/>
      <c r="F268" s="28"/>
      <c r="G268" s="28"/>
      <c r="H268" s="28"/>
      <c r="I268" s="28"/>
      <c r="J268" s="28"/>
      <c r="K268" s="30"/>
      <c r="L268" s="31"/>
      <c r="M268" s="32"/>
      <c r="N268" s="28"/>
      <c r="O268" s="33"/>
      <c r="P268" s="28"/>
      <c r="Q268" s="33"/>
      <c r="R268" s="28"/>
      <c r="S268" s="33"/>
      <c r="T268" s="28"/>
      <c r="U268" s="33"/>
      <c r="V268" s="31"/>
      <c r="W268" s="28"/>
      <c r="X268" s="33"/>
      <c r="Y268" s="28"/>
      <c r="Z268" s="28"/>
      <c r="AA268" s="28"/>
      <c r="AB268" s="28"/>
      <c r="AC268" s="34" t="str">
        <f>IFERROR(INDEX(LaenderTabelle[Code],MATCH(Transferdatei[[#This Row],[Country]],LaenderTabelle[Name],0)),"DE")</f>
        <v>DE</v>
      </c>
    </row>
    <row r="269" spans="1:29" x14ac:dyDescent="0.25">
      <c r="A2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amp;"."&amp;$C268&amp;"."&amp;$D268&amp;"."&amp;$E268&amp;"."&amp;$F268&amp;"."&amp;$G268&amp;"."&amp;$H268&amp;"."&amp;$I268&amp;"."&amp;$J268&amp;"."&amp;$K268&amp;"."&amp;$L268&amp;"."&amp;$M268,IF($A268="",MAX($A$16:$A268)+1,$A268),IF(ROW()=17,1,MAX($A$16:$A268)+1)),""),"")</f>
        <v/>
      </c>
      <c r="B269" s="28"/>
      <c r="C269" s="28"/>
      <c r="D269" s="28"/>
      <c r="E269" s="28"/>
      <c r="F269" s="28"/>
      <c r="G269" s="28"/>
      <c r="H269" s="28"/>
      <c r="I269" s="28"/>
      <c r="J269" s="28"/>
      <c r="K269" s="30"/>
      <c r="L269" s="31"/>
      <c r="M269" s="32"/>
      <c r="N269" s="28"/>
      <c r="O269" s="33"/>
      <c r="P269" s="28"/>
      <c r="Q269" s="33"/>
      <c r="R269" s="28"/>
      <c r="S269" s="33"/>
      <c r="T269" s="28"/>
      <c r="U269" s="33"/>
      <c r="V269" s="31"/>
      <c r="W269" s="28"/>
      <c r="X269" s="33"/>
      <c r="Y269" s="28"/>
      <c r="Z269" s="28"/>
      <c r="AA269" s="28"/>
      <c r="AB269" s="28"/>
      <c r="AC269" s="34" t="str">
        <f>IFERROR(INDEX(LaenderTabelle[Code],MATCH(Transferdatei[[#This Row],[Country]],LaenderTabelle[Name],0)),"DE")</f>
        <v>DE</v>
      </c>
    </row>
    <row r="270" spans="1:29" x14ac:dyDescent="0.25">
      <c r="A2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amp;"."&amp;$C269&amp;"."&amp;$D269&amp;"."&amp;$E269&amp;"."&amp;$F269&amp;"."&amp;$G269&amp;"."&amp;$H269&amp;"."&amp;$I269&amp;"."&amp;$J269&amp;"."&amp;$K269&amp;"."&amp;$L269&amp;"."&amp;$M269,IF($A269="",MAX($A$16:$A269)+1,$A269),IF(ROW()=17,1,MAX($A$16:$A269)+1)),""),"")</f>
        <v/>
      </c>
      <c r="B270" s="28"/>
      <c r="C270" s="28"/>
      <c r="D270" s="28"/>
      <c r="E270" s="28"/>
      <c r="F270" s="28"/>
      <c r="G270" s="28"/>
      <c r="H270" s="28"/>
      <c r="I270" s="28"/>
      <c r="J270" s="28"/>
      <c r="K270" s="30"/>
      <c r="L270" s="31"/>
      <c r="M270" s="32"/>
      <c r="N270" s="28"/>
      <c r="O270" s="33"/>
      <c r="P270" s="28"/>
      <c r="Q270" s="33"/>
      <c r="R270" s="28"/>
      <c r="S270" s="33"/>
      <c r="T270" s="28"/>
      <c r="U270" s="33"/>
      <c r="V270" s="31"/>
      <c r="W270" s="28"/>
      <c r="X270" s="33"/>
      <c r="Y270" s="28"/>
      <c r="Z270" s="28"/>
      <c r="AA270" s="28"/>
      <c r="AB270" s="28"/>
      <c r="AC270" s="34" t="str">
        <f>IFERROR(INDEX(LaenderTabelle[Code],MATCH(Transferdatei[[#This Row],[Country]],LaenderTabelle[Name],0)),"DE")</f>
        <v>DE</v>
      </c>
    </row>
    <row r="271" spans="1:29" x14ac:dyDescent="0.25">
      <c r="A2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amp;"."&amp;$C270&amp;"."&amp;$D270&amp;"."&amp;$E270&amp;"."&amp;$F270&amp;"."&amp;$G270&amp;"."&amp;$H270&amp;"."&amp;$I270&amp;"."&amp;$J270&amp;"."&amp;$K270&amp;"."&amp;$L270&amp;"."&amp;$M270,IF($A270="",MAX($A$16:$A270)+1,$A270),IF(ROW()=17,1,MAX($A$16:$A270)+1)),""),"")</f>
        <v/>
      </c>
      <c r="B271" s="28"/>
      <c r="C271" s="28"/>
      <c r="D271" s="28"/>
      <c r="E271" s="28"/>
      <c r="F271" s="28"/>
      <c r="G271" s="28"/>
      <c r="H271" s="28"/>
      <c r="I271" s="28"/>
      <c r="J271" s="28"/>
      <c r="K271" s="30"/>
      <c r="L271" s="31"/>
      <c r="M271" s="32"/>
      <c r="N271" s="28"/>
      <c r="O271" s="33"/>
      <c r="P271" s="28"/>
      <c r="Q271" s="33"/>
      <c r="R271" s="28"/>
      <c r="S271" s="33"/>
      <c r="T271" s="28"/>
      <c r="U271" s="33"/>
      <c r="V271" s="31"/>
      <c r="W271" s="28"/>
      <c r="X271" s="33"/>
      <c r="Y271" s="28"/>
      <c r="Z271" s="28"/>
      <c r="AA271" s="28"/>
      <c r="AB271" s="28"/>
      <c r="AC271" s="34" t="str">
        <f>IFERROR(INDEX(LaenderTabelle[Code],MATCH(Transferdatei[[#This Row],[Country]],LaenderTabelle[Name],0)),"DE")</f>
        <v>DE</v>
      </c>
    </row>
    <row r="272" spans="1:29" x14ac:dyDescent="0.25">
      <c r="A2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amp;"."&amp;$C271&amp;"."&amp;$D271&amp;"."&amp;$E271&amp;"."&amp;$F271&amp;"."&amp;$G271&amp;"."&amp;$H271&amp;"."&amp;$I271&amp;"."&amp;$J271&amp;"."&amp;$K271&amp;"."&amp;$L271&amp;"."&amp;$M271,IF($A271="",MAX($A$16:$A271)+1,$A271),IF(ROW()=17,1,MAX($A$16:$A271)+1)),""),"")</f>
        <v/>
      </c>
      <c r="B272" s="28"/>
      <c r="C272" s="28"/>
      <c r="D272" s="28"/>
      <c r="E272" s="28"/>
      <c r="F272" s="28"/>
      <c r="G272" s="28"/>
      <c r="H272" s="28"/>
      <c r="I272" s="28"/>
      <c r="J272" s="28"/>
      <c r="K272" s="30"/>
      <c r="L272" s="31"/>
      <c r="M272" s="32"/>
      <c r="N272" s="28"/>
      <c r="O272" s="33"/>
      <c r="P272" s="28"/>
      <c r="Q272" s="33"/>
      <c r="R272" s="28"/>
      <c r="S272" s="33"/>
      <c r="T272" s="28"/>
      <c r="U272" s="33"/>
      <c r="V272" s="31"/>
      <c r="W272" s="28"/>
      <c r="X272" s="33"/>
      <c r="Y272" s="28"/>
      <c r="Z272" s="28"/>
      <c r="AA272" s="28"/>
      <c r="AB272" s="28"/>
      <c r="AC272" s="34" t="str">
        <f>IFERROR(INDEX(LaenderTabelle[Code],MATCH(Transferdatei[[#This Row],[Country]],LaenderTabelle[Name],0)),"DE")</f>
        <v>DE</v>
      </c>
    </row>
    <row r="273" spans="1:29" x14ac:dyDescent="0.25">
      <c r="A2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amp;"."&amp;$C272&amp;"."&amp;$D272&amp;"."&amp;$E272&amp;"."&amp;$F272&amp;"."&amp;$G272&amp;"."&amp;$H272&amp;"."&amp;$I272&amp;"."&amp;$J272&amp;"."&amp;$K272&amp;"."&amp;$L272&amp;"."&amp;$M272,IF($A272="",MAX($A$16:$A272)+1,$A272),IF(ROW()=17,1,MAX($A$16:$A272)+1)),""),"")</f>
        <v/>
      </c>
      <c r="B273" s="28"/>
      <c r="C273" s="28"/>
      <c r="D273" s="28"/>
      <c r="E273" s="28"/>
      <c r="F273" s="28"/>
      <c r="G273" s="28"/>
      <c r="H273" s="28"/>
      <c r="I273" s="28"/>
      <c r="J273" s="28"/>
      <c r="K273" s="30"/>
      <c r="L273" s="31"/>
      <c r="M273" s="32"/>
      <c r="N273" s="28"/>
      <c r="O273" s="33"/>
      <c r="P273" s="28"/>
      <c r="Q273" s="33"/>
      <c r="R273" s="28"/>
      <c r="S273" s="33"/>
      <c r="T273" s="28"/>
      <c r="U273" s="33"/>
      <c r="V273" s="31"/>
      <c r="W273" s="28"/>
      <c r="X273" s="33"/>
      <c r="Y273" s="28"/>
      <c r="Z273" s="28"/>
      <c r="AA273" s="28"/>
      <c r="AB273" s="28"/>
      <c r="AC273" s="34" t="str">
        <f>IFERROR(INDEX(LaenderTabelle[Code],MATCH(Transferdatei[[#This Row],[Country]],LaenderTabelle[Name],0)),"DE")</f>
        <v>DE</v>
      </c>
    </row>
    <row r="274" spans="1:29" x14ac:dyDescent="0.25">
      <c r="A2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amp;"."&amp;$C273&amp;"."&amp;$D273&amp;"."&amp;$E273&amp;"."&amp;$F273&amp;"."&amp;$G273&amp;"."&amp;$H273&amp;"."&amp;$I273&amp;"."&amp;$J273&amp;"."&amp;$K273&amp;"."&amp;$L273&amp;"."&amp;$M273,IF($A273="",MAX($A$16:$A273)+1,$A273),IF(ROW()=17,1,MAX($A$16:$A273)+1)),""),"")</f>
        <v/>
      </c>
      <c r="B274" s="28"/>
      <c r="C274" s="28"/>
      <c r="D274" s="28"/>
      <c r="E274" s="28"/>
      <c r="F274" s="28"/>
      <c r="G274" s="28"/>
      <c r="H274" s="28"/>
      <c r="I274" s="28"/>
      <c r="J274" s="28"/>
      <c r="K274" s="30"/>
      <c r="L274" s="31"/>
      <c r="M274" s="32"/>
      <c r="N274" s="28"/>
      <c r="O274" s="33"/>
      <c r="P274" s="28"/>
      <c r="Q274" s="33"/>
      <c r="R274" s="28"/>
      <c r="S274" s="33"/>
      <c r="T274" s="28"/>
      <c r="U274" s="33"/>
      <c r="V274" s="31"/>
      <c r="W274" s="28"/>
      <c r="X274" s="33"/>
      <c r="Y274" s="28"/>
      <c r="Z274" s="28"/>
      <c r="AA274" s="28"/>
      <c r="AB274" s="28"/>
      <c r="AC274" s="34" t="str">
        <f>IFERROR(INDEX(LaenderTabelle[Code],MATCH(Transferdatei[[#This Row],[Country]],LaenderTabelle[Name],0)),"DE")</f>
        <v>DE</v>
      </c>
    </row>
    <row r="275" spans="1:29" x14ac:dyDescent="0.25">
      <c r="A2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amp;"."&amp;$C274&amp;"."&amp;$D274&amp;"."&amp;$E274&amp;"."&amp;$F274&amp;"."&amp;$G274&amp;"."&amp;$H274&amp;"."&amp;$I274&amp;"."&amp;$J274&amp;"."&amp;$K274&amp;"."&amp;$L274&amp;"."&amp;$M274,IF($A274="",MAX($A$16:$A274)+1,$A274),IF(ROW()=17,1,MAX($A$16:$A274)+1)),""),"")</f>
        <v/>
      </c>
      <c r="B275" s="28"/>
      <c r="C275" s="28"/>
      <c r="D275" s="28"/>
      <c r="E275" s="28"/>
      <c r="F275" s="28"/>
      <c r="G275" s="28"/>
      <c r="H275" s="28"/>
      <c r="I275" s="28"/>
      <c r="J275" s="28"/>
      <c r="K275" s="30"/>
      <c r="L275" s="31"/>
      <c r="M275" s="32"/>
      <c r="N275" s="28"/>
      <c r="O275" s="33"/>
      <c r="P275" s="28"/>
      <c r="Q275" s="33"/>
      <c r="R275" s="28"/>
      <c r="S275" s="33"/>
      <c r="T275" s="28"/>
      <c r="U275" s="33"/>
      <c r="V275" s="31"/>
      <c r="W275" s="28"/>
      <c r="X275" s="33"/>
      <c r="Y275" s="28"/>
      <c r="Z275" s="28"/>
      <c r="AA275" s="28"/>
      <c r="AB275" s="28"/>
      <c r="AC275" s="34" t="str">
        <f>IFERROR(INDEX(LaenderTabelle[Code],MATCH(Transferdatei[[#This Row],[Country]],LaenderTabelle[Name],0)),"DE")</f>
        <v>DE</v>
      </c>
    </row>
    <row r="276" spans="1:29" x14ac:dyDescent="0.25">
      <c r="A2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amp;"."&amp;$C275&amp;"."&amp;$D275&amp;"."&amp;$E275&amp;"."&amp;$F275&amp;"."&amp;$G275&amp;"."&amp;$H275&amp;"."&amp;$I275&amp;"."&amp;$J275&amp;"."&amp;$K275&amp;"."&amp;$L275&amp;"."&amp;$M275,IF($A275="",MAX($A$16:$A275)+1,$A275),IF(ROW()=17,1,MAX($A$16:$A275)+1)),""),"")</f>
        <v/>
      </c>
      <c r="B276" s="28"/>
      <c r="C276" s="28"/>
      <c r="D276" s="28"/>
      <c r="E276" s="28"/>
      <c r="F276" s="28"/>
      <c r="G276" s="28"/>
      <c r="H276" s="28"/>
      <c r="I276" s="28"/>
      <c r="J276" s="28"/>
      <c r="K276" s="30"/>
      <c r="L276" s="31"/>
      <c r="M276" s="32"/>
      <c r="N276" s="28"/>
      <c r="O276" s="33"/>
      <c r="P276" s="28"/>
      <c r="Q276" s="33"/>
      <c r="R276" s="28"/>
      <c r="S276" s="33"/>
      <c r="T276" s="28"/>
      <c r="U276" s="33"/>
      <c r="V276" s="31"/>
      <c r="W276" s="28"/>
      <c r="X276" s="33"/>
      <c r="Y276" s="28"/>
      <c r="Z276" s="28"/>
      <c r="AA276" s="28"/>
      <c r="AB276" s="28"/>
      <c r="AC276" s="34" t="str">
        <f>IFERROR(INDEX(LaenderTabelle[Code],MATCH(Transferdatei[[#This Row],[Country]],LaenderTabelle[Name],0)),"DE")</f>
        <v>DE</v>
      </c>
    </row>
    <row r="277" spans="1:29" x14ac:dyDescent="0.25">
      <c r="A2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amp;"."&amp;$C276&amp;"."&amp;$D276&amp;"."&amp;$E276&amp;"."&amp;$F276&amp;"."&amp;$G276&amp;"."&amp;$H276&amp;"."&amp;$I276&amp;"."&amp;$J276&amp;"."&amp;$K276&amp;"."&amp;$L276&amp;"."&amp;$M276,IF($A276="",MAX($A$16:$A276)+1,$A276),IF(ROW()=17,1,MAX($A$16:$A276)+1)),""),"")</f>
        <v/>
      </c>
      <c r="B277" s="28"/>
      <c r="C277" s="28"/>
      <c r="D277" s="28"/>
      <c r="E277" s="28"/>
      <c r="F277" s="28"/>
      <c r="G277" s="28"/>
      <c r="H277" s="28"/>
      <c r="I277" s="28"/>
      <c r="J277" s="28"/>
      <c r="K277" s="30"/>
      <c r="L277" s="31"/>
      <c r="M277" s="32"/>
      <c r="N277" s="28"/>
      <c r="O277" s="33"/>
      <c r="P277" s="28"/>
      <c r="Q277" s="33"/>
      <c r="R277" s="28"/>
      <c r="S277" s="33"/>
      <c r="T277" s="28"/>
      <c r="U277" s="33"/>
      <c r="V277" s="31"/>
      <c r="W277" s="28"/>
      <c r="X277" s="33"/>
      <c r="Y277" s="28"/>
      <c r="Z277" s="28"/>
      <c r="AA277" s="28"/>
      <c r="AB277" s="28"/>
      <c r="AC277" s="34" t="str">
        <f>IFERROR(INDEX(LaenderTabelle[Code],MATCH(Transferdatei[[#This Row],[Country]],LaenderTabelle[Name],0)),"DE")</f>
        <v>DE</v>
      </c>
    </row>
    <row r="278" spans="1:29" x14ac:dyDescent="0.25">
      <c r="A2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amp;"."&amp;$C277&amp;"."&amp;$D277&amp;"."&amp;$E277&amp;"."&amp;$F277&amp;"."&amp;$G277&amp;"."&amp;$H277&amp;"."&amp;$I277&amp;"."&amp;$J277&amp;"."&amp;$K277&amp;"."&amp;$L277&amp;"."&amp;$M277,IF($A277="",MAX($A$16:$A277)+1,$A277),IF(ROW()=17,1,MAX($A$16:$A277)+1)),""),"")</f>
        <v/>
      </c>
      <c r="B278" s="28"/>
      <c r="C278" s="28"/>
      <c r="D278" s="28"/>
      <c r="E278" s="28"/>
      <c r="F278" s="28"/>
      <c r="G278" s="28"/>
      <c r="H278" s="28"/>
      <c r="I278" s="28"/>
      <c r="J278" s="28"/>
      <c r="K278" s="30"/>
      <c r="L278" s="31"/>
      <c r="M278" s="32"/>
      <c r="N278" s="28"/>
      <c r="O278" s="33"/>
      <c r="P278" s="28"/>
      <c r="Q278" s="33"/>
      <c r="R278" s="28"/>
      <c r="S278" s="33"/>
      <c r="T278" s="28"/>
      <c r="U278" s="33"/>
      <c r="V278" s="31"/>
      <c r="W278" s="28"/>
      <c r="X278" s="33"/>
      <c r="Y278" s="28"/>
      <c r="Z278" s="28"/>
      <c r="AA278" s="28"/>
      <c r="AB278" s="28"/>
      <c r="AC278" s="34" t="str">
        <f>IFERROR(INDEX(LaenderTabelle[Code],MATCH(Transferdatei[[#This Row],[Country]],LaenderTabelle[Name],0)),"DE")</f>
        <v>DE</v>
      </c>
    </row>
    <row r="279" spans="1:29" x14ac:dyDescent="0.25">
      <c r="A2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amp;"."&amp;$C278&amp;"."&amp;$D278&amp;"."&amp;$E278&amp;"."&amp;$F278&amp;"."&amp;$G278&amp;"."&amp;$H278&amp;"."&amp;$I278&amp;"."&amp;$J278&amp;"."&amp;$K278&amp;"."&amp;$L278&amp;"."&amp;$M278,IF($A278="",MAX($A$16:$A278)+1,$A278),IF(ROW()=17,1,MAX($A$16:$A278)+1)),""),"")</f>
        <v/>
      </c>
      <c r="B279" s="28"/>
      <c r="C279" s="28"/>
      <c r="D279" s="28"/>
      <c r="E279" s="28"/>
      <c r="F279" s="28"/>
      <c r="G279" s="28"/>
      <c r="H279" s="28"/>
      <c r="I279" s="28"/>
      <c r="J279" s="28"/>
      <c r="K279" s="30"/>
      <c r="L279" s="31"/>
      <c r="M279" s="32"/>
      <c r="N279" s="28"/>
      <c r="O279" s="33"/>
      <c r="P279" s="28"/>
      <c r="Q279" s="33"/>
      <c r="R279" s="28"/>
      <c r="S279" s="33"/>
      <c r="T279" s="28"/>
      <c r="U279" s="33"/>
      <c r="V279" s="31"/>
      <c r="W279" s="28"/>
      <c r="X279" s="33"/>
      <c r="Y279" s="28"/>
      <c r="Z279" s="28"/>
      <c r="AA279" s="28"/>
      <c r="AB279" s="28"/>
      <c r="AC279" s="34" t="str">
        <f>IFERROR(INDEX(LaenderTabelle[Code],MATCH(Transferdatei[[#This Row],[Country]],LaenderTabelle[Name],0)),"DE")</f>
        <v>DE</v>
      </c>
    </row>
    <row r="280" spans="1:29" x14ac:dyDescent="0.25">
      <c r="A2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amp;"."&amp;$C279&amp;"."&amp;$D279&amp;"."&amp;$E279&amp;"."&amp;$F279&amp;"."&amp;$G279&amp;"."&amp;$H279&amp;"."&amp;$I279&amp;"."&amp;$J279&amp;"."&amp;$K279&amp;"."&amp;$L279&amp;"."&amp;$M279,IF($A279="",MAX($A$16:$A279)+1,$A279),IF(ROW()=17,1,MAX($A$16:$A279)+1)),""),"")</f>
        <v/>
      </c>
      <c r="B280" s="28"/>
      <c r="C280" s="28"/>
      <c r="D280" s="28"/>
      <c r="E280" s="28"/>
      <c r="F280" s="28"/>
      <c r="G280" s="28"/>
      <c r="H280" s="28"/>
      <c r="I280" s="28"/>
      <c r="J280" s="28"/>
      <c r="K280" s="30"/>
      <c r="L280" s="31"/>
      <c r="M280" s="32"/>
      <c r="N280" s="28"/>
      <c r="O280" s="33"/>
      <c r="P280" s="28"/>
      <c r="Q280" s="33"/>
      <c r="R280" s="28"/>
      <c r="S280" s="33"/>
      <c r="T280" s="28"/>
      <c r="U280" s="33"/>
      <c r="V280" s="31"/>
      <c r="W280" s="28"/>
      <c r="X280" s="33"/>
      <c r="Y280" s="28"/>
      <c r="Z280" s="28"/>
      <c r="AA280" s="28"/>
      <c r="AB280" s="28"/>
      <c r="AC280" s="34" t="str">
        <f>IFERROR(INDEX(LaenderTabelle[Code],MATCH(Transferdatei[[#This Row],[Country]],LaenderTabelle[Name],0)),"DE")</f>
        <v>DE</v>
      </c>
    </row>
    <row r="281" spans="1:29" x14ac:dyDescent="0.25">
      <c r="A2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amp;"."&amp;$C280&amp;"."&amp;$D280&amp;"."&amp;$E280&amp;"."&amp;$F280&amp;"."&amp;$G280&amp;"."&amp;$H280&amp;"."&amp;$I280&amp;"."&amp;$J280&amp;"."&amp;$K280&amp;"."&amp;$L280&amp;"."&amp;$M280,IF($A280="",MAX($A$16:$A280)+1,$A280),IF(ROW()=17,1,MAX($A$16:$A280)+1)),""),"")</f>
        <v/>
      </c>
      <c r="B281" s="28"/>
      <c r="C281" s="28"/>
      <c r="D281" s="28"/>
      <c r="E281" s="28"/>
      <c r="F281" s="28"/>
      <c r="G281" s="28"/>
      <c r="H281" s="28"/>
      <c r="I281" s="28"/>
      <c r="J281" s="28"/>
      <c r="K281" s="30"/>
      <c r="L281" s="31"/>
      <c r="M281" s="32"/>
      <c r="N281" s="28"/>
      <c r="O281" s="33"/>
      <c r="P281" s="28"/>
      <c r="Q281" s="33"/>
      <c r="R281" s="28"/>
      <c r="S281" s="33"/>
      <c r="T281" s="28"/>
      <c r="U281" s="33"/>
      <c r="V281" s="31"/>
      <c r="W281" s="28"/>
      <c r="X281" s="33"/>
      <c r="Y281" s="28"/>
      <c r="Z281" s="28"/>
      <c r="AA281" s="28"/>
      <c r="AB281" s="28"/>
      <c r="AC281" s="34" t="str">
        <f>IFERROR(INDEX(LaenderTabelle[Code],MATCH(Transferdatei[[#This Row],[Country]],LaenderTabelle[Name],0)),"DE")</f>
        <v>DE</v>
      </c>
    </row>
    <row r="282" spans="1:29" x14ac:dyDescent="0.25">
      <c r="A2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amp;"."&amp;$C281&amp;"."&amp;$D281&amp;"."&amp;$E281&amp;"."&amp;$F281&amp;"."&amp;$G281&amp;"."&amp;$H281&amp;"."&amp;$I281&amp;"."&amp;$J281&amp;"."&amp;$K281&amp;"."&amp;$L281&amp;"."&amp;$M281,IF($A281="",MAX($A$16:$A281)+1,$A281),IF(ROW()=17,1,MAX($A$16:$A281)+1)),""),"")</f>
        <v/>
      </c>
      <c r="B282" s="28"/>
      <c r="C282" s="28"/>
      <c r="D282" s="28"/>
      <c r="E282" s="28"/>
      <c r="F282" s="28"/>
      <c r="G282" s="28"/>
      <c r="H282" s="28"/>
      <c r="I282" s="28"/>
      <c r="J282" s="28"/>
      <c r="K282" s="30"/>
      <c r="L282" s="31"/>
      <c r="M282" s="32"/>
      <c r="N282" s="28"/>
      <c r="O282" s="33"/>
      <c r="P282" s="28"/>
      <c r="Q282" s="33"/>
      <c r="R282" s="28"/>
      <c r="S282" s="33"/>
      <c r="T282" s="28"/>
      <c r="U282" s="33"/>
      <c r="V282" s="31"/>
      <c r="W282" s="28"/>
      <c r="X282" s="33"/>
      <c r="Y282" s="28"/>
      <c r="Z282" s="28"/>
      <c r="AA282" s="28"/>
      <c r="AB282" s="28"/>
      <c r="AC282" s="34" t="str">
        <f>IFERROR(INDEX(LaenderTabelle[Code],MATCH(Transferdatei[[#This Row],[Country]],LaenderTabelle[Name],0)),"DE")</f>
        <v>DE</v>
      </c>
    </row>
    <row r="283" spans="1:29" x14ac:dyDescent="0.25">
      <c r="A2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amp;"."&amp;$C282&amp;"."&amp;$D282&amp;"."&amp;$E282&amp;"."&amp;$F282&amp;"."&amp;$G282&amp;"."&amp;$H282&amp;"."&amp;$I282&amp;"."&amp;$J282&amp;"."&amp;$K282&amp;"."&amp;$L282&amp;"."&amp;$M282,IF($A282="",MAX($A$16:$A282)+1,$A282),IF(ROW()=17,1,MAX($A$16:$A282)+1)),""),"")</f>
        <v/>
      </c>
      <c r="B283" s="28"/>
      <c r="C283" s="28"/>
      <c r="D283" s="28"/>
      <c r="E283" s="28"/>
      <c r="F283" s="28"/>
      <c r="G283" s="28"/>
      <c r="H283" s="28"/>
      <c r="I283" s="28"/>
      <c r="J283" s="28"/>
      <c r="K283" s="30"/>
      <c r="L283" s="31"/>
      <c r="M283" s="32"/>
      <c r="N283" s="28"/>
      <c r="O283" s="33"/>
      <c r="P283" s="28"/>
      <c r="Q283" s="33"/>
      <c r="R283" s="28"/>
      <c r="S283" s="33"/>
      <c r="T283" s="28"/>
      <c r="U283" s="33"/>
      <c r="V283" s="31"/>
      <c r="W283" s="28"/>
      <c r="X283" s="33"/>
      <c r="Y283" s="28"/>
      <c r="Z283" s="28"/>
      <c r="AA283" s="28"/>
      <c r="AB283" s="28"/>
      <c r="AC283" s="34" t="str">
        <f>IFERROR(INDEX(LaenderTabelle[Code],MATCH(Transferdatei[[#This Row],[Country]],LaenderTabelle[Name],0)),"DE")</f>
        <v>DE</v>
      </c>
    </row>
    <row r="284" spans="1:29" x14ac:dyDescent="0.25">
      <c r="A2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amp;"."&amp;$C283&amp;"."&amp;$D283&amp;"."&amp;$E283&amp;"."&amp;$F283&amp;"."&amp;$G283&amp;"."&amp;$H283&amp;"."&amp;$I283&amp;"."&amp;$J283&amp;"."&amp;$K283&amp;"."&amp;$L283&amp;"."&amp;$M283,IF($A283="",MAX($A$16:$A283)+1,$A283),IF(ROW()=17,1,MAX($A$16:$A283)+1)),""),"")</f>
        <v/>
      </c>
      <c r="B284" s="28"/>
      <c r="C284" s="28"/>
      <c r="D284" s="28"/>
      <c r="E284" s="28"/>
      <c r="F284" s="28"/>
      <c r="G284" s="28"/>
      <c r="H284" s="28"/>
      <c r="I284" s="28"/>
      <c r="J284" s="28"/>
      <c r="K284" s="30"/>
      <c r="L284" s="31"/>
      <c r="M284" s="32"/>
      <c r="N284" s="28"/>
      <c r="O284" s="33"/>
      <c r="P284" s="28"/>
      <c r="Q284" s="33"/>
      <c r="R284" s="28"/>
      <c r="S284" s="33"/>
      <c r="T284" s="28"/>
      <c r="U284" s="33"/>
      <c r="V284" s="31"/>
      <c r="W284" s="28"/>
      <c r="X284" s="33"/>
      <c r="Y284" s="28"/>
      <c r="Z284" s="28"/>
      <c r="AA284" s="28"/>
      <c r="AB284" s="28"/>
      <c r="AC284" s="34" t="str">
        <f>IFERROR(INDEX(LaenderTabelle[Code],MATCH(Transferdatei[[#This Row],[Country]],LaenderTabelle[Name],0)),"DE")</f>
        <v>DE</v>
      </c>
    </row>
    <row r="285" spans="1:29" x14ac:dyDescent="0.25">
      <c r="A2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amp;"."&amp;$C284&amp;"."&amp;$D284&amp;"."&amp;$E284&amp;"."&amp;$F284&amp;"."&amp;$G284&amp;"."&amp;$H284&amp;"."&amp;$I284&amp;"."&amp;$J284&amp;"."&amp;$K284&amp;"."&amp;$L284&amp;"."&amp;$M284,IF($A284="",MAX($A$16:$A284)+1,$A284),IF(ROW()=17,1,MAX($A$16:$A284)+1)),""),"")</f>
        <v/>
      </c>
      <c r="B285" s="28"/>
      <c r="C285" s="28"/>
      <c r="D285" s="28"/>
      <c r="E285" s="28"/>
      <c r="F285" s="28"/>
      <c r="G285" s="28"/>
      <c r="H285" s="28"/>
      <c r="I285" s="28"/>
      <c r="J285" s="28"/>
      <c r="K285" s="30"/>
      <c r="L285" s="31"/>
      <c r="M285" s="32"/>
      <c r="N285" s="28"/>
      <c r="O285" s="33"/>
      <c r="P285" s="28"/>
      <c r="Q285" s="33"/>
      <c r="R285" s="28"/>
      <c r="S285" s="33"/>
      <c r="T285" s="28"/>
      <c r="U285" s="33"/>
      <c r="V285" s="31"/>
      <c r="W285" s="28"/>
      <c r="X285" s="33"/>
      <c r="Y285" s="28"/>
      <c r="Z285" s="28"/>
      <c r="AA285" s="28"/>
      <c r="AB285" s="28"/>
      <c r="AC285" s="34" t="str">
        <f>IFERROR(INDEX(LaenderTabelle[Code],MATCH(Transferdatei[[#This Row],[Country]],LaenderTabelle[Name],0)),"DE")</f>
        <v>DE</v>
      </c>
    </row>
    <row r="286" spans="1:29" x14ac:dyDescent="0.25">
      <c r="A2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amp;"."&amp;$C285&amp;"."&amp;$D285&amp;"."&amp;$E285&amp;"."&amp;$F285&amp;"."&amp;$G285&amp;"."&amp;$H285&amp;"."&amp;$I285&amp;"."&amp;$J285&amp;"."&amp;$K285&amp;"."&amp;$L285&amp;"."&amp;$M285,IF($A285="",MAX($A$16:$A285)+1,$A285),IF(ROW()=17,1,MAX($A$16:$A285)+1)),""),"")</f>
        <v/>
      </c>
      <c r="B286" s="28"/>
      <c r="C286" s="28"/>
      <c r="D286" s="28"/>
      <c r="E286" s="28"/>
      <c r="F286" s="28"/>
      <c r="G286" s="28"/>
      <c r="H286" s="28"/>
      <c r="I286" s="28"/>
      <c r="J286" s="28"/>
      <c r="K286" s="30"/>
      <c r="L286" s="31"/>
      <c r="M286" s="32"/>
      <c r="N286" s="28"/>
      <c r="O286" s="33"/>
      <c r="P286" s="28"/>
      <c r="Q286" s="33"/>
      <c r="R286" s="28"/>
      <c r="S286" s="33"/>
      <c r="T286" s="28"/>
      <c r="U286" s="33"/>
      <c r="V286" s="31"/>
      <c r="W286" s="28"/>
      <c r="X286" s="33"/>
      <c r="Y286" s="28"/>
      <c r="Z286" s="28"/>
      <c r="AA286" s="28"/>
      <c r="AB286" s="28"/>
      <c r="AC286" s="34" t="str">
        <f>IFERROR(INDEX(LaenderTabelle[Code],MATCH(Transferdatei[[#This Row],[Country]],LaenderTabelle[Name],0)),"DE")</f>
        <v>DE</v>
      </c>
    </row>
    <row r="287" spans="1:29" x14ac:dyDescent="0.25">
      <c r="A2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amp;"."&amp;$C286&amp;"."&amp;$D286&amp;"."&amp;$E286&amp;"."&amp;$F286&amp;"."&amp;$G286&amp;"."&amp;$H286&amp;"."&amp;$I286&amp;"."&amp;$J286&amp;"."&amp;$K286&amp;"."&amp;$L286&amp;"."&amp;$M286,IF($A286="",MAX($A$16:$A286)+1,$A286),IF(ROW()=17,1,MAX($A$16:$A286)+1)),""),"")</f>
        <v/>
      </c>
      <c r="B287" s="28"/>
      <c r="C287" s="28"/>
      <c r="D287" s="28"/>
      <c r="E287" s="28"/>
      <c r="F287" s="28"/>
      <c r="G287" s="28"/>
      <c r="H287" s="28"/>
      <c r="I287" s="28"/>
      <c r="J287" s="28"/>
      <c r="K287" s="30"/>
      <c r="L287" s="31"/>
      <c r="M287" s="32"/>
      <c r="N287" s="28"/>
      <c r="O287" s="33"/>
      <c r="P287" s="28"/>
      <c r="Q287" s="33"/>
      <c r="R287" s="28"/>
      <c r="S287" s="33"/>
      <c r="T287" s="28"/>
      <c r="U287" s="33"/>
      <c r="V287" s="31"/>
      <c r="W287" s="28"/>
      <c r="X287" s="33"/>
      <c r="Y287" s="28"/>
      <c r="Z287" s="28"/>
      <c r="AA287" s="28"/>
      <c r="AB287" s="28"/>
      <c r="AC287" s="34" t="str">
        <f>IFERROR(INDEX(LaenderTabelle[Code],MATCH(Transferdatei[[#This Row],[Country]],LaenderTabelle[Name],0)),"DE")</f>
        <v>DE</v>
      </c>
    </row>
    <row r="288" spans="1:29" x14ac:dyDescent="0.25">
      <c r="A2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amp;"."&amp;$C287&amp;"."&amp;$D287&amp;"."&amp;$E287&amp;"."&amp;$F287&amp;"."&amp;$G287&amp;"."&amp;$H287&amp;"."&amp;$I287&amp;"."&amp;$J287&amp;"."&amp;$K287&amp;"."&amp;$L287&amp;"."&amp;$M287,IF($A287="",MAX($A$16:$A287)+1,$A287),IF(ROW()=17,1,MAX($A$16:$A287)+1)),""),"")</f>
        <v/>
      </c>
      <c r="B288" s="28"/>
      <c r="C288" s="28"/>
      <c r="D288" s="28"/>
      <c r="E288" s="28"/>
      <c r="F288" s="28"/>
      <c r="G288" s="28"/>
      <c r="H288" s="28"/>
      <c r="I288" s="28"/>
      <c r="J288" s="28"/>
      <c r="K288" s="30"/>
      <c r="L288" s="31"/>
      <c r="M288" s="32"/>
      <c r="N288" s="28"/>
      <c r="O288" s="33"/>
      <c r="P288" s="28"/>
      <c r="Q288" s="33"/>
      <c r="R288" s="28"/>
      <c r="S288" s="33"/>
      <c r="T288" s="28"/>
      <c r="U288" s="33"/>
      <c r="V288" s="31"/>
      <c r="W288" s="28"/>
      <c r="X288" s="33"/>
      <c r="Y288" s="28"/>
      <c r="Z288" s="28"/>
      <c r="AA288" s="28"/>
      <c r="AB288" s="28"/>
      <c r="AC288" s="34" t="str">
        <f>IFERROR(INDEX(LaenderTabelle[Code],MATCH(Transferdatei[[#This Row],[Country]],LaenderTabelle[Name],0)),"DE")</f>
        <v>DE</v>
      </c>
    </row>
    <row r="289" spans="1:29" x14ac:dyDescent="0.25">
      <c r="A2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amp;"."&amp;$C288&amp;"."&amp;$D288&amp;"."&amp;$E288&amp;"."&amp;$F288&amp;"."&amp;$G288&amp;"."&amp;$H288&amp;"."&amp;$I288&amp;"."&amp;$J288&amp;"."&amp;$K288&amp;"."&amp;$L288&amp;"."&amp;$M288,IF($A288="",MAX($A$16:$A288)+1,$A288),IF(ROW()=17,1,MAX($A$16:$A288)+1)),""),"")</f>
        <v/>
      </c>
      <c r="B289" s="28"/>
      <c r="C289" s="28"/>
      <c r="D289" s="28"/>
      <c r="E289" s="28"/>
      <c r="F289" s="28"/>
      <c r="G289" s="28"/>
      <c r="H289" s="28"/>
      <c r="I289" s="28"/>
      <c r="J289" s="28"/>
      <c r="K289" s="30"/>
      <c r="L289" s="31"/>
      <c r="M289" s="32"/>
      <c r="N289" s="28"/>
      <c r="O289" s="33"/>
      <c r="P289" s="28"/>
      <c r="Q289" s="33"/>
      <c r="R289" s="28"/>
      <c r="S289" s="33"/>
      <c r="T289" s="28"/>
      <c r="U289" s="33"/>
      <c r="V289" s="31"/>
      <c r="W289" s="28"/>
      <c r="X289" s="33"/>
      <c r="Y289" s="28"/>
      <c r="Z289" s="28"/>
      <c r="AA289" s="28"/>
      <c r="AB289" s="28"/>
      <c r="AC289" s="34" t="str">
        <f>IFERROR(INDEX(LaenderTabelle[Code],MATCH(Transferdatei[[#This Row],[Country]],LaenderTabelle[Name],0)),"DE")</f>
        <v>DE</v>
      </c>
    </row>
    <row r="290" spans="1:29" x14ac:dyDescent="0.25">
      <c r="A2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amp;"."&amp;$C289&amp;"."&amp;$D289&amp;"."&amp;$E289&amp;"."&amp;$F289&amp;"."&amp;$G289&amp;"."&amp;$H289&amp;"."&amp;$I289&amp;"."&amp;$J289&amp;"."&amp;$K289&amp;"."&amp;$L289&amp;"."&amp;$M289,IF($A289="",MAX($A$16:$A289)+1,$A289),IF(ROW()=17,1,MAX($A$16:$A289)+1)),""),"")</f>
        <v/>
      </c>
      <c r="B290" s="28"/>
      <c r="C290" s="28"/>
      <c r="D290" s="28"/>
      <c r="E290" s="28"/>
      <c r="F290" s="28"/>
      <c r="G290" s="28"/>
      <c r="H290" s="28"/>
      <c r="I290" s="28"/>
      <c r="J290" s="28"/>
      <c r="K290" s="30"/>
      <c r="L290" s="31"/>
      <c r="M290" s="32"/>
      <c r="N290" s="28"/>
      <c r="O290" s="33"/>
      <c r="P290" s="28"/>
      <c r="Q290" s="33"/>
      <c r="R290" s="28"/>
      <c r="S290" s="33"/>
      <c r="T290" s="28"/>
      <c r="U290" s="33"/>
      <c r="V290" s="31"/>
      <c r="W290" s="28"/>
      <c r="X290" s="33"/>
      <c r="Y290" s="28"/>
      <c r="Z290" s="28"/>
      <c r="AA290" s="28"/>
      <c r="AB290" s="28"/>
      <c r="AC290" s="34" t="str">
        <f>IFERROR(INDEX(LaenderTabelle[Code],MATCH(Transferdatei[[#This Row],[Country]],LaenderTabelle[Name],0)),"DE")</f>
        <v>DE</v>
      </c>
    </row>
    <row r="291" spans="1:29" x14ac:dyDescent="0.25">
      <c r="A2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amp;"."&amp;$C290&amp;"."&amp;$D290&amp;"."&amp;$E290&amp;"."&amp;$F290&amp;"."&amp;$G290&amp;"."&amp;$H290&amp;"."&amp;$I290&amp;"."&amp;$J290&amp;"."&amp;$K290&amp;"."&amp;$L290&amp;"."&amp;$M290,IF($A290="",MAX($A$16:$A290)+1,$A290),IF(ROW()=17,1,MAX($A$16:$A290)+1)),""),"")</f>
        <v/>
      </c>
      <c r="B291" s="28"/>
      <c r="C291" s="28"/>
      <c r="D291" s="28"/>
      <c r="E291" s="28"/>
      <c r="F291" s="28"/>
      <c r="G291" s="28"/>
      <c r="H291" s="28"/>
      <c r="I291" s="28"/>
      <c r="J291" s="28"/>
      <c r="K291" s="30"/>
      <c r="L291" s="31"/>
      <c r="M291" s="32"/>
      <c r="N291" s="28"/>
      <c r="O291" s="33"/>
      <c r="P291" s="28"/>
      <c r="Q291" s="33"/>
      <c r="R291" s="28"/>
      <c r="S291" s="33"/>
      <c r="T291" s="28"/>
      <c r="U291" s="33"/>
      <c r="V291" s="31"/>
      <c r="W291" s="28"/>
      <c r="X291" s="33"/>
      <c r="Y291" s="28"/>
      <c r="Z291" s="28"/>
      <c r="AA291" s="28"/>
      <c r="AB291" s="28"/>
      <c r="AC291" s="34" t="str">
        <f>IFERROR(INDEX(LaenderTabelle[Code],MATCH(Transferdatei[[#This Row],[Country]],LaenderTabelle[Name],0)),"DE")</f>
        <v>DE</v>
      </c>
    </row>
    <row r="292" spans="1:29" x14ac:dyDescent="0.25">
      <c r="A2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amp;"."&amp;$C291&amp;"."&amp;$D291&amp;"."&amp;$E291&amp;"."&amp;$F291&amp;"."&amp;$G291&amp;"."&amp;$H291&amp;"."&amp;$I291&amp;"."&amp;$J291&amp;"."&amp;$K291&amp;"."&amp;$L291&amp;"."&amp;$M291,IF($A291="",MAX($A$16:$A291)+1,$A291),IF(ROW()=17,1,MAX($A$16:$A291)+1)),""),"")</f>
        <v/>
      </c>
      <c r="B292" s="28"/>
      <c r="C292" s="28"/>
      <c r="D292" s="28"/>
      <c r="E292" s="28"/>
      <c r="F292" s="28"/>
      <c r="G292" s="28"/>
      <c r="H292" s="28"/>
      <c r="I292" s="28"/>
      <c r="J292" s="28"/>
      <c r="K292" s="30"/>
      <c r="L292" s="31"/>
      <c r="M292" s="32"/>
      <c r="N292" s="28"/>
      <c r="O292" s="33"/>
      <c r="P292" s="28"/>
      <c r="Q292" s="33"/>
      <c r="R292" s="28"/>
      <c r="S292" s="33"/>
      <c r="T292" s="28"/>
      <c r="U292" s="33"/>
      <c r="V292" s="31"/>
      <c r="W292" s="28"/>
      <c r="X292" s="33"/>
      <c r="Y292" s="28"/>
      <c r="Z292" s="28"/>
      <c r="AA292" s="28"/>
      <c r="AB292" s="28"/>
      <c r="AC292" s="34" t="str">
        <f>IFERROR(INDEX(LaenderTabelle[Code],MATCH(Transferdatei[[#This Row],[Country]],LaenderTabelle[Name],0)),"DE")</f>
        <v>DE</v>
      </c>
    </row>
    <row r="293" spans="1:29" x14ac:dyDescent="0.25">
      <c r="A2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amp;"."&amp;$C292&amp;"."&amp;$D292&amp;"."&amp;$E292&amp;"."&amp;$F292&amp;"."&amp;$G292&amp;"."&amp;$H292&amp;"."&amp;$I292&amp;"."&amp;$J292&amp;"."&amp;$K292&amp;"."&amp;$L292&amp;"."&amp;$M292,IF($A292="",MAX($A$16:$A292)+1,$A292),IF(ROW()=17,1,MAX($A$16:$A292)+1)),""),"")</f>
        <v/>
      </c>
      <c r="B293" s="28"/>
      <c r="C293" s="28"/>
      <c r="D293" s="28"/>
      <c r="E293" s="28"/>
      <c r="F293" s="28"/>
      <c r="G293" s="28"/>
      <c r="H293" s="28"/>
      <c r="I293" s="28"/>
      <c r="J293" s="28"/>
      <c r="K293" s="30"/>
      <c r="L293" s="31"/>
      <c r="M293" s="32"/>
      <c r="N293" s="28"/>
      <c r="O293" s="33"/>
      <c r="P293" s="28"/>
      <c r="Q293" s="33"/>
      <c r="R293" s="28"/>
      <c r="S293" s="33"/>
      <c r="T293" s="28"/>
      <c r="U293" s="33"/>
      <c r="V293" s="31"/>
      <c r="W293" s="28"/>
      <c r="X293" s="33"/>
      <c r="Y293" s="28"/>
      <c r="Z293" s="28"/>
      <c r="AA293" s="28"/>
      <c r="AB293" s="28"/>
      <c r="AC293" s="34" t="str">
        <f>IFERROR(INDEX(LaenderTabelle[Code],MATCH(Transferdatei[[#This Row],[Country]],LaenderTabelle[Name],0)),"DE")</f>
        <v>DE</v>
      </c>
    </row>
    <row r="294" spans="1:29" x14ac:dyDescent="0.25">
      <c r="A2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amp;"."&amp;$C293&amp;"."&amp;$D293&amp;"."&amp;$E293&amp;"."&amp;$F293&amp;"."&amp;$G293&amp;"."&amp;$H293&amp;"."&amp;$I293&amp;"."&amp;$J293&amp;"."&amp;$K293&amp;"."&amp;$L293&amp;"."&amp;$M293,IF($A293="",MAX($A$16:$A293)+1,$A293),IF(ROW()=17,1,MAX($A$16:$A293)+1)),""),"")</f>
        <v/>
      </c>
      <c r="B294" s="28"/>
      <c r="C294" s="28"/>
      <c r="D294" s="28"/>
      <c r="E294" s="28"/>
      <c r="F294" s="28"/>
      <c r="G294" s="28"/>
      <c r="H294" s="28"/>
      <c r="I294" s="28"/>
      <c r="J294" s="28"/>
      <c r="K294" s="30"/>
      <c r="L294" s="31"/>
      <c r="M294" s="32"/>
      <c r="N294" s="28"/>
      <c r="O294" s="33"/>
      <c r="P294" s="28"/>
      <c r="Q294" s="33"/>
      <c r="R294" s="28"/>
      <c r="S294" s="33"/>
      <c r="T294" s="28"/>
      <c r="U294" s="33"/>
      <c r="V294" s="31"/>
      <c r="W294" s="28"/>
      <c r="X294" s="33"/>
      <c r="Y294" s="28"/>
      <c r="Z294" s="28"/>
      <c r="AA294" s="28"/>
      <c r="AB294" s="28"/>
      <c r="AC294" s="34" t="str">
        <f>IFERROR(INDEX(LaenderTabelle[Code],MATCH(Transferdatei[[#This Row],[Country]],LaenderTabelle[Name],0)),"DE")</f>
        <v>DE</v>
      </c>
    </row>
    <row r="295" spans="1:29" x14ac:dyDescent="0.25">
      <c r="A2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amp;"."&amp;$C294&amp;"."&amp;$D294&amp;"."&amp;$E294&amp;"."&amp;$F294&amp;"."&amp;$G294&amp;"."&amp;$H294&amp;"."&amp;$I294&amp;"."&amp;$J294&amp;"."&amp;$K294&amp;"."&amp;$L294&amp;"."&amp;$M294,IF($A294="",MAX($A$16:$A294)+1,$A294),IF(ROW()=17,1,MAX($A$16:$A294)+1)),""),"")</f>
        <v/>
      </c>
      <c r="B295" s="28"/>
      <c r="C295" s="28"/>
      <c r="D295" s="28"/>
      <c r="E295" s="28"/>
      <c r="F295" s="28"/>
      <c r="G295" s="28"/>
      <c r="H295" s="28"/>
      <c r="I295" s="28"/>
      <c r="J295" s="28"/>
      <c r="K295" s="30"/>
      <c r="L295" s="31"/>
      <c r="M295" s="32"/>
      <c r="N295" s="28"/>
      <c r="O295" s="33"/>
      <c r="P295" s="28"/>
      <c r="Q295" s="33"/>
      <c r="R295" s="28"/>
      <c r="S295" s="33"/>
      <c r="T295" s="28"/>
      <c r="U295" s="33"/>
      <c r="V295" s="31"/>
      <c r="W295" s="28"/>
      <c r="X295" s="33"/>
      <c r="Y295" s="28"/>
      <c r="Z295" s="28"/>
      <c r="AA295" s="28"/>
      <c r="AB295" s="28"/>
      <c r="AC295" s="34" t="str">
        <f>IFERROR(INDEX(LaenderTabelle[Code],MATCH(Transferdatei[[#This Row],[Country]],LaenderTabelle[Name],0)),"DE")</f>
        <v>DE</v>
      </c>
    </row>
    <row r="296" spans="1:29" x14ac:dyDescent="0.25">
      <c r="A2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amp;"."&amp;$C295&amp;"."&amp;$D295&amp;"."&amp;$E295&amp;"."&amp;$F295&amp;"."&amp;$G295&amp;"."&amp;$H295&amp;"."&amp;$I295&amp;"."&amp;$J295&amp;"."&amp;$K295&amp;"."&amp;$L295&amp;"."&amp;$M295,IF($A295="",MAX($A$16:$A295)+1,$A295),IF(ROW()=17,1,MAX($A$16:$A295)+1)),""),"")</f>
        <v/>
      </c>
      <c r="B296" s="28"/>
      <c r="C296" s="28"/>
      <c r="D296" s="28"/>
      <c r="E296" s="28"/>
      <c r="F296" s="28"/>
      <c r="G296" s="28"/>
      <c r="H296" s="28"/>
      <c r="I296" s="28"/>
      <c r="J296" s="28"/>
      <c r="K296" s="30"/>
      <c r="L296" s="31"/>
      <c r="M296" s="32"/>
      <c r="N296" s="28"/>
      <c r="O296" s="33"/>
      <c r="P296" s="28"/>
      <c r="Q296" s="33"/>
      <c r="R296" s="28"/>
      <c r="S296" s="33"/>
      <c r="T296" s="28"/>
      <c r="U296" s="33"/>
      <c r="V296" s="31"/>
      <c r="W296" s="28"/>
      <c r="X296" s="33"/>
      <c r="Y296" s="28"/>
      <c r="Z296" s="28"/>
      <c r="AA296" s="28"/>
      <c r="AB296" s="28"/>
      <c r="AC296" s="34" t="str">
        <f>IFERROR(INDEX(LaenderTabelle[Code],MATCH(Transferdatei[[#This Row],[Country]],LaenderTabelle[Name],0)),"DE")</f>
        <v>DE</v>
      </c>
    </row>
    <row r="297" spans="1:29" x14ac:dyDescent="0.25">
      <c r="A2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amp;"."&amp;$C296&amp;"."&amp;$D296&amp;"."&amp;$E296&amp;"."&amp;$F296&amp;"."&amp;$G296&amp;"."&amp;$H296&amp;"."&amp;$I296&amp;"."&amp;$J296&amp;"."&amp;$K296&amp;"."&amp;$L296&amp;"."&amp;$M296,IF($A296="",MAX($A$16:$A296)+1,$A296),IF(ROW()=17,1,MAX($A$16:$A296)+1)),""),"")</f>
        <v/>
      </c>
      <c r="B297" s="28"/>
      <c r="C297" s="28"/>
      <c r="D297" s="28"/>
      <c r="E297" s="28"/>
      <c r="F297" s="28"/>
      <c r="G297" s="28"/>
      <c r="H297" s="28"/>
      <c r="I297" s="28"/>
      <c r="J297" s="28"/>
      <c r="K297" s="30"/>
      <c r="L297" s="31"/>
      <c r="M297" s="32"/>
      <c r="N297" s="28"/>
      <c r="O297" s="33"/>
      <c r="P297" s="28"/>
      <c r="Q297" s="33"/>
      <c r="R297" s="28"/>
      <c r="S297" s="33"/>
      <c r="T297" s="28"/>
      <c r="U297" s="33"/>
      <c r="V297" s="31"/>
      <c r="W297" s="28"/>
      <c r="X297" s="33"/>
      <c r="Y297" s="28"/>
      <c r="Z297" s="28"/>
      <c r="AA297" s="28"/>
      <c r="AB297" s="28"/>
      <c r="AC297" s="34" t="str">
        <f>IFERROR(INDEX(LaenderTabelle[Code],MATCH(Transferdatei[[#This Row],[Country]],LaenderTabelle[Name],0)),"DE")</f>
        <v>DE</v>
      </c>
    </row>
    <row r="298" spans="1:29" x14ac:dyDescent="0.25">
      <c r="A2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amp;"."&amp;$C297&amp;"."&amp;$D297&amp;"."&amp;$E297&amp;"."&amp;$F297&amp;"."&amp;$G297&amp;"."&amp;$H297&amp;"."&amp;$I297&amp;"."&amp;$J297&amp;"."&amp;$K297&amp;"."&amp;$L297&amp;"."&amp;$M297,IF($A297="",MAX($A$16:$A297)+1,$A297),IF(ROW()=17,1,MAX($A$16:$A297)+1)),""),"")</f>
        <v/>
      </c>
      <c r="B298" s="28"/>
      <c r="C298" s="28"/>
      <c r="D298" s="28"/>
      <c r="E298" s="28"/>
      <c r="F298" s="28"/>
      <c r="G298" s="28"/>
      <c r="H298" s="28"/>
      <c r="I298" s="28"/>
      <c r="J298" s="28"/>
      <c r="K298" s="30"/>
      <c r="L298" s="31"/>
      <c r="M298" s="32"/>
      <c r="N298" s="28"/>
      <c r="O298" s="33"/>
      <c r="P298" s="28"/>
      <c r="Q298" s="33"/>
      <c r="R298" s="28"/>
      <c r="S298" s="33"/>
      <c r="T298" s="28"/>
      <c r="U298" s="33"/>
      <c r="V298" s="31"/>
      <c r="W298" s="28"/>
      <c r="X298" s="33"/>
      <c r="Y298" s="28"/>
      <c r="Z298" s="28"/>
      <c r="AA298" s="28"/>
      <c r="AB298" s="28"/>
      <c r="AC298" s="34" t="str">
        <f>IFERROR(INDEX(LaenderTabelle[Code],MATCH(Transferdatei[[#This Row],[Country]],LaenderTabelle[Name],0)),"DE")</f>
        <v>DE</v>
      </c>
    </row>
    <row r="299" spans="1:29" x14ac:dyDescent="0.25">
      <c r="A2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amp;"."&amp;$C298&amp;"."&amp;$D298&amp;"."&amp;$E298&amp;"."&amp;$F298&amp;"."&amp;$G298&amp;"."&amp;$H298&amp;"."&amp;$I298&amp;"."&amp;$J298&amp;"."&amp;$K298&amp;"."&amp;$L298&amp;"."&amp;$M298,IF($A298="",MAX($A$16:$A298)+1,$A298),IF(ROW()=17,1,MAX($A$16:$A298)+1)),""),"")</f>
        <v/>
      </c>
      <c r="B299" s="28"/>
      <c r="C299" s="28"/>
      <c r="D299" s="28"/>
      <c r="E299" s="28"/>
      <c r="F299" s="28"/>
      <c r="G299" s="28"/>
      <c r="H299" s="28"/>
      <c r="I299" s="28"/>
      <c r="J299" s="28"/>
      <c r="K299" s="30"/>
      <c r="L299" s="31"/>
      <c r="M299" s="32"/>
      <c r="N299" s="28"/>
      <c r="O299" s="33"/>
      <c r="P299" s="28"/>
      <c r="Q299" s="33"/>
      <c r="R299" s="28"/>
      <c r="S299" s="33"/>
      <c r="T299" s="28"/>
      <c r="U299" s="33"/>
      <c r="V299" s="31"/>
      <c r="W299" s="28"/>
      <c r="X299" s="33"/>
      <c r="Y299" s="28"/>
      <c r="Z299" s="28"/>
      <c r="AA299" s="28"/>
      <c r="AB299" s="28"/>
      <c r="AC299" s="34" t="str">
        <f>IFERROR(INDEX(LaenderTabelle[Code],MATCH(Transferdatei[[#This Row],[Country]],LaenderTabelle[Name],0)),"DE")</f>
        <v>DE</v>
      </c>
    </row>
    <row r="300" spans="1:29" x14ac:dyDescent="0.25">
      <c r="A3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amp;"."&amp;$C299&amp;"."&amp;$D299&amp;"."&amp;$E299&amp;"."&amp;$F299&amp;"."&amp;$G299&amp;"."&amp;$H299&amp;"."&amp;$I299&amp;"."&amp;$J299&amp;"."&amp;$K299&amp;"."&amp;$L299&amp;"."&amp;$M299,IF($A299="",MAX($A$16:$A299)+1,$A299),IF(ROW()=17,1,MAX($A$16:$A299)+1)),""),"")</f>
        <v/>
      </c>
      <c r="B300" s="28"/>
      <c r="C300" s="28"/>
      <c r="D300" s="28"/>
      <c r="E300" s="28"/>
      <c r="F300" s="28"/>
      <c r="G300" s="28"/>
      <c r="H300" s="28"/>
      <c r="I300" s="28"/>
      <c r="J300" s="28"/>
      <c r="K300" s="30"/>
      <c r="L300" s="31"/>
      <c r="M300" s="32"/>
      <c r="N300" s="28"/>
      <c r="O300" s="33"/>
      <c r="P300" s="28"/>
      <c r="Q300" s="33"/>
      <c r="R300" s="28"/>
      <c r="S300" s="33"/>
      <c r="T300" s="28"/>
      <c r="U300" s="33"/>
      <c r="V300" s="31"/>
      <c r="W300" s="28"/>
      <c r="X300" s="33"/>
      <c r="Y300" s="28"/>
      <c r="Z300" s="28"/>
      <c r="AA300" s="28"/>
      <c r="AB300" s="28"/>
      <c r="AC300" s="34" t="str">
        <f>IFERROR(INDEX(LaenderTabelle[Code],MATCH(Transferdatei[[#This Row],[Country]],LaenderTabelle[Name],0)),"DE")</f>
        <v>DE</v>
      </c>
    </row>
    <row r="301" spans="1:29" x14ac:dyDescent="0.25">
      <c r="A3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amp;"."&amp;$C300&amp;"."&amp;$D300&amp;"."&amp;$E300&amp;"."&amp;$F300&amp;"."&amp;$G300&amp;"."&amp;$H300&amp;"."&amp;$I300&amp;"."&amp;$J300&amp;"."&amp;$K300&amp;"."&amp;$L300&amp;"."&amp;$M300,IF($A300="",MAX($A$16:$A300)+1,$A300),IF(ROW()=17,1,MAX($A$16:$A300)+1)),""),"")</f>
        <v/>
      </c>
      <c r="B301" s="28"/>
      <c r="C301" s="28"/>
      <c r="D301" s="28"/>
      <c r="E301" s="28"/>
      <c r="F301" s="28"/>
      <c r="G301" s="28"/>
      <c r="H301" s="28"/>
      <c r="I301" s="28"/>
      <c r="J301" s="28"/>
      <c r="K301" s="30"/>
      <c r="L301" s="31"/>
      <c r="M301" s="32"/>
      <c r="N301" s="28"/>
      <c r="O301" s="33"/>
      <c r="P301" s="28"/>
      <c r="Q301" s="33"/>
      <c r="R301" s="28"/>
      <c r="S301" s="33"/>
      <c r="T301" s="28"/>
      <c r="U301" s="33"/>
      <c r="V301" s="31"/>
      <c r="W301" s="28"/>
      <c r="X301" s="33"/>
      <c r="Y301" s="28"/>
      <c r="Z301" s="28"/>
      <c r="AA301" s="28"/>
      <c r="AB301" s="28"/>
      <c r="AC301" s="34" t="str">
        <f>IFERROR(INDEX(LaenderTabelle[Code],MATCH(Transferdatei[[#This Row],[Country]],LaenderTabelle[Name],0)),"DE")</f>
        <v>DE</v>
      </c>
    </row>
    <row r="302" spans="1:29" x14ac:dyDescent="0.25">
      <c r="A3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amp;"."&amp;$C301&amp;"."&amp;$D301&amp;"."&amp;$E301&amp;"."&amp;$F301&amp;"."&amp;$G301&amp;"."&amp;$H301&amp;"."&amp;$I301&amp;"."&amp;$J301&amp;"."&amp;$K301&amp;"."&amp;$L301&amp;"."&amp;$M301,IF($A301="",MAX($A$16:$A301)+1,$A301),IF(ROW()=17,1,MAX($A$16:$A301)+1)),""),"")</f>
        <v/>
      </c>
      <c r="B302" s="28"/>
      <c r="C302" s="28"/>
      <c r="D302" s="28"/>
      <c r="E302" s="28"/>
      <c r="F302" s="28"/>
      <c r="G302" s="28"/>
      <c r="H302" s="28"/>
      <c r="I302" s="28"/>
      <c r="J302" s="28"/>
      <c r="K302" s="30"/>
      <c r="L302" s="31"/>
      <c r="M302" s="32"/>
      <c r="N302" s="28"/>
      <c r="O302" s="33"/>
      <c r="P302" s="28"/>
      <c r="Q302" s="33"/>
      <c r="R302" s="28"/>
      <c r="S302" s="33"/>
      <c r="T302" s="28"/>
      <c r="U302" s="33"/>
      <c r="V302" s="31"/>
      <c r="W302" s="28"/>
      <c r="X302" s="33"/>
      <c r="Y302" s="28"/>
      <c r="Z302" s="28"/>
      <c r="AA302" s="28"/>
      <c r="AB302" s="28"/>
      <c r="AC302" s="34" t="str">
        <f>IFERROR(INDEX(LaenderTabelle[Code],MATCH(Transferdatei[[#This Row],[Country]],LaenderTabelle[Name],0)),"DE")</f>
        <v>DE</v>
      </c>
    </row>
    <row r="303" spans="1:29" x14ac:dyDescent="0.25">
      <c r="A3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amp;"."&amp;$C302&amp;"."&amp;$D302&amp;"."&amp;$E302&amp;"."&amp;$F302&amp;"."&amp;$G302&amp;"."&amp;$H302&amp;"."&amp;$I302&amp;"."&amp;$J302&amp;"."&amp;$K302&amp;"."&amp;$L302&amp;"."&amp;$M302,IF($A302="",MAX($A$16:$A302)+1,$A302),IF(ROW()=17,1,MAX($A$16:$A302)+1)),""),"")</f>
        <v/>
      </c>
      <c r="B303" s="28"/>
      <c r="C303" s="28"/>
      <c r="D303" s="28"/>
      <c r="E303" s="28"/>
      <c r="F303" s="28"/>
      <c r="G303" s="28"/>
      <c r="H303" s="28"/>
      <c r="I303" s="28"/>
      <c r="J303" s="28"/>
      <c r="K303" s="30"/>
      <c r="L303" s="31"/>
      <c r="M303" s="32"/>
      <c r="N303" s="28"/>
      <c r="O303" s="33"/>
      <c r="P303" s="28"/>
      <c r="Q303" s="33"/>
      <c r="R303" s="28"/>
      <c r="S303" s="33"/>
      <c r="T303" s="28"/>
      <c r="U303" s="33"/>
      <c r="V303" s="31"/>
      <c r="W303" s="28"/>
      <c r="X303" s="33"/>
      <c r="Y303" s="28"/>
      <c r="Z303" s="28"/>
      <c r="AA303" s="28"/>
      <c r="AB303" s="28"/>
      <c r="AC303" s="34" t="str">
        <f>IFERROR(INDEX(LaenderTabelle[Code],MATCH(Transferdatei[[#This Row],[Country]],LaenderTabelle[Name],0)),"DE")</f>
        <v>DE</v>
      </c>
    </row>
    <row r="304" spans="1:29" x14ac:dyDescent="0.25">
      <c r="A3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amp;"."&amp;$C303&amp;"."&amp;$D303&amp;"."&amp;$E303&amp;"."&amp;$F303&amp;"."&amp;$G303&amp;"."&amp;$H303&amp;"."&amp;$I303&amp;"."&amp;$J303&amp;"."&amp;$K303&amp;"."&amp;$L303&amp;"."&amp;$M303,IF($A303="",MAX($A$16:$A303)+1,$A303),IF(ROW()=17,1,MAX($A$16:$A303)+1)),""),"")</f>
        <v/>
      </c>
      <c r="B304" s="28"/>
      <c r="C304" s="28"/>
      <c r="D304" s="28"/>
      <c r="E304" s="28"/>
      <c r="F304" s="28"/>
      <c r="G304" s="28"/>
      <c r="H304" s="28"/>
      <c r="I304" s="28"/>
      <c r="J304" s="28"/>
      <c r="K304" s="30"/>
      <c r="L304" s="31"/>
      <c r="M304" s="32"/>
      <c r="N304" s="28"/>
      <c r="O304" s="33"/>
      <c r="P304" s="28"/>
      <c r="Q304" s="33"/>
      <c r="R304" s="28"/>
      <c r="S304" s="33"/>
      <c r="T304" s="28"/>
      <c r="U304" s="33"/>
      <c r="V304" s="31"/>
      <c r="W304" s="28"/>
      <c r="X304" s="33"/>
      <c r="Y304" s="28"/>
      <c r="Z304" s="28"/>
      <c r="AA304" s="28"/>
      <c r="AB304" s="28"/>
      <c r="AC304" s="34" t="str">
        <f>IFERROR(INDEX(LaenderTabelle[Code],MATCH(Transferdatei[[#This Row],[Country]],LaenderTabelle[Name],0)),"DE")</f>
        <v>DE</v>
      </c>
    </row>
    <row r="305" spans="1:29" x14ac:dyDescent="0.25">
      <c r="A3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amp;"."&amp;$C304&amp;"."&amp;$D304&amp;"."&amp;$E304&amp;"."&amp;$F304&amp;"."&amp;$G304&amp;"."&amp;$H304&amp;"."&amp;$I304&amp;"."&amp;$J304&amp;"."&amp;$K304&amp;"."&amp;$L304&amp;"."&amp;$M304,IF($A304="",MAX($A$16:$A304)+1,$A304),IF(ROW()=17,1,MAX($A$16:$A304)+1)),""),"")</f>
        <v/>
      </c>
      <c r="B305" s="28"/>
      <c r="C305" s="28"/>
      <c r="D305" s="28"/>
      <c r="E305" s="28"/>
      <c r="F305" s="28"/>
      <c r="G305" s="28"/>
      <c r="H305" s="28"/>
      <c r="I305" s="28"/>
      <c r="J305" s="28"/>
      <c r="K305" s="30"/>
      <c r="L305" s="31"/>
      <c r="M305" s="32"/>
      <c r="N305" s="28"/>
      <c r="O305" s="33"/>
      <c r="P305" s="28"/>
      <c r="Q305" s="33"/>
      <c r="R305" s="28"/>
      <c r="S305" s="33"/>
      <c r="T305" s="28"/>
      <c r="U305" s="33"/>
      <c r="V305" s="31"/>
      <c r="W305" s="28"/>
      <c r="X305" s="33"/>
      <c r="Y305" s="28"/>
      <c r="Z305" s="28"/>
      <c r="AA305" s="28"/>
      <c r="AB305" s="28"/>
      <c r="AC305" s="34" t="str">
        <f>IFERROR(INDEX(LaenderTabelle[Code],MATCH(Transferdatei[[#This Row],[Country]],LaenderTabelle[Name],0)),"DE")</f>
        <v>DE</v>
      </c>
    </row>
    <row r="306" spans="1:29" x14ac:dyDescent="0.25">
      <c r="A3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amp;"."&amp;$C305&amp;"."&amp;$D305&amp;"."&amp;$E305&amp;"."&amp;$F305&amp;"."&amp;$G305&amp;"."&amp;$H305&amp;"."&amp;$I305&amp;"."&amp;$J305&amp;"."&amp;$K305&amp;"."&amp;$L305&amp;"."&amp;$M305,IF($A305="",MAX($A$16:$A305)+1,$A305),IF(ROW()=17,1,MAX($A$16:$A305)+1)),""),"")</f>
        <v/>
      </c>
      <c r="B306" s="28"/>
      <c r="C306" s="28"/>
      <c r="D306" s="28"/>
      <c r="E306" s="28"/>
      <c r="F306" s="28"/>
      <c r="G306" s="28"/>
      <c r="H306" s="28"/>
      <c r="I306" s="28"/>
      <c r="J306" s="28"/>
      <c r="K306" s="30"/>
      <c r="L306" s="31"/>
      <c r="M306" s="32"/>
      <c r="N306" s="28"/>
      <c r="O306" s="33"/>
      <c r="P306" s="28"/>
      <c r="Q306" s="33"/>
      <c r="R306" s="28"/>
      <c r="S306" s="33"/>
      <c r="T306" s="28"/>
      <c r="U306" s="33"/>
      <c r="V306" s="31"/>
      <c r="W306" s="28"/>
      <c r="X306" s="33"/>
      <c r="Y306" s="28"/>
      <c r="Z306" s="28"/>
      <c r="AA306" s="28"/>
      <c r="AB306" s="28"/>
      <c r="AC306" s="34" t="str">
        <f>IFERROR(INDEX(LaenderTabelle[Code],MATCH(Transferdatei[[#This Row],[Country]],LaenderTabelle[Name],0)),"DE")</f>
        <v>DE</v>
      </c>
    </row>
    <row r="307" spans="1:29" x14ac:dyDescent="0.25">
      <c r="A3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amp;"."&amp;$C306&amp;"."&amp;$D306&amp;"."&amp;$E306&amp;"."&amp;$F306&amp;"."&amp;$G306&amp;"."&amp;$H306&amp;"."&amp;$I306&amp;"."&amp;$J306&amp;"."&amp;$K306&amp;"."&amp;$L306&amp;"."&amp;$M306,IF($A306="",MAX($A$16:$A306)+1,$A306),IF(ROW()=17,1,MAX($A$16:$A306)+1)),""),"")</f>
        <v/>
      </c>
      <c r="B307" s="28"/>
      <c r="C307" s="28"/>
      <c r="D307" s="28"/>
      <c r="E307" s="28"/>
      <c r="F307" s="28"/>
      <c r="G307" s="28"/>
      <c r="H307" s="28"/>
      <c r="I307" s="28"/>
      <c r="J307" s="28"/>
      <c r="K307" s="30"/>
      <c r="L307" s="31"/>
      <c r="M307" s="32"/>
      <c r="N307" s="28"/>
      <c r="O307" s="33"/>
      <c r="P307" s="28"/>
      <c r="Q307" s="33"/>
      <c r="R307" s="28"/>
      <c r="S307" s="33"/>
      <c r="T307" s="28"/>
      <c r="U307" s="33"/>
      <c r="V307" s="31"/>
      <c r="W307" s="28"/>
      <c r="X307" s="33"/>
      <c r="Y307" s="28"/>
      <c r="Z307" s="28"/>
      <c r="AA307" s="28"/>
      <c r="AB307" s="28"/>
      <c r="AC307" s="34" t="str">
        <f>IFERROR(INDEX(LaenderTabelle[Code],MATCH(Transferdatei[[#This Row],[Country]],LaenderTabelle[Name],0)),"DE")</f>
        <v>DE</v>
      </c>
    </row>
    <row r="308" spans="1:29" x14ac:dyDescent="0.25">
      <c r="A3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amp;"."&amp;$C307&amp;"."&amp;$D307&amp;"."&amp;$E307&amp;"."&amp;$F307&amp;"."&amp;$G307&amp;"."&amp;$H307&amp;"."&amp;$I307&amp;"."&amp;$J307&amp;"."&amp;$K307&amp;"."&amp;$L307&amp;"."&amp;$M307,IF($A307="",MAX($A$16:$A307)+1,$A307),IF(ROW()=17,1,MAX($A$16:$A307)+1)),""),"")</f>
        <v/>
      </c>
      <c r="B308" s="28"/>
      <c r="C308" s="28"/>
      <c r="D308" s="28"/>
      <c r="E308" s="28"/>
      <c r="F308" s="28"/>
      <c r="G308" s="28"/>
      <c r="H308" s="28"/>
      <c r="I308" s="28"/>
      <c r="J308" s="28"/>
      <c r="K308" s="30"/>
      <c r="L308" s="31"/>
      <c r="M308" s="32"/>
      <c r="N308" s="28"/>
      <c r="O308" s="33"/>
      <c r="P308" s="28"/>
      <c r="Q308" s="33"/>
      <c r="R308" s="28"/>
      <c r="S308" s="33"/>
      <c r="T308" s="28"/>
      <c r="U308" s="33"/>
      <c r="V308" s="31"/>
      <c r="W308" s="28"/>
      <c r="X308" s="33"/>
      <c r="Y308" s="28"/>
      <c r="Z308" s="28"/>
      <c r="AA308" s="28"/>
      <c r="AB308" s="28"/>
      <c r="AC308" s="34" t="str">
        <f>IFERROR(INDEX(LaenderTabelle[Code],MATCH(Transferdatei[[#This Row],[Country]],LaenderTabelle[Name],0)),"DE")</f>
        <v>DE</v>
      </c>
    </row>
    <row r="309" spans="1:29" x14ac:dyDescent="0.25">
      <c r="A3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amp;"."&amp;$C308&amp;"."&amp;$D308&amp;"."&amp;$E308&amp;"."&amp;$F308&amp;"."&amp;$G308&amp;"."&amp;$H308&amp;"."&amp;$I308&amp;"."&amp;$J308&amp;"."&amp;$K308&amp;"."&amp;$L308&amp;"."&amp;$M308,IF($A308="",MAX($A$16:$A308)+1,$A308),IF(ROW()=17,1,MAX($A$16:$A308)+1)),""),"")</f>
        <v/>
      </c>
      <c r="B309" s="28"/>
      <c r="C309" s="28"/>
      <c r="D309" s="28"/>
      <c r="E309" s="28"/>
      <c r="F309" s="28"/>
      <c r="G309" s="28"/>
      <c r="H309" s="28"/>
      <c r="I309" s="28"/>
      <c r="J309" s="28"/>
      <c r="K309" s="30"/>
      <c r="L309" s="31"/>
      <c r="M309" s="32"/>
      <c r="N309" s="28"/>
      <c r="O309" s="33"/>
      <c r="P309" s="28"/>
      <c r="Q309" s="33"/>
      <c r="R309" s="28"/>
      <c r="S309" s="33"/>
      <c r="T309" s="28"/>
      <c r="U309" s="33"/>
      <c r="V309" s="31"/>
      <c r="W309" s="28"/>
      <c r="X309" s="33"/>
      <c r="Y309" s="28"/>
      <c r="Z309" s="28"/>
      <c r="AA309" s="28"/>
      <c r="AB309" s="28"/>
      <c r="AC309" s="34" t="str">
        <f>IFERROR(INDEX(LaenderTabelle[Code],MATCH(Transferdatei[[#This Row],[Country]],LaenderTabelle[Name],0)),"DE")</f>
        <v>DE</v>
      </c>
    </row>
    <row r="310" spans="1:29" x14ac:dyDescent="0.25">
      <c r="A3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amp;"."&amp;$C309&amp;"."&amp;$D309&amp;"."&amp;$E309&amp;"."&amp;$F309&amp;"."&amp;$G309&amp;"."&amp;$H309&amp;"."&amp;$I309&amp;"."&amp;$J309&amp;"."&amp;$K309&amp;"."&amp;$L309&amp;"."&amp;$M309,IF($A309="",MAX($A$16:$A309)+1,$A309),IF(ROW()=17,1,MAX($A$16:$A309)+1)),""),"")</f>
        <v/>
      </c>
      <c r="B310" s="28"/>
      <c r="C310" s="28"/>
      <c r="D310" s="28"/>
      <c r="E310" s="28"/>
      <c r="F310" s="28"/>
      <c r="G310" s="28"/>
      <c r="H310" s="28"/>
      <c r="I310" s="28"/>
      <c r="J310" s="28"/>
      <c r="K310" s="30"/>
      <c r="L310" s="31"/>
      <c r="M310" s="32"/>
      <c r="N310" s="28"/>
      <c r="O310" s="33"/>
      <c r="P310" s="28"/>
      <c r="Q310" s="33"/>
      <c r="R310" s="28"/>
      <c r="S310" s="33"/>
      <c r="T310" s="28"/>
      <c r="U310" s="33"/>
      <c r="V310" s="31"/>
      <c r="W310" s="28"/>
      <c r="X310" s="33"/>
      <c r="Y310" s="28"/>
      <c r="Z310" s="28"/>
      <c r="AA310" s="28"/>
      <c r="AB310" s="28"/>
      <c r="AC310" s="34" t="str">
        <f>IFERROR(INDEX(LaenderTabelle[Code],MATCH(Transferdatei[[#This Row],[Country]],LaenderTabelle[Name],0)),"DE")</f>
        <v>DE</v>
      </c>
    </row>
    <row r="311" spans="1:29" x14ac:dyDescent="0.25">
      <c r="A3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amp;"."&amp;$C310&amp;"."&amp;$D310&amp;"."&amp;$E310&amp;"."&amp;$F310&amp;"."&amp;$G310&amp;"."&amp;$H310&amp;"."&amp;$I310&amp;"."&amp;$J310&amp;"."&amp;$K310&amp;"."&amp;$L310&amp;"."&amp;$M310,IF($A310="",MAX($A$16:$A310)+1,$A310),IF(ROW()=17,1,MAX($A$16:$A310)+1)),""),"")</f>
        <v/>
      </c>
      <c r="B311" s="28"/>
      <c r="C311" s="28"/>
      <c r="D311" s="28"/>
      <c r="E311" s="28"/>
      <c r="F311" s="28"/>
      <c r="G311" s="28"/>
      <c r="H311" s="28"/>
      <c r="I311" s="28"/>
      <c r="J311" s="28"/>
      <c r="K311" s="30"/>
      <c r="L311" s="31"/>
      <c r="M311" s="32"/>
      <c r="N311" s="28"/>
      <c r="O311" s="33"/>
      <c r="P311" s="28"/>
      <c r="Q311" s="33"/>
      <c r="R311" s="28"/>
      <c r="S311" s="33"/>
      <c r="T311" s="28"/>
      <c r="U311" s="33"/>
      <c r="V311" s="31"/>
      <c r="W311" s="28"/>
      <c r="X311" s="33"/>
      <c r="Y311" s="28"/>
      <c r="Z311" s="28"/>
      <c r="AA311" s="28"/>
      <c r="AB311" s="28"/>
      <c r="AC311" s="34" t="str">
        <f>IFERROR(INDEX(LaenderTabelle[Code],MATCH(Transferdatei[[#This Row],[Country]],LaenderTabelle[Name],0)),"DE")</f>
        <v>DE</v>
      </c>
    </row>
    <row r="312" spans="1:29" x14ac:dyDescent="0.25">
      <c r="A3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amp;"."&amp;$C311&amp;"."&amp;$D311&amp;"."&amp;$E311&amp;"."&amp;$F311&amp;"."&amp;$G311&amp;"."&amp;$H311&amp;"."&amp;$I311&amp;"."&amp;$J311&amp;"."&amp;$K311&amp;"."&amp;$L311&amp;"."&amp;$M311,IF($A311="",MAX($A$16:$A311)+1,$A311),IF(ROW()=17,1,MAX($A$16:$A311)+1)),""),"")</f>
        <v/>
      </c>
      <c r="B312" s="28"/>
      <c r="C312" s="28"/>
      <c r="D312" s="28"/>
      <c r="E312" s="28"/>
      <c r="F312" s="28"/>
      <c r="G312" s="28"/>
      <c r="H312" s="28"/>
      <c r="I312" s="28"/>
      <c r="J312" s="28"/>
      <c r="K312" s="30"/>
      <c r="L312" s="31"/>
      <c r="M312" s="32"/>
      <c r="N312" s="28"/>
      <c r="O312" s="33"/>
      <c r="P312" s="28"/>
      <c r="Q312" s="33"/>
      <c r="R312" s="28"/>
      <c r="S312" s="33"/>
      <c r="T312" s="28"/>
      <c r="U312" s="33"/>
      <c r="V312" s="31"/>
      <c r="W312" s="28"/>
      <c r="X312" s="33"/>
      <c r="Y312" s="28"/>
      <c r="Z312" s="28"/>
      <c r="AA312" s="28"/>
      <c r="AB312" s="28"/>
      <c r="AC312" s="34" t="str">
        <f>IFERROR(INDEX(LaenderTabelle[Code],MATCH(Transferdatei[[#This Row],[Country]],LaenderTabelle[Name],0)),"DE")</f>
        <v>DE</v>
      </c>
    </row>
    <row r="313" spans="1:29" x14ac:dyDescent="0.25">
      <c r="A3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amp;"."&amp;$C312&amp;"."&amp;$D312&amp;"."&amp;$E312&amp;"."&amp;$F312&amp;"."&amp;$G312&amp;"."&amp;$H312&amp;"."&amp;$I312&amp;"."&amp;$J312&amp;"."&amp;$K312&amp;"."&amp;$L312&amp;"."&amp;$M312,IF($A312="",MAX($A$16:$A312)+1,$A312),IF(ROW()=17,1,MAX($A$16:$A312)+1)),""),"")</f>
        <v/>
      </c>
      <c r="B313" s="28"/>
      <c r="C313" s="28"/>
      <c r="D313" s="28"/>
      <c r="E313" s="28"/>
      <c r="F313" s="28"/>
      <c r="G313" s="28"/>
      <c r="H313" s="28"/>
      <c r="I313" s="28"/>
      <c r="J313" s="28"/>
      <c r="K313" s="30"/>
      <c r="L313" s="31"/>
      <c r="M313" s="32"/>
      <c r="N313" s="28"/>
      <c r="O313" s="33"/>
      <c r="P313" s="28"/>
      <c r="Q313" s="33"/>
      <c r="R313" s="28"/>
      <c r="S313" s="33"/>
      <c r="T313" s="28"/>
      <c r="U313" s="33"/>
      <c r="V313" s="31"/>
      <c r="W313" s="28"/>
      <c r="X313" s="33"/>
      <c r="Y313" s="28"/>
      <c r="Z313" s="28"/>
      <c r="AA313" s="28"/>
      <c r="AB313" s="28"/>
      <c r="AC313" s="34" t="str">
        <f>IFERROR(INDEX(LaenderTabelle[Code],MATCH(Transferdatei[[#This Row],[Country]],LaenderTabelle[Name],0)),"DE")</f>
        <v>DE</v>
      </c>
    </row>
    <row r="314" spans="1:29" x14ac:dyDescent="0.25">
      <c r="A3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amp;"."&amp;$C313&amp;"."&amp;$D313&amp;"."&amp;$E313&amp;"."&amp;$F313&amp;"."&amp;$G313&amp;"."&amp;$H313&amp;"."&amp;$I313&amp;"."&amp;$J313&amp;"."&amp;$K313&amp;"."&amp;$L313&amp;"."&amp;$M313,IF($A313="",MAX($A$16:$A313)+1,$A313),IF(ROW()=17,1,MAX($A$16:$A313)+1)),""),"")</f>
        <v/>
      </c>
      <c r="B314" s="28"/>
      <c r="C314" s="28"/>
      <c r="D314" s="28"/>
      <c r="E314" s="28"/>
      <c r="F314" s="28"/>
      <c r="G314" s="28"/>
      <c r="H314" s="28"/>
      <c r="I314" s="28"/>
      <c r="J314" s="28"/>
      <c r="K314" s="30"/>
      <c r="L314" s="31"/>
      <c r="M314" s="32"/>
      <c r="N314" s="28"/>
      <c r="O314" s="33"/>
      <c r="P314" s="28"/>
      <c r="Q314" s="33"/>
      <c r="R314" s="28"/>
      <c r="S314" s="33"/>
      <c r="T314" s="28"/>
      <c r="U314" s="33"/>
      <c r="V314" s="31"/>
      <c r="W314" s="28"/>
      <c r="X314" s="33"/>
      <c r="Y314" s="28"/>
      <c r="Z314" s="28"/>
      <c r="AA314" s="28"/>
      <c r="AB314" s="28"/>
      <c r="AC314" s="34" t="str">
        <f>IFERROR(INDEX(LaenderTabelle[Code],MATCH(Transferdatei[[#This Row],[Country]],LaenderTabelle[Name],0)),"DE")</f>
        <v>DE</v>
      </c>
    </row>
    <row r="315" spans="1:29" x14ac:dyDescent="0.25">
      <c r="A3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amp;"."&amp;$C314&amp;"."&amp;$D314&amp;"."&amp;$E314&amp;"."&amp;$F314&amp;"."&amp;$G314&amp;"."&amp;$H314&amp;"."&amp;$I314&amp;"."&amp;$J314&amp;"."&amp;$K314&amp;"."&amp;$L314&amp;"."&amp;$M314,IF($A314="",MAX($A$16:$A314)+1,$A314),IF(ROW()=17,1,MAX($A$16:$A314)+1)),""),"")</f>
        <v/>
      </c>
      <c r="B315" s="28"/>
      <c r="C315" s="28"/>
      <c r="D315" s="28"/>
      <c r="E315" s="28"/>
      <c r="F315" s="28"/>
      <c r="G315" s="28"/>
      <c r="H315" s="28"/>
      <c r="I315" s="28"/>
      <c r="J315" s="28"/>
      <c r="K315" s="30"/>
      <c r="L315" s="31"/>
      <c r="M315" s="32"/>
      <c r="N315" s="28"/>
      <c r="O315" s="33"/>
      <c r="P315" s="28"/>
      <c r="Q315" s="33"/>
      <c r="R315" s="28"/>
      <c r="S315" s="33"/>
      <c r="T315" s="28"/>
      <c r="U315" s="33"/>
      <c r="V315" s="31"/>
      <c r="W315" s="28"/>
      <c r="X315" s="33"/>
      <c r="Y315" s="28"/>
      <c r="Z315" s="28"/>
      <c r="AA315" s="28"/>
      <c r="AB315" s="28"/>
      <c r="AC315" s="34" t="str">
        <f>IFERROR(INDEX(LaenderTabelle[Code],MATCH(Transferdatei[[#This Row],[Country]],LaenderTabelle[Name],0)),"DE")</f>
        <v>DE</v>
      </c>
    </row>
    <row r="316" spans="1:29" x14ac:dyDescent="0.25">
      <c r="A3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amp;"."&amp;$C315&amp;"."&amp;$D315&amp;"."&amp;$E315&amp;"."&amp;$F315&amp;"."&amp;$G315&amp;"."&amp;$H315&amp;"."&amp;$I315&amp;"."&amp;$J315&amp;"."&amp;$K315&amp;"."&amp;$L315&amp;"."&amp;$M315,IF($A315="",MAX($A$16:$A315)+1,$A315),IF(ROW()=17,1,MAX($A$16:$A315)+1)),""),"")</f>
        <v/>
      </c>
      <c r="B316" s="28"/>
      <c r="C316" s="28"/>
      <c r="D316" s="28"/>
      <c r="E316" s="28"/>
      <c r="F316" s="28"/>
      <c r="G316" s="28"/>
      <c r="H316" s="28"/>
      <c r="I316" s="28"/>
      <c r="J316" s="28"/>
      <c r="K316" s="30"/>
      <c r="L316" s="31"/>
      <c r="M316" s="32"/>
      <c r="N316" s="28"/>
      <c r="O316" s="33"/>
      <c r="P316" s="28"/>
      <c r="Q316" s="33"/>
      <c r="R316" s="28"/>
      <c r="S316" s="33"/>
      <c r="T316" s="28"/>
      <c r="U316" s="33"/>
      <c r="V316" s="31"/>
      <c r="W316" s="28"/>
      <c r="X316" s="33"/>
      <c r="Y316" s="28"/>
      <c r="Z316" s="28"/>
      <c r="AA316" s="28"/>
      <c r="AB316" s="28"/>
      <c r="AC316" s="34" t="str">
        <f>IFERROR(INDEX(LaenderTabelle[Code],MATCH(Transferdatei[[#This Row],[Country]],LaenderTabelle[Name],0)),"DE")</f>
        <v>DE</v>
      </c>
    </row>
    <row r="317" spans="1:29" x14ac:dyDescent="0.25">
      <c r="A3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amp;"."&amp;$C316&amp;"."&amp;$D316&amp;"."&amp;$E316&amp;"."&amp;$F316&amp;"."&amp;$G316&amp;"."&amp;$H316&amp;"."&amp;$I316&amp;"."&amp;$J316&amp;"."&amp;$K316&amp;"."&amp;$L316&amp;"."&amp;$M316,IF($A316="",MAX($A$16:$A316)+1,$A316),IF(ROW()=17,1,MAX($A$16:$A316)+1)),""),"")</f>
        <v/>
      </c>
      <c r="B317" s="28"/>
      <c r="C317" s="28"/>
      <c r="D317" s="28"/>
      <c r="E317" s="28"/>
      <c r="F317" s="28"/>
      <c r="G317" s="28"/>
      <c r="H317" s="28"/>
      <c r="I317" s="28"/>
      <c r="J317" s="28"/>
      <c r="K317" s="30"/>
      <c r="L317" s="31"/>
      <c r="M317" s="32"/>
      <c r="N317" s="28"/>
      <c r="O317" s="33"/>
      <c r="P317" s="28"/>
      <c r="Q317" s="33"/>
      <c r="R317" s="28"/>
      <c r="S317" s="33"/>
      <c r="T317" s="28"/>
      <c r="U317" s="33"/>
      <c r="V317" s="31"/>
      <c r="W317" s="28"/>
      <c r="X317" s="33"/>
      <c r="Y317" s="28"/>
      <c r="Z317" s="28"/>
      <c r="AA317" s="28"/>
      <c r="AB317" s="28"/>
      <c r="AC317" s="34" t="str">
        <f>IFERROR(INDEX(LaenderTabelle[Code],MATCH(Transferdatei[[#This Row],[Country]],LaenderTabelle[Name],0)),"DE")</f>
        <v>DE</v>
      </c>
    </row>
    <row r="318" spans="1:29" x14ac:dyDescent="0.25">
      <c r="A3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amp;"."&amp;$C317&amp;"."&amp;$D317&amp;"."&amp;$E317&amp;"."&amp;$F317&amp;"."&amp;$G317&amp;"."&amp;$H317&amp;"."&amp;$I317&amp;"."&amp;$J317&amp;"."&amp;$K317&amp;"."&amp;$L317&amp;"."&amp;$M317,IF($A317="",MAX($A$16:$A317)+1,$A317),IF(ROW()=17,1,MAX($A$16:$A317)+1)),""),"")</f>
        <v/>
      </c>
      <c r="B318" s="28"/>
      <c r="C318" s="28"/>
      <c r="D318" s="28"/>
      <c r="E318" s="28"/>
      <c r="F318" s="28"/>
      <c r="G318" s="28"/>
      <c r="H318" s="28"/>
      <c r="I318" s="28"/>
      <c r="J318" s="28"/>
      <c r="K318" s="30"/>
      <c r="L318" s="31"/>
      <c r="M318" s="32"/>
      <c r="N318" s="28"/>
      <c r="O318" s="33"/>
      <c r="P318" s="28"/>
      <c r="Q318" s="33"/>
      <c r="R318" s="28"/>
      <c r="S318" s="33"/>
      <c r="T318" s="28"/>
      <c r="U318" s="33"/>
      <c r="V318" s="31"/>
      <c r="W318" s="28"/>
      <c r="X318" s="33"/>
      <c r="Y318" s="28"/>
      <c r="Z318" s="28"/>
      <c r="AA318" s="28"/>
      <c r="AB318" s="28"/>
      <c r="AC318" s="34" t="str">
        <f>IFERROR(INDEX(LaenderTabelle[Code],MATCH(Transferdatei[[#This Row],[Country]],LaenderTabelle[Name],0)),"DE")</f>
        <v>DE</v>
      </c>
    </row>
    <row r="319" spans="1:29" x14ac:dyDescent="0.25">
      <c r="A3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amp;"."&amp;$C318&amp;"."&amp;$D318&amp;"."&amp;$E318&amp;"."&amp;$F318&amp;"."&amp;$G318&amp;"."&amp;$H318&amp;"."&amp;$I318&amp;"."&amp;$J318&amp;"."&amp;$K318&amp;"."&amp;$L318&amp;"."&amp;$M318,IF($A318="",MAX($A$16:$A318)+1,$A318),IF(ROW()=17,1,MAX($A$16:$A318)+1)),""),"")</f>
        <v/>
      </c>
      <c r="B319" s="28"/>
      <c r="C319" s="28"/>
      <c r="D319" s="28"/>
      <c r="E319" s="28"/>
      <c r="F319" s="28"/>
      <c r="G319" s="28"/>
      <c r="H319" s="28"/>
      <c r="I319" s="28"/>
      <c r="J319" s="28"/>
      <c r="K319" s="30"/>
      <c r="L319" s="31"/>
      <c r="M319" s="32"/>
      <c r="N319" s="28"/>
      <c r="O319" s="33"/>
      <c r="P319" s="28"/>
      <c r="Q319" s="33"/>
      <c r="R319" s="28"/>
      <c r="S319" s="33"/>
      <c r="T319" s="28"/>
      <c r="U319" s="33"/>
      <c r="V319" s="31"/>
      <c r="W319" s="28"/>
      <c r="X319" s="33"/>
      <c r="Y319" s="28"/>
      <c r="Z319" s="28"/>
      <c r="AA319" s="28"/>
      <c r="AB319" s="28"/>
      <c r="AC319" s="34" t="str">
        <f>IFERROR(INDEX(LaenderTabelle[Code],MATCH(Transferdatei[[#This Row],[Country]],LaenderTabelle[Name],0)),"DE")</f>
        <v>DE</v>
      </c>
    </row>
    <row r="320" spans="1:29" x14ac:dyDescent="0.25">
      <c r="A3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amp;"."&amp;$C319&amp;"."&amp;$D319&amp;"."&amp;$E319&amp;"."&amp;$F319&amp;"."&amp;$G319&amp;"."&amp;$H319&amp;"."&amp;$I319&amp;"."&amp;$J319&amp;"."&amp;$K319&amp;"."&amp;$L319&amp;"."&amp;$M319,IF($A319="",MAX($A$16:$A319)+1,$A319),IF(ROW()=17,1,MAX($A$16:$A319)+1)),""),"")</f>
        <v/>
      </c>
      <c r="B320" s="28"/>
      <c r="C320" s="28"/>
      <c r="D320" s="28"/>
      <c r="E320" s="28"/>
      <c r="F320" s="28"/>
      <c r="G320" s="28"/>
      <c r="H320" s="28"/>
      <c r="I320" s="28"/>
      <c r="J320" s="28"/>
      <c r="K320" s="30"/>
      <c r="L320" s="31"/>
      <c r="M320" s="32"/>
      <c r="N320" s="28"/>
      <c r="O320" s="33"/>
      <c r="P320" s="28"/>
      <c r="Q320" s="33"/>
      <c r="R320" s="28"/>
      <c r="S320" s="33"/>
      <c r="T320" s="28"/>
      <c r="U320" s="33"/>
      <c r="V320" s="31"/>
      <c r="W320" s="28"/>
      <c r="X320" s="33"/>
      <c r="Y320" s="28"/>
      <c r="Z320" s="28"/>
      <c r="AA320" s="28"/>
      <c r="AB320" s="28"/>
      <c r="AC320" s="34" t="str">
        <f>IFERROR(INDEX(LaenderTabelle[Code],MATCH(Transferdatei[[#This Row],[Country]],LaenderTabelle[Name],0)),"DE")</f>
        <v>DE</v>
      </c>
    </row>
    <row r="321" spans="1:29" x14ac:dyDescent="0.25">
      <c r="A3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amp;"."&amp;$C320&amp;"."&amp;$D320&amp;"."&amp;$E320&amp;"."&amp;$F320&amp;"."&amp;$G320&amp;"."&amp;$H320&amp;"."&amp;$I320&amp;"."&amp;$J320&amp;"."&amp;$K320&amp;"."&amp;$L320&amp;"."&amp;$M320,IF($A320="",MAX($A$16:$A320)+1,$A320),IF(ROW()=17,1,MAX($A$16:$A320)+1)),""),"")</f>
        <v/>
      </c>
      <c r="B321" s="28"/>
      <c r="C321" s="28"/>
      <c r="D321" s="28"/>
      <c r="E321" s="28"/>
      <c r="F321" s="28"/>
      <c r="G321" s="28"/>
      <c r="H321" s="28"/>
      <c r="I321" s="28"/>
      <c r="J321" s="28"/>
      <c r="K321" s="30"/>
      <c r="L321" s="31"/>
      <c r="M321" s="32"/>
      <c r="N321" s="28"/>
      <c r="O321" s="33"/>
      <c r="P321" s="28"/>
      <c r="Q321" s="33"/>
      <c r="R321" s="28"/>
      <c r="S321" s="33"/>
      <c r="T321" s="28"/>
      <c r="U321" s="33"/>
      <c r="V321" s="31"/>
      <c r="W321" s="28"/>
      <c r="X321" s="33"/>
      <c r="Y321" s="28"/>
      <c r="Z321" s="28"/>
      <c r="AA321" s="28"/>
      <c r="AB321" s="28"/>
      <c r="AC321" s="34" t="str">
        <f>IFERROR(INDEX(LaenderTabelle[Code],MATCH(Transferdatei[[#This Row],[Country]],LaenderTabelle[Name],0)),"DE")</f>
        <v>DE</v>
      </c>
    </row>
    <row r="322" spans="1:29" x14ac:dyDescent="0.25">
      <c r="A3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amp;"."&amp;$C321&amp;"."&amp;$D321&amp;"."&amp;$E321&amp;"."&amp;$F321&amp;"."&amp;$G321&amp;"."&amp;$H321&amp;"."&amp;$I321&amp;"."&amp;$J321&amp;"."&amp;$K321&amp;"."&amp;$L321&amp;"."&amp;$M321,IF($A321="",MAX($A$16:$A321)+1,$A321),IF(ROW()=17,1,MAX($A$16:$A321)+1)),""),"")</f>
        <v/>
      </c>
      <c r="B322" s="28"/>
      <c r="C322" s="28"/>
      <c r="D322" s="28"/>
      <c r="E322" s="28"/>
      <c r="F322" s="28"/>
      <c r="G322" s="28"/>
      <c r="H322" s="28"/>
      <c r="I322" s="28"/>
      <c r="J322" s="28"/>
      <c r="K322" s="30"/>
      <c r="L322" s="31"/>
      <c r="M322" s="32"/>
      <c r="N322" s="28"/>
      <c r="O322" s="33"/>
      <c r="P322" s="28"/>
      <c r="Q322" s="33"/>
      <c r="R322" s="28"/>
      <c r="S322" s="33"/>
      <c r="T322" s="28"/>
      <c r="U322" s="33"/>
      <c r="V322" s="31"/>
      <c r="W322" s="28"/>
      <c r="X322" s="33"/>
      <c r="Y322" s="28"/>
      <c r="Z322" s="28"/>
      <c r="AA322" s="28"/>
      <c r="AB322" s="28"/>
      <c r="AC322" s="34" t="str">
        <f>IFERROR(INDEX(LaenderTabelle[Code],MATCH(Transferdatei[[#This Row],[Country]],LaenderTabelle[Name],0)),"DE")</f>
        <v>DE</v>
      </c>
    </row>
    <row r="323" spans="1:29" x14ac:dyDescent="0.25">
      <c r="A3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amp;"."&amp;$C322&amp;"."&amp;$D322&amp;"."&amp;$E322&amp;"."&amp;$F322&amp;"."&amp;$G322&amp;"."&amp;$H322&amp;"."&amp;$I322&amp;"."&amp;$J322&amp;"."&amp;$K322&amp;"."&amp;$L322&amp;"."&amp;$M322,IF($A322="",MAX($A$16:$A322)+1,$A322),IF(ROW()=17,1,MAX($A$16:$A322)+1)),""),"")</f>
        <v/>
      </c>
      <c r="B323" s="28"/>
      <c r="C323" s="28"/>
      <c r="D323" s="28"/>
      <c r="E323" s="28"/>
      <c r="F323" s="28"/>
      <c r="G323" s="28"/>
      <c r="H323" s="28"/>
      <c r="I323" s="28"/>
      <c r="J323" s="28"/>
      <c r="K323" s="30"/>
      <c r="L323" s="31"/>
      <c r="M323" s="32"/>
      <c r="N323" s="28"/>
      <c r="O323" s="33"/>
      <c r="P323" s="28"/>
      <c r="Q323" s="33"/>
      <c r="R323" s="28"/>
      <c r="S323" s="33"/>
      <c r="T323" s="28"/>
      <c r="U323" s="33"/>
      <c r="V323" s="31"/>
      <c r="W323" s="28"/>
      <c r="X323" s="33"/>
      <c r="Y323" s="28"/>
      <c r="Z323" s="28"/>
      <c r="AA323" s="28"/>
      <c r="AB323" s="28"/>
      <c r="AC323" s="34" t="str">
        <f>IFERROR(INDEX(LaenderTabelle[Code],MATCH(Transferdatei[[#This Row],[Country]],LaenderTabelle[Name],0)),"DE")</f>
        <v>DE</v>
      </c>
    </row>
    <row r="324" spans="1:29" x14ac:dyDescent="0.25">
      <c r="A3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amp;"."&amp;$C323&amp;"."&amp;$D323&amp;"."&amp;$E323&amp;"."&amp;$F323&amp;"."&amp;$G323&amp;"."&amp;$H323&amp;"."&amp;$I323&amp;"."&amp;$J323&amp;"."&amp;$K323&amp;"."&amp;$L323&amp;"."&amp;$M323,IF($A323="",MAX($A$16:$A323)+1,$A323),IF(ROW()=17,1,MAX($A$16:$A323)+1)),""),"")</f>
        <v/>
      </c>
      <c r="B324" s="28"/>
      <c r="C324" s="28"/>
      <c r="D324" s="28"/>
      <c r="E324" s="28"/>
      <c r="F324" s="28"/>
      <c r="G324" s="28"/>
      <c r="H324" s="28"/>
      <c r="I324" s="28"/>
      <c r="J324" s="28"/>
      <c r="K324" s="30"/>
      <c r="L324" s="31"/>
      <c r="M324" s="32"/>
      <c r="N324" s="28"/>
      <c r="O324" s="33"/>
      <c r="P324" s="28"/>
      <c r="Q324" s="33"/>
      <c r="R324" s="28"/>
      <c r="S324" s="33"/>
      <c r="T324" s="28"/>
      <c r="U324" s="33"/>
      <c r="V324" s="31"/>
      <c r="W324" s="28"/>
      <c r="X324" s="33"/>
      <c r="Y324" s="28"/>
      <c r="Z324" s="28"/>
      <c r="AA324" s="28"/>
      <c r="AB324" s="28"/>
      <c r="AC324" s="34" t="str">
        <f>IFERROR(INDEX(LaenderTabelle[Code],MATCH(Transferdatei[[#This Row],[Country]],LaenderTabelle[Name],0)),"DE")</f>
        <v>DE</v>
      </c>
    </row>
    <row r="325" spans="1:29" x14ac:dyDescent="0.25">
      <c r="A3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amp;"."&amp;$C324&amp;"."&amp;$D324&amp;"."&amp;$E324&amp;"."&amp;$F324&amp;"."&amp;$G324&amp;"."&amp;$H324&amp;"."&amp;$I324&amp;"."&amp;$J324&amp;"."&amp;$K324&amp;"."&amp;$L324&amp;"."&amp;$M324,IF($A324="",MAX($A$16:$A324)+1,$A324),IF(ROW()=17,1,MAX($A$16:$A324)+1)),""),"")</f>
        <v/>
      </c>
      <c r="B325" s="28"/>
      <c r="C325" s="28"/>
      <c r="D325" s="28"/>
      <c r="E325" s="28"/>
      <c r="F325" s="28"/>
      <c r="G325" s="28"/>
      <c r="H325" s="28"/>
      <c r="I325" s="28"/>
      <c r="J325" s="28"/>
      <c r="K325" s="30"/>
      <c r="L325" s="31"/>
      <c r="M325" s="32"/>
      <c r="N325" s="28"/>
      <c r="O325" s="33"/>
      <c r="P325" s="28"/>
      <c r="Q325" s="33"/>
      <c r="R325" s="28"/>
      <c r="S325" s="33"/>
      <c r="T325" s="28"/>
      <c r="U325" s="33"/>
      <c r="V325" s="31"/>
      <c r="W325" s="28"/>
      <c r="X325" s="33"/>
      <c r="Y325" s="28"/>
      <c r="Z325" s="28"/>
      <c r="AA325" s="28"/>
      <c r="AB325" s="28"/>
      <c r="AC325" s="34" t="str">
        <f>IFERROR(INDEX(LaenderTabelle[Code],MATCH(Transferdatei[[#This Row],[Country]],LaenderTabelle[Name],0)),"DE")</f>
        <v>DE</v>
      </c>
    </row>
    <row r="326" spans="1:29" x14ac:dyDescent="0.25">
      <c r="A3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amp;"."&amp;$C325&amp;"."&amp;$D325&amp;"."&amp;$E325&amp;"."&amp;$F325&amp;"."&amp;$G325&amp;"."&amp;$H325&amp;"."&amp;$I325&amp;"."&amp;$J325&amp;"."&amp;$K325&amp;"."&amp;$L325&amp;"."&amp;$M325,IF($A325="",MAX($A$16:$A325)+1,$A325),IF(ROW()=17,1,MAX($A$16:$A325)+1)),""),"")</f>
        <v/>
      </c>
      <c r="B326" s="28"/>
      <c r="C326" s="28"/>
      <c r="D326" s="28"/>
      <c r="E326" s="28"/>
      <c r="F326" s="28"/>
      <c r="G326" s="28"/>
      <c r="H326" s="28"/>
      <c r="I326" s="28"/>
      <c r="J326" s="28"/>
      <c r="K326" s="30"/>
      <c r="L326" s="31"/>
      <c r="M326" s="32"/>
      <c r="N326" s="28"/>
      <c r="O326" s="33"/>
      <c r="P326" s="28"/>
      <c r="Q326" s="33"/>
      <c r="R326" s="28"/>
      <c r="S326" s="33"/>
      <c r="T326" s="28"/>
      <c r="U326" s="33"/>
      <c r="V326" s="31"/>
      <c r="W326" s="28"/>
      <c r="X326" s="33"/>
      <c r="Y326" s="28"/>
      <c r="Z326" s="28"/>
      <c r="AA326" s="28"/>
      <c r="AB326" s="28"/>
      <c r="AC326" s="34" t="str">
        <f>IFERROR(INDEX(LaenderTabelle[Code],MATCH(Transferdatei[[#This Row],[Country]],LaenderTabelle[Name],0)),"DE")</f>
        <v>DE</v>
      </c>
    </row>
    <row r="327" spans="1:29" x14ac:dyDescent="0.25">
      <c r="A3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amp;"."&amp;$C326&amp;"."&amp;$D326&amp;"."&amp;$E326&amp;"."&amp;$F326&amp;"."&amp;$G326&amp;"."&amp;$H326&amp;"."&amp;$I326&amp;"."&amp;$J326&amp;"."&amp;$K326&amp;"."&amp;$L326&amp;"."&amp;$M326,IF($A326="",MAX($A$16:$A326)+1,$A326),IF(ROW()=17,1,MAX($A$16:$A326)+1)),""),"")</f>
        <v/>
      </c>
      <c r="B327" s="28"/>
      <c r="C327" s="28"/>
      <c r="D327" s="28"/>
      <c r="E327" s="28"/>
      <c r="F327" s="28"/>
      <c r="G327" s="28"/>
      <c r="H327" s="28"/>
      <c r="I327" s="28"/>
      <c r="J327" s="28"/>
      <c r="K327" s="30"/>
      <c r="L327" s="31"/>
      <c r="M327" s="32"/>
      <c r="N327" s="28"/>
      <c r="O327" s="33"/>
      <c r="P327" s="28"/>
      <c r="Q327" s="33"/>
      <c r="R327" s="28"/>
      <c r="S327" s="33"/>
      <c r="T327" s="28"/>
      <c r="U327" s="33"/>
      <c r="V327" s="31"/>
      <c r="W327" s="28"/>
      <c r="X327" s="33"/>
      <c r="Y327" s="28"/>
      <c r="Z327" s="28"/>
      <c r="AA327" s="28"/>
      <c r="AB327" s="28"/>
      <c r="AC327" s="34" t="str">
        <f>IFERROR(INDEX(LaenderTabelle[Code],MATCH(Transferdatei[[#This Row],[Country]],LaenderTabelle[Name],0)),"DE")</f>
        <v>DE</v>
      </c>
    </row>
    <row r="328" spans="1:29" x14ac:dyDescent="0.25">
      <c r="A3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amp;"."&amp;$C327&amp;"."&amp;$D327&amp;"."&amp;$E327&amp;"."&amp;$F327&amp;"."&amp;$G327&amp;"."&amp;$H327&amp;"."&amp;$I327&amp;"."&amp;$J327&amp;"."&amp;$K327&amp;"."&amp;$L327&amp;"."&amp;$M327,IF($A327="",MAX($A$16:$A327)+1,$A327),IF(ROW()=17,1,MAX($A$16:$A327)+1)),""),"")</f>
        <v/>
      </c>
      <c r="B328" s="28"/>
      <c r="C328" s="28"/>
      <c r="D328" s="28"/>
      <c r="E328" s="28"/>
      <c r="F328" s="28"/>
      <c r="G328" s="28"/>
      <c r="H328" s="28"/>
      <c r="I328" s="28"/>
      <c r="J328" s="28"/>
      <c r="K328" s="30"/>
      <c r="L328" s="31"/>
      <c r="M328" s="32"/>
      <c r="N328" s="28"/>
      <c r="O328" s="33"/>
      <c r="P328" s="28"/>
      <c r="Q328" s="33"/>
      <c r="R328" s="28"/>
      <c r="S328" s="33"/>
      <c r="T328" s="28"/>
      <c r="U328" s="33"/>
      <c r="V328" s="31"/>
      <c r="W328" s="28"/>
      <c r="X328" s="33"/>
      <c r="Y328" s="28"/>
      <c r="Z328" s="28"/>
      <c r="AA328" s="28"/>
      <c r="AB328" s="28"/>
      <c r="AC328" s="34" t="str">
        <f>IFERROR(INDEX(LaenderTabelle[Code],MATCH(Transferdatei[[#This Row],[Country]],LaenderTabelle[Name],0)),"DE")</f>
        <v>DE</v>
      </c>
    </row>
    <row r="329" spans="1:29" x14ac:dyDescent="0.25">
      <c r="A3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amp;"."&amp;$C328&amp;"."&amp;$D328&amp;"."&amp;$E328&amp;"."&amp;$F328&amp;"."&amp;$G328&amp;"."&amp;$H328&amp;"."&amp;$I328&amp;"."&amp;$J328&amp;"."&amp;$K328&amp;"."&amp;$L328&amp;"."&amp;$M328,IF($A328="",MAX($A$16:$A328)+1,$A328),IF(ROW()=17,1,MAX($A$16:$A328)+1)),""),"")</f>
        <v/>
      </c>
      <c r="B329" s="28"/>
      <c r="C329" s="28"/>
      <c r="D329" s="28"/>
      <c r="E329" s="28"/>
      <c r="F329" s="28"/>
      <c r="G329" s="28"/>
      <c r="H329" s="28"/>
      <c r="I329" s="28"/>
      <c r="J329" s="28"/>
      <c r="K329" s="30"/>
      <c r="L329" s="31"/>
      <c r="M329" s="32"/>
      <c r="N329" s="28"/>
      <c r="O329" s="33"/>
      <c r="P329" s="28"/>
      <c r="Q329" s="33"/>
      <c r="R329" s="28"/>
      <c r="S329" s="33"/>
      <c r="T329" s="28"/>
      <c r="U329" s="33"/>
      <c r="V329" s="31"/>
      <c r="W329" s="28"/>
      <c r="X329" s="33"/>
      <c r="Y329" s="28"/>
      <c r="Z329" s="28"/>
      <c r="AA329" s="28"/>
      <c r="AB329" s="28"/>
      <c r="AC329" s="34" t="str">
        <f>IFERROR(INDEX(LaenderTabelle[Code],MATCH(Transferdatei[[#This Row],[Country]],LaenderTabelle[Name],0)),"DE")</f>
        <v>DE</v>
      </c>
    </row>
    <row r="330" spans="1:29" x14ac:dyDescent="0.25">
      <c r="A3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amp;"."&amp;$C329&amp;"."&amp;$D329&amp;"."&amp;$E329&amp;"."&amp;$F329&amp;"."&amp;$G329&amp;"."&amp;$H329&amp;"."&amp;$I329&amp;"."&amp;$J329&amp;"."&amp;$K329&amp;"."&amp;$L329&amp;"."&amp;$M329,IF($A329="",MAX($A$16:$A329)+1,$A329),IF(ROW()=17,1,MAX($A$16:$A329)+1)),""),"")</f>
        <v/>
      </c>
      <c r="B330" s="28"/>
      <c r="C330" s="28"/>
      <c r="D330" s="28"/>
      <c r="E330" s="28"/>
      <c r="F330" s="28"/>
      <c r="G330" s="28"/>
      <c r="H330" s="28"/>
      <c r="I330" s="28"/>
      <c r="J330" s="28"/>
      <c r="K330" s="30"/>
      <c r="L330" s="31"/>
      <c r="M330" s="32"/>
      <c r="N330" s="28"/>
      <c r="O330" s="33"/>
      <c r="P330" s="28"/>
      <c r="Q330" s="33"/>
      <c r="R330" s="28"/>
      <c r="S330" s="33"/>
      <c r="T330" s="28"/>
      <c r="U330" s="33"/>
      <c r="V330" s="31"/>
      <c r="W330" s="28"/>
      <c r="X330" s="33"/>
      <c r="Y330" s="28"/>
      <c r="Z330" s="28"/>
      <c r="AA330" s="28"/>
      <c r="AB330" s="28"/>
      <c r="AC330" s="34" t="str">
        <f>IFERROR(INDEX(LaenderTabelle[Code],MATCH(Transferdatei[[#This Row],[Country]],LaenderTabelle[Name],0)),"DE")</f>
        <v>DE</v>
      </c>
    </row>
    <row r="331" spans="1:29" x14ac:dyDescent="0.25">
      <c r="A3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amp;"."&amp;$C330&amp;"."&amp;$D330&amp;"."&amp;$E330&amp;"."&amp;$F330&amp;"."&amp;$G330&amp;"."&amp;$H330&amp;"."&amp;$I330&amp;"."&amp;$J330&amp;"."&amp;$K330&amp;"."&amp;$L330&amp;"."&amp;$M330,IF($A330="",MAX($A$16:$A330)+1,$A330),IF(ROW()=17,1,MAX($A$16:$A330)+1)),""),"")</f>
        <v/>
      </c>
      <c r="B331" s="28"/>
      <c r="C331" s="28"/>
      <c r="D331" s="28"/>
      <c r="E331" s="28"/>
      <c r="F331" s="28"/>
      <c r="G331" s="28"/>
      <c r="H331" s="28"/>
      <c r="I331" s="28"/>
      <c r="J331" s="28"/>
      <c r="K331" s="30"/>
      <c r="L331" s="31"/>
      <c r="M331" s="32"/>
      <c r="N331" s="28"/>
      <c r="O331" s="33"/>
      <c r="P331" s="28"/>
      <c r="Q331" s="33"/>
      <c r="R331" s="28"/>
      <c r="S331" s="33"/>
      <c r="T331" s="28"/>
      <c r="U331" s="33"/>
      <c r="V331" s="31"/>
      <c r="W331" s="28"/>
      <c r="X331" s="33"/>
      <c r="Y331" s="28"/>
      <c r="Z331" s="28"/>
      <c r="AA331" s="28"/>
      <c r="AB331" s="28"/>
      <c r="AC331" s="34" t="str">
        <f>IFERROR(INDEX(LaenderTabelle[Code],MATCH(Transferdatei[[#This Row],[Country]],LaenderTabelle[Name],0)),"DE")</f>
        <v>DE</v>
      </c>
    </row>
    <row r="332" spans="1:29" x14ac:dyDescent="0.25">
      <c r="A3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amp;"."&amp;$C331&amp;"."&amp;$D331&amp;"."&amp;$E331&amp;"."&amp;$F331&amp;"."&amp;$G331&amp;"."&amp;$H331&amp;"."&amp;$I331&amp;"."&amp;$J331&amp;"."&amp;$K331&amp;"."&amp;$L331&amp;"."&amp;$M331,IF($A331="",MAX($A$16:$A331)+1,$A331),IF(ROW()=17,1,MAX($A$16:$A331)+1)),""),"")</f>
        <v/>
      </c>
      <c r="B332" s="28"/>
      <c r="C332" s="28"/>
      <c r="D332" s="28"/>
      <c r="E332" s="28"/>
      <c r="F332" s="28"/>
      <c r="G332" s="28"/>
      <c r="H332" s="28"/>
      <c r="I332" s="28"/>
      <c r="J332" s="28"/>
      <c r="K332" s="30"/>
      <c r="L332" s="31"/>
      <c r="M332" s="32"/>
      <c r="N332" s="28"/>
      <c r="O332" s="33"/>
      <c r="P332" s="28"/>
      <c r="Q332" s="33"/>
      <c r="R332" s="28"/>
      <c r="S332" s="33"/>
      <c r="T332" s="28"/>
      <c r="U332" s="33"/>
      <c r="V332" s="31"/>
      <c r="W332" s="28"/>
      <c r="X332" s="33"/>
      <c r="Y332" s="28"/>
      <c r="Z332" s="28"/>
      <c r="AA332" s="28"/>
      <c r="AB332" s="28"/>
      <c r="AC332" s="34" t="str">
        <f>IFERROR(INDEX(LaenderTabelle[Code],MATCH(Transferdatei[[#This Row],[Country]],LaenderTabelle[Name],0)),"DE")</f>
        <v>DE</v>
      </c>
    </row>
    <row r="333" spans="1:29" x14ac:dyDescent="0.25">
      <c r="A3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amp;"."&amp;$C332&amp;"."&amp;$D332&amp;"."&amp;$E332&amp;"."&amp;$F332&amp;"."&amp;$G332&amp;"."&amp;$H332&amp;"."&amp;$I332&amp;"."&amp;$J332&amp;"."&amp;$K332&amp;"."&amp;$L332&amp;"."&amp;$M332,IF($A332="",MAX($A$16:$A332)+1,$A332),IF(ROW()=17,1,MAX($A$16:$A332)+1)),""),"")</f>
        <v/>
      </c>
      <c r="B333" s="28"/>
      <c r="C333" s="28"/>
      <c r="D333" s="28"/>
      <c r="E333" s="28"/>
      <c r="F333" s="28"/>
      <c r="G333" s="28"/>
      <c r="H333" s="28"/>
      <c r="I333" s="28"/>
      <c r="J333" s="28"/>
      <c r="K333" s="30"/>
      <c r="L333" s="31"/>
      <c r="M333" s="32"/>
      <c r="N333" s="28"/>
      <c r="O333" s="33"/>
      <c r="P333" s="28"/>
      <c r="Q333" s="33"/>
      <c r="R333" s="28"/>
      <c r="S333" s="33"/>
      <c r="T333" s="28"/>
      <c r="U333" s="33"/>
      <c r="V333" s="31"/>
      <c r="W333" s="28"/>
      <c r="X333" s="33"/>
      <c r="Y333" s="28"/>
      <c r="Z333" s="28"/>
      <c r="AA333" s="28"/>
      <c r="AB333" s="28"/>
      <c r="AC333" s="34" t="str">
        <f>IFERROR(INDEX(LaenderTabelle[Code],MATCH(Transferdatei[[#This Row],[Country]],LaenderTabelle[Name],0)),"DE")</f>
        <v>DE</v>
      </c>
    </row>
    <row r="334" spans="1:29" x14ac:dyDescent="0.25">
      <c r="A3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amp;"."&amp;$C333&amp;"."&amp;$D333&amp;"."&amp;$E333&amp;"."&amp;$F333&amp;"."&amp;$G333&amp;"."&amp;$H333&amp;"."&amp;$I333&amp;"."&amp;$J333&amp;"."&amp;$K333&amp;"."&amp;$L333&amp;"."&amp;$M333,IF($A333="",MAX($A$16:$A333)+1,$A333),IF(ROW()=17,1,MAX($A$16:$A333)+1)),""),"")</f>
        <v/>
      </c>
      <c r="B334" s="28"/>
      <c r="C334" s="28"/>
      <c r="D334" s="28"/>
      <c r="E334" s="28"/>
      <c r="F334" s="28"/>
      <c r="G334" s="28"/>
      <c r="H334" s="28"/>
      <c r="I334" s="28"/>
      <c r="J334" s="28"/>
      <c r="K334" s="30"/>
      <c r="L334" s="31"/>
      <c r="M334" s="32"/>
      <c r="N334" s="28"/>
      <c r="O334" s="33"/>
      <c r="P334" s="28"/>
      <c r="Q334" s="33"/>
      <c r="R334" s="28"/>
      <c r="S334" s="33"/>
      <c r="T334" s="28"/>
      <c r="U334" s="33"/>
      <c r="V334" s="31"/>
      <c r="W334" s="28"/>
      <c r="X334" s="33"/>
      <c r="Y334" s="28"/>
      <c r="Z334" s="28"/>
      <c r="AA334" s="28"/>
      <c r="AB334" s="28"/>
      <c r="AC334" s="34" t="str">
        <f>IFERROR(INDEX(LaenderTabelle[Code],MATCH(Transferdatei[[#This Row],[Country]],LaenderTabelle[Name],0)),"DE")</f>
        <v>DE</v>
      </c>
    </row>
    <row r="335" spans="1:29" x14ac:dyDescent="0.25">
      <c r="A3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amp;"."&amp;$C334&amp;"."&amp;$D334&amp;"."&amp;$E334&amp;"."&amp;$F334&amp;"."&amp;$G334&amp;"."&amp;$H334&amp;"."&amp;$I334&amp;"."&amp;$J334&amp;"."&amp;$K334&amp;"."&amp;$L334&amp;"."&amp;$M334,IF($A334="",MAX($A$16:$A334)+1,$A334),IF(ROW()=17,1,MAX($A$16:$A334)+1)),""),"")</f>
        <v/>
      </c>
      <c r="B335" s="28"/>
      <c r="C335" s="28"/>
      <c r="D335" s="28"/>
      <c r="E335" s="28"/>
      <c r="F335" s="28"/>
      <c r="G335" s="28"/>
      <c r="H335" s="28"/>
      <c r="I335" s="28"/>
      <c r="J335" s="28"/>
      <c r="K335" s="30"/>
      <c r="L335" s="31"/>
      <c r="M335" s="32"/>
      <c r="N335" s="28"/>
      <c r="O335" s="33"/>
      <c r="P335" s="28"/>
      <c r="Q335" s="33"/>
      <c r="R335" s="28"/>
      <c r="S335" s="33"/>
      <c r="T335" s="28"/>
      <c r="U335" s="33"/>
      <c r="V335" s="31"/>
      <c r="W335" s="28"/>
      <c r="X335" s="33"/>
      <c r="Y335" s="28"/>
      <c r="Z335" s="28"/>
      <c r="AA335" s="28"/>
      <c r="AB335" s="28"/>
      <c r="AC335" s="34" t="str">
        <f>IFERROR(INDEX(LaenderTabelle[Code],MATCH(Transferdatei[[#This Row],[Country]],LaenderTabelle[Name],0)),"DE")</f>
        <v>DE</v>
      </c>
    </row>
    <row r="336" spans="1:29" x14ac:dyDescent="0.25">
      <c r="A3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amp;"."&amp;$C335&amp;"."&amp;$D335&amp;"."&amp;$E335&amp;"."&amp;$F335&amp;"."&amp;$G335&amp;"."&amp;$H335&amp;"."&amp;$I335&amp;"."&amp;$J335&amp;"."&amp;$K335&amp;"."&amp;$L335&amp;"."&amp;$M335,IF($A335="",MAX($A$16:$A335)+1,$A335),IF(ROW()=17,1,MAX($A$16:$A335)+1)),""),"")</f>
        <v/>
      </c>
      <c r="B336" s="28"/>
      <c r="C336" s="28"/>
      <c r="D336" s="28"/>
      <c r="E336" s="28"/>
      <c r="F336" s="28"/>
      <c r="G336" s="28"/>
      <c r="H336" s="28"/>
      <c r="I336" s="28"/>
      <c r="J336" s="28"/>
      <c r="K336" s="30"/>
      <c r="L336" s="31"/>
      <c r="M336" s="32"/>
      <c r="N336" s="28"/>
      <c r="O336" s="33"/>
      <c r="P336" s="28"/>
      <c r="Q336" s="33"/>
      <c r="R336" s="28"/>
      <c r="S336" s="33"/>
      <c r="T336" s="28"/>
      <c r="U336" s="33"/>
      <c r="V336" s="31"/>
      <c r="W336" s="28"/>
      <c r="X336" s="33"/>
      <c r="Y336" s="28"/>
      <c r="Z336" s="28"/>
      <c r="AA336" s="28"/>
      <c r="AB336" s="28"/>
      <c r="AC336" s="34" t="str">
        <f>IFERROR(INDEX(LaenderTabelle[Code],MATCH(Transferdatei[[#This Row],[Country]],LaenderTabelle[Name],0)),"DE")</f>
        <v>DE</v>
      </c>
    </row>
    <row r="337" spans="1:29" x14ac:dyDescent="0.25">
      <c r="A3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amp;"."&amp;$C336&amp;"."&amp;$D336&amp;"."&amp;$E336&amp;"."&amp;$F336&amp;"."&amp;$G336&amp;"."&amp;$H336&amp;"."&amp;$I336&amp;"."&amp;$J336&amp;"."&amp;$K336&amp;"."&amp;$L336&amp;"."&amp;$M336,IF($A336="",MAX($A$16:$A336)+1,$A336),IF(ROW()=17,1,MAX($A$16:$A336)+1)),""),"")</f>
        <v/>
      </c>
      <c r="B337" s="28"/>
      <c r="C337" s="28"/>
      <c r="D337" s="28"/>
      <c r="E337" s="28"/>
      <c r="F337" s="28"/>
      <c r="G337" s="28"/>
      <c r="H337" s="28"/>
      <c r="I337" s="28"/>
      <c r="J337" s="28"/>
      <c r="K337" s="30"/>
      <c r="L337" s="31"/>
      <c r="M337" s="32"/>
      <c r="N337" s="28"/>
      <c r="O337" s="33"/>
      <c r="P337" s="28"/>
      <c r="Q337" s="33"/>
      <c r="R337" s="28"/>
      <c r="S337" s="33"/>
      <c r="T337" s="28"/>
      <c r="U337" s="33"/>
      <c r="V337" s="31"/>
      <c r="W337" s="28"/>
      <c r="X337" s="33"/>
      <c r="Y337" s="28"/>
      <c r="Z337" s="28"/>
      <c r="AA337" s="28"/>
      <c r="AB337" s="28"/>
      <c r="AC337" s="34" t="str">
        <f>IFERROR(INDEX(LaenderTabelle[Code],MATCH(Transferdatei[[#This Row],[Country]],LaenderTabelle[Name],0)),"DE")</f>
        <v>DE</v>
      </c>
    </row>
    <row r="338" spans="1:29" x14ac:dyDescent="0.25">
      <c r="A3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amp;"."&amp;$C337&amp;"."&amp;$D337&amp;"."&amp;$E337&amp;"."&amp;$F337&amp;"."&amp;$G337&amp;"."&amp;$H337&amp;"."&amp;$I337&amp;"."&amp;$J337&amp;"."&amp;$K337&amp;"."&amp;$L337&amp;"."&amp;$M337,IF($A337="",MAX($A$16:$A337)+1,$A337),IF(ROW()=17,1,MAX($A$16:$A337)+1)),""),"")</f>
        <v/>
      </c>
      <c r="B338" s="28"/>
      <c r="C338" s="28"/>
      <c r="D338" s="28"/>
      <c r="E338" s="28"/>
      <c r="F338" s="28"/>
      <c r="G338" s="28"/>
      <c r="H338" s="28"/>
      <c r="I338" s="28"/>
      <c r="J338" s="28"/>
      <c r="K338" s="30"/>
      <c r="L338" s="31"/>
      <c r="M338" s="32"/>
      <c r="N338" s="28"/>
      <c r="O338" s="33"/>
      <c r="P338" s="28"/>
      <c r="Q338" s="33"/>
      <c r="R338" s="28"/>
      <c r="S338" s="33"/>
      <c r="T338" s="28"/>
      <c r="U338" s="33"/>
      <c r="V338" s="31"/>
      <c r="W338" s="28"/>
      <c r="X338" s="33"/>
      <c r="Y338" s="28"/>
      <c r="Z338" s="28"/>
      <c r="AA338" s="28"/>
      <c r="AB338" s="28"/>
      <c r="AC338" s="34" t="str">
        <f>IFERROR(INDEX(LaenderTabelle[Code],MATCH(Transferdatei[[#This Row],[Country]],LaenderTabelle[Name],0)),"DE")</f>
        <v>DE</v>
      </c>
    </row>
    <row r="339" spans="1:29" x14ac:dyDescent="0.25">
      <c r="A3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amp;"."&amp;$C338&amp;"."&amp;$D338&amp;"."&amp;$E338&amp;"."&amp;$F338&amp;"."&amp;$G338&amp;"."&amp;$H338&amp;"."&amp;$I338&amp;"."&amp;$J338&amp;"."&amp;$K338&amp;"."&amp;$L338&amp;"."&amp;$M338,IF($A338="",MAX($A$16:$A338)+1,$A338),IF(ROW()=17,1,MAX($A$16:$A338)+1)),""),"")</f>
        <v/>
      </c>
      <c r="B339" s="28"/>
      <c r="C339" s="28"/>
      <c r="D339" s="28"/>
      <c r="E339" s="28"/>
      <c r="F339" s="28"/>
      <c r="G339" s="28"/>
      <c r="H339" s="28"/>
      <c r="I339" s="28"/>
      <c r="J339" s="28"/>
      <c r="K339" s="30"/>
      <c r="L339" s="31"/>
      <c r="M339" s="32"/>
      <c r="N339" s="28"/>
      <c r="O339" s="33"/>
      <c r="P339" s="28"/>
      <c r="Q339" s="33"/>
      <c r="R339" s="28"/>
      <c r="S339" s="33"/>
      <c r="T339" s="28"/>
      <c r="U339" s="33"/>
      <c r="V339" s="31"/>
      <c r="W339" s="28"/>
      <c r="X339" s="33"/>
      <c r="Y339" s="28"/>
      <c r="Z339" s="28"/>
      <c r="AA339" s="28"/>
      <c r="AB339" s="28"/>
      <c r="AC339" s="34" t="str">
        <f>IFERROR(INDEX(LaenderTabelle[Code],MATCH(Transferdatei[[#This Row],[Country]],LaenderTabelle[Name],0)),"DE")</f>
        <v>DE</v>
      </c>
    </row>
    <row r="340" spans="1:29" x14ac:dyDescent="0.25">
      <c r="A3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amp;"."&amp;$C339&amp;"."&amp;$D339&amp;"."&amp;$E339&amp;"."&amp;$F339&amp;"."&amp;$G339&amp;"."&amp;$H339&amp;"."&amp;$I339&amp;"."&amp;$J339&amp;"."&amp;$K339&amp;"."&amp;$L339&amp;"."&amp;$M339,IF($A339="",MAX($A$16:$A339)+1,$A339),IF(ROW()=17,1,MAX($A$16:$A339)+1)),""),"")</f>
        <v/>
      </c>
      <c r="B340" s="28"/>
      <c r="C340" s="28"/>
      <c r="D340" s="28"/>
      <c r="E340" s="28"/>
      <c r="F340" s="28"/>
      <c r="G340" s="28"/>
      <c r="H340" s="28"/>
      <c r="I340" s="28"/>
      <c r="J340" s="28"/>
      <c r="K340" s="30"/>
      <c r="L340" s="31"/>
      <c r="M340" s="32"/>
      <c r="N340" s="28"/>
      <c r="O340" s="33"/>
      <c r="P340" s="28"/>
      <c r="Q340" s="33"/>
      <c r="R340" s="28"/>
      <c r="S340" s="33"/>
      <c r="T340" s="28"/>
      <c r="U340" s="33"/>
      <c r="V340" s="31"/>
      <c r="W340" s="28"/>
      <c r="X340" s="33"/>
      <c r="Y340" s="28"/>
      <c r="Z340" s="28"/>
      <c r="AA340" s="28"/>
      <c r="AB340" s="28"/>
      <c r="AC340" s="34" t="str">
        <f>IFERROR(INDEX(LaenderTabelle[Code],MATCH(Transferdatei[[#This Row],[Country]],LaenderTabelle[Name],0)),"DE")</f>
        <v>DE</v>
      </c>
    </row>
    <row r="341" spans="1:29" x14ac:dyDescent="0.25">
      <c r="A3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amp;"."&amp;$C340&amp;"."&amp;$D340&amp;"."&amp;$E340&amp;"."&amp;$F340&amp;"."&amp;$G340&amp;"."&amp;$H340&amp;"."&amp;$I340&amp;"."&amp;$J340&amp;"."&amp;$K340&amp;"."&amp;$L340&amp;"."&amp;$M340,IF($A340="",MAX($A$16:$A340)+1,$A340),IF(ROW()=17,1,MAX($A$16:$A340)+1)),""),"")</f>
        <v/>
      </c>
      <c r="B341" s="28"/>
      <c r="C341" s="28"/>
      <c r="D341" s="28"/>
      <c r="E341" s="28"/>
      <c r="F341" s="28"/>
      <c r="G341" s="28"/>
      <c r="H341" s="28"/>
      <c r="I341" s="28"/>
      <c r="J341" s="28"/>
      <c r="K341" s="30"/>
      <c r="L341" s="31"/>
      <c r="M341" s="32"/>
      <c r="N341" s="28"/>
      <c r="O341" s="33"/>
      <c r="P341" s="28"/>
      <c r="Q341" s="33"/>
      <c r="R341" s="28"/>
      <c r="S341" s="33"/>
      <c r="T341" s="28"/>
      <c r="U341" s="33"/>
      <c r="V341" s="31"/>
      <c r="W341" s="28"/>
      <c r="X341" s="33"/>
      <c r="Y341" s="28"/>
      <c r="Z341" s="28"/>
      <c r="AA341" s="28"/>
      <c r="AB341" s="28"/>
      <c r="AC341" s="34" t="str">
        <f>IFERROR(INDEX(LaenderTabelle[Code],MATCH(Transferdatei[[#This Row],[Country]],LaenderTabelle[Name],0)),"DE")</f>
        <v>DE</v>
      </c>
    </row>
    <row r="342" spans="1:29" x14ac:dyDescent="0.25">
      <c r="A3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amp;"."&amp;$C341&amp;"."&amp;$D341&amp;"."&amp;$E341&amp;"."&amp;$F341&amp;"."&amp;$G341&amp;"."&amp;$H341&amp;"."&amp;$I341&amp;"."&amp;$J341&amp;"."&amp;$K341&amp;"."&amp;$L341&amp;"."&amp;$M341,IF($A341="",MAX($A$16:$A341)+1,$A341),IF(ROW()=17,1,MAX($A$16:$A341)+1)),""),"")</f>
        <v/>
      </c>
      <c r="B342" s="28"/>
      <c r="C342" s="28"/>
      <c r="D342" s="28"/>
      <c r="E342" s="28"/>
      <c r="F342" s="28"/>
      <c r="G342" s="28"/>
      <c r="H342" s="28"/>
      <c r="I342" s="28"/>
      <c r="J342" s="28"/>
      <c r="K342" s="30"/>
      <c r="L342" s="31"/>
      <c r="M342" s="32"/>
      <c r="N342" s="28"/>
      <c r="O342" s="33"/>
      <c r="P342" s="28"/>
      <c r="Q342" s="33"/>
      <c r="R342" s="28"/>
      <c r="S342" s="33"/>
      <c r="T342" s="28"/>
      <c r="U342" s="33"/>
      <c r="V342" s="31"/>
      <c r="W342" s="28"/>
      <c r="X342" s="33"/>
      <c r="Y342" s="28"/>
      <c r="Z342" s="28"/>
      <c r="AA342" s="28"/>
      <c r="AB342" s="28"/>
      <c r="AC342" s="34" t="str">
        <f>IFERROR(INDEX(LaenderTabelle[Code],MATCH(Transferdatei[[#This Row],[Country]],LaenderTabelle[Name],0)),"DE")</f>
        <v>DE</v>
      </c>
    </row>
    <row r="343" spans="1:29" x14ac:dyDescent="0.25">
      <c r="A3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amp;"."&amp;$C342&amp;"."&amp;$D342&amp;"."&amp;$E342&amp;"."&amp;$F342&amp;"."&amp;$G342&amp;"."&amp;$H342&amp;"."&amp;$I342&amp;"."&amp;$J342&amp;"."&amp;$K342&amp;"."&amp;$L342&amp;"."&amp;$M342,IF($A342="",MAX($A$16:$A342)+1,$A342),IF(ROW()=17,1,MAX($A$16:$A342)+1)),""),"")</f>
        <v/>
      </c>
      <c r="B343" s="28"/>
      <c r="C343" s="28"/>
      <c r="D343" s="28"/>
      <c r="E343" s="28"/>
      <c r="F343" s="28"/>
      <c r="G343" s="28"/>
      <c r="H343" s="28"/>
      <c r="I343" s="28"/>
      <c r="J343" s="28"/>
      <c r="K343" s="30"/>
      <c r="L343" s="31"/>
      <c r="M343" s="32"/>
      <c r="N343" s="28"/>
      <c r="O343" s="33"/>
      <c r="P343" s="28"/>
      <c r="Q343" s="33"/>
      <c r="R343" s="28"/>
      <c r="S343" s="33"/>
      <c r="T343" s="28"/>
      <c r="U343" s="33"/>
      <c r="V343" s="31"/>
      <c r="W343" s="28"/>
      <c r="X343" s="33"/>
      <c r="Y343" s="28"/>
      <c r="Z343" s="28"/>
      <c r="AA343" s="28"/>
      <c r="AB343" s="28"/>
      <c r="AC343" s="34" t="str">
        <f>IFERROR(INDEX(LaenderTabelle[Code],MATCH(Transferdatei[[#This Row],[Country]],LaenderTabelle[Name],0)),"DE")</f>
        <v>DE</v>
      </c>
    </row>
    <row r="344" spans="1:29" x14ac:dyDescent="0.25">
      <c r="A3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amp;"."&amp;$C343&amp;"."&amp;$D343&amp;"."&amp;$E343&amp;"."&amp;$F343&amp;"."&amp;$G343&amp;"."&amp;$H343&amp;"."&amp;$I343&amp;"."&amp;$J343&amp;"."&amp;$K343&amp;"."&amp;$L343&amp;"."&amp;$M343,IF($A343="",MAX($A$16:$A343)+1,$A343),IF(ROW()=17,1,MAX($A$16:$A343)+1)),""),"")</f>
        <v/>
      </c>
      <c r="B344" s="28"/>
      <c r="C344" s="28"/>
      <c r="D344" s="28"/>
      <c r="E344" s="28"/>
      <c r="F344" s="28"/>
      <c r="G344" s="28"/>
      <c r="H344" s="28"/>
      <c r="I344" s="28"/>
      <c r="J344" s="28"/>
      <c r="K344" s="30"/>
      <c r="L344" s="31"/>
      <c r="M344" s="32"/>
      <c r="N344" s="28"/>
      <c r="O344" s="33"/>
      <c r="P344" s="28"/>
      <c r="Q344" s="33"/>
      <c r="R344" s="28"/>
      <c r="S344" s="33"/>
      <c r="T344" s="28"/>
      <c r="U344" s="33"/>
      <c r="V344" s="31"/>
      <c r="W344" s="28"/>
      <c r="X344" s="33"/>
      <c r="Y344" s="28"/>
      <c r="Z344" s="28"/>
      <c r="AA344" s="28"/>
      <c r="AB344" s="28"/>
      <c r="AC344" s="34" t="str">
        <f>IFERROR(INDEX(LaenderTabelle[Code],MATCH(Transferdatei[[#This Row],[Country]],LaenderTabelle[Name],0)),"DE")</f>
        <v>DE</v>
      </c>
    </row>
    <row r="345" spans="1:29" x14ac:dyDescent="0.25">
      <c r="A3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amp;"."&amp;$C344&amp;"."&amp;$D344&amp;"."&amp;$E344&amp;"."&amp;$F344&amp;"."&amp;$G344&amp;"."&amp;$H344&amp;"."&amp;$I344&amp;"."&amp;$J344&amp;"."&amp;$K344&amp;"."&amp;$L344&amp;"."&amp;$M344,IF($A344="",MAX($A$16:$A344)+1,$A344),IF(ROW()=17,1,MAX($A$16:$A344)+1)),""),"")</f>
        <v/>
      </c>
      <c r="B345" s="28"/>
      <c r="C345" s="28"/>
      <c r="D345" s="28"/>
      <c r="E345" s="28"/>
      <c r="F345" s="28"/>
      <c r="G345" s="28"/>
      <c r="H345" s="28"/>
      <c r="I345" s="28"/>
      <c r="J345" s="28"/>
      <c r="K345" s="30"/>
      <c r="L345" s="31"/>
      <c r="M345" s="32"/>
      <c r="N345" s="28"/>
      <c r="O345" s="33"/>
      <c r="P345" s="28"/>
      <c r="Q345" s="33"/>
      <c r="R345" s="28"/>
      <c r="S345" s="33"/>
      <c r="T345" s="28"/>
      <c r="U345" s="33"/>
      <c r="V345" s="31"/>
      <c r="W345" s="28"/>
      <c r="X345" s="33"/>
      <c r="Y345" s="28"/>
      <c r="Z345" s="28"/>
      <c r="AA345" s="28"/>
      <c r="AB345" s="28"/>
      <c r="AC345" s="34" t="str">
        <f>IFERROR(INDEX(LaenderTabelle[Code],MATCH(Transferdatei[[#This Row],[Country]],LaenderTabelle[Name],0)),"DE")</f>
        <v>DE</v>
      </c>
    </row>
    <row r="346" spans="1:29" x14ac:dyDescent="0.25">
      <c r="A3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amp;"."&amp;$C345&amp;"."&amp;$D345&amp;"."&amp;$E345&amp;"."&amp;$F345&amp;"."&amp;$G345&amp;"."&amp;$H345&amp;"."&amp;$I345&amp;"."&amp;$J345&amp;"."&amp;$K345&amp;"."&amp;$L345&amp;"."&amp;$M345,IF($A345="",MAX($A$16:$A345)+1,$A345),IF(ROW()=17,1,MAX($A$16:$A345)+1)),""),"")</f>
        <v/>
      </c>
      <c r="B346" s="28"/>
      <c r="C346" s="28"/>
      <c r="D346" s="28"/>
      <c r="E346" s="28"/>
      <c r="F346" s="28"/>
      <c r="G346" s="28"/>
      <c r="H346" s="28"/>
      <c r="I346" s="28"/>
      <c r="J346" s="28"/>
      <c r="K346" s="30"/>
      <c r="L346" s="31"/>
      <c r="M346" s="32"/>
      <c r="N346" s="28"/>
      <c r="O346" s="33"/>
      <c r="P346" s="28"/>
      <c r="Q346" s="33"/>
      <c r="R346" s="28"/>
      <c r="S346" s="33"/>
      <c r="T346" s="28"/>
      <c r="U346" s="33"/>
      <c r="V346" s="31"/>
      <c r="W346" s="28"/>
      <c r="X346" s="33"/>
      <c r="Y346" s="28"/>
      <c r="Z346" s="28"/>
      <c r="AA346" s="28"/>
      <c r="AB346" s="28"/>
      <c r="AC346" s="34" t="str">
        <f>IFERROR(INDEX(LaenderTabelle[Code],MATCH(Transferdatei[[#This Row],[Country]],LaenderTabelle[Name],0)),"DE")</f>
        <v>DE</v>
      </c>
    </row>
    <row r="347" spans="1:29" x14ac:dyDescent="0.25">
      <c r="A3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amp;"."&amp;$C346&amp;"."&amp;$D346&amp;"."&amp;$E346&amp;"."&amp;$F346&amp;"."&amp;$G346&amp;"."&amp;$H346&amp;"."&amp;$I346&amp;"."&amp;$J346&amp;"."&amp;$K346&amp;"."&amp;$L346&amp;"."&amp;$M346,IF($A346="",MAX($A$16:$A346)+1,$A346),IF(ROW()=17,1,MAX($A$16:$A346)+1)),""),"")</f>
        <v/>
      </c>
      <c r="B347" s="28"/>
      <c r="C347" s="28"/>
      <c r="D347" s="28"/>
      <c r="E347" s="28"/>
      <c r="F347" s="28"/>
      <c r="G347" s="28"/>
      <c r="H347" s="28"/>
      <c r="I347" s="28"/>
      <c r="J347" s="28"/>
      <c r="K347" s="30"/>
      <c r="L347" s="31"/>
      <c r="M347" s="32"/>
      <c r="N347" s="28"/>
      <c r="O347" s="33"/>
      <c r="P347" s="28"/>
      <c r="Q347" s="33"/>
      <c r="R347" s="28"/>
      <c r="S347" s="33"/>
      <c r="T347" s="28"/>
      <c r="U347" s="33"/>
      <c r="V347" s="31"/>
      <c r="W347" s="28"/>
      <c r="X347" s="33"/>
      <c r="Y347" s="28"/>
      <c r="Z347" s="28"/>
      <c r="AA347" s="28"/>
      <c r="AB347" s="28"/>
      <c r="AC347" s="34" t="str">
        <f>IFERROR(INDEX(LaenderTabelle[Code],MATCH(Transferdatei[[#This Row],[Country]],LaenderTabelle[Name],0)),"DE")</f>
        <v>DE</v>
      </c>
    </row>
    <row r="348" spans="1:29" x14ac:dyDescent="0.25">
      <c r="A3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amp;"."&amp;$C347&amp;"."&amp;$D347&amp;"."&amp;$E347&amp;"."&amp;$F347&amp;"."&amp;$G347&amp;"."&amp;$H347&amp;"."&amp;$I347&amp;"."&amp;$J347&amp;"."&amp;$K347&amp;"."&amp;$L347&amp;"."&amp;$M347,IF($A347="",MAX($A$16:$A347)+1,$A347),IF(ROW()=17,1,MAX($A$16:$A347)+1)),""),"")</f>
        <v/>
      </c>
      <c r="B348" s="28"/>
      <c r="C348" s="28"/>
      <c r="D348" s="28"/>
      <c r="E348" s="28"/>
      <c r="F348" s="28"/>
      <c r="G348" s="28"/>
      <c r="H348" s="28"/>
      <c r="I348" s="28"/>
      <c r="J348" s="28"/>
      <c r="K348" s="30"/>
      <c r="L348" s="31"/>
      <c r="M348" s="32"/>
      <c r="N348" s="28"/>
      <c r="O348" s="33"/>
      <c r="P348" s="28"/>
      <c r="Q348" s="33"/>
      <c r="R348" s="28"/>
      <c r="S348" s="33"/>
      <c r="T348" s="28"/>
      <c r="U348" s="33"/>
      <c r="V348" s="31"/>
      <c r="W348" s="28"/>
      <c r="X348" s="33"/>
      <c r="Y348" s="28"/>
      <c r="Z348" s="28"/>
      <c r="AA348" s="28"/>
      <c r="AB348" s="28"/>
      <c r="AC348" s="34" t="str">
        <f>IFERROR(INDEX(LaenderTabelle[Code],MATCH(Transferdatei[[#This Row],[Country]],LaenderTabelle[Name],0)),"DE")</f>
        <v>DE</v>
      </c>
    </row>
    <row r="349" spans="1:29" x14ac:dyDescent="0.25">
      <c r="A3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amp;"."&amp;$C348&amp;"."&amp;$D348&amp;"."&amp;$E348&amp;"."&amp;$F348&amp;"."&amp;$G348&amp;"."&amp;$H348&amp;"."&amp;$I348&amp;"."&amp;$J348&amp;"."&amp;$K348&amp;"."&amp;$L348&amp;"."&amp;$M348,IF($A348="",MAX($A$16:$A348)+1,$A348),IF(ROW()=17,1,MAX($A$16:$A348)+1)),""),"")</f>
        <v/>
      </c>
      <c r="B349" s="28"/>
      <c r="C349" s="28"/>
      <c r="D349" s="28"/>
      <c r="E349" s="28"/>
      <c r="F349" s="28"/>
      <c r="G349" s="28"/>
      <c r="H349" s="28"/>
      <c r="I349" s="28"/>
      <c r="J349" s="28"/>
      <c r="K349" s="30"/>
      <c r="L349" s="31"/>
      <c r="M349" s="32"/>
      <c r="N349" s="28"/>
      <c r="O349" s="33"/>
      <c r="P349" s="28"/>
      <c r="Q349" s="33"/>
      <c r="R349" s="28"/>
      <c r="S349" s="33"/>
      <c r="T349" s="28"/>
      <c r="U349" s="33"/>
      <c r="V349" s="31"/>
      <c r="W349" s="28"/>
      <c r="X349" s="33"/>
      <c r="Y349" s="28"/>
      <c r="Z349" s="28"/>
      <c r="AA349" s="28"/>
      <c r="AB349" s="28"/>
      <c r="AC349" s="34" t="str">
        <f>IFERROR(INDEX(LaenderTabelle[Code],MATCH(Transferdatei[[#This Row],[Country]],LaenderTabelle[Name],0)),"DE")</f>
        <v>DE</v>
      </c>
    </row>
    <row r="350" spans="1:29" x14ac:dyDescent="0.25">
      <c r="A3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amp;"."&amp;$C349&amp;"."&amp;$D349&amp;"."&amp;$E349&amp;"."&amp;$F349&amp;"."&amp;$G349&amp;"."&amp;$H349&amp;"."&amp;$I349&amp;"."&amp;$J349&amp;"."&amp;$K349&amp;"."&amp;$L349&amp;"."&amp;$M349,IF($A349="",MAX($A$16:$A349)+1,$A349),IF(ROW()=17,1,MAX($A$16:$A349)+1)),""),"")</f>
        <v/>
      </c>
      <c r="B350" s="28"/>
      <c r="C350" s="28"/>
      <c r="D350" s="28"/>
      <c r="E350" s="28"/>
      <c r="F350" s="28"/>
      <c r="G350" s="28"/>
      <c r="H350" s="28"/>
      <c r="I350" s="28"/>
      <c r="J350" s="28"/>
      <c r="K350" s="30"/>
      <c r="L350" s="31"/>
      <c r="M350" s="32"/>
      <c r="N350" s="28"/>
      <c r="O350" s="33"/>
      <c r="P350" s="28"/>
      <c r="Q350" s="33"/>
      <c r="R350" s="28"/>
      <c r="S350" s="33"/>
      <c r="T350" s="28"/>
      <c r="U350" s="33"/>
      <c r="V350" s="31"/>
      <c r="W350" s="28"/>
      <c r="X350" s="33"/>
      <c r="Y350" s="28"/>
      <c r="Z350" s="28"/>
      <c r="AA350" s="28"/>
      <c r="AB350" s="28"/>
      <c r="AC350" s="34" t="str">
        <f>IFERROR(INDEX(LaenderTabelle[Code],MATCH(Transferdatei[[#This Row],[Country]],LaenderTabelle[Name],0)),"DE")</f>
        <v>DE</v>
      </c>
    </row>
    <row r="351" spans="1:29" x14ac:dyDescent="0.25">
      <c r="A3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amp;"."&amp;$C350&amp;"."&amp;$D350&amp;"."&amp;$E350&amp;"."&amp;$F350&amp;"."&amp;$G350&amp;"."&amp;$H350&amp;"."&amp;$I350&amp;"."&amp;$J350&amp;"."&amp;$K350&amp;"."&amp;$L350&amp;"."&amp;$M350,IF($A350="",MAX($A$16:$A350)+1,$A350),IF(ROW()=17,1,MAX($A$16:$A350)+1)),""),"")</f>
        <v/>
      </c>
      <c r="B351" s="28"/>
      <c r="C351" s="28"/>
      <c r="D351" s="28"/>
      <c r="E351" s="28"/>
      <c r="F351" s="28"/>
      <c r="G351" s="28"/>
      <c r="H351" s="28"/>
      <c r="I351" s="28"/>
      <c r="J351" s="28"/>
      <c r="K351" s="30"/>
      <c r="L351" s="31"/>
      <c r="M351" s="32"/>
      <c r="N351" s="28"/>
      <c r="O351" s="33"/>
      <c r="P351" s="28"/>
      <c r="Q351" s="33"/>
      <c r="R351" s="28"/>
      <c r="S351" s="33"/>
      <c r="T351" s="28"/>
      <c r="U351" s="33"/>
      <c r="V351" s="31"/>
      <c r="W351" s="28"/>
      <c r="X351" s="33"/>
      <c r="Y351" s="28"/>
      <c r="Z351" s="28"/>
      <c r="AA351" s="28"/>
      <c r="AB351" s="28"/>
      <c r="AC351" s="34" t="str">
        <f>IFERROR(INDEX(LaenderTabelle[Code],MATCH(Transferdatei[[#This Row],[Country]],LaenderTabelle[Name],0)),"DE")</f>
        <v>DE</v>
      </c>
    </row>
    <row r="352" spans="1:29" x14ac:dyDescent="0.25">
      <c r="A3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amp;"."&amp;$C351&amp;"."&amp;$D351&amp;"."&amp;$E351&amp;"."&amp;$F351&amp;"."&amp;$G351&amp;"."&amp;$H351&amp;"."&amp;$I351&amp;"."&amp;$J351&amp;"."&amp;$K351&amp;"."&amp;$L351&amp;"."&amp;$M351,IF($A351="",MAX($A$16:$A351)+1,$A351),IF(ROW()=17,1,MAX($A$16:$A351)+1)),""),"")</f>
        <v/>
      </c>
      <c r="B352" s="28"/>
      <c r="C352" s="28"/>
      <c r="D352" s="28"/>
      <c r="E352" s="28"/>
      <c r="F352" s="28"/>
      <c r="G352" s="28"/>
      <c r="H352" s="28"/>
      <c r="I352" s="28"/>
      <c r="J352" s="28"/>
      <c r="K352" s="30"/>
      <c r="L352" s="31"/>
      <c r="M352" s="32"/>
      <c r="N352" s="28"/>
      <c r="O352" s="33"/>
      <c r="P352" s="28"/>
      <c r="Q352" s="33"/>
      <c r="R352" s="28"/>
      <c r="S352" s="33"/>
      <c r="T352" s="28"/>
      <c r="U352" s="33"/>
      <c r="V352" s="31"/>
      <c r="W352" s="28"/>
      <c r="X352" s="33"/>
      <c r="Y352" s="28"/>
      <c r="Z352" s="28"/>
      <c r="AA352" s="28"/>
      <c r="AB352" s="28"/>
      <c r="AC352" s="34" t="str">
        <f>IFERROR(INDEX(LaenderTabelle[Code],MATCH(Transferdatei[[#This Row],[Country]],LaenderTabelle[Name],0)),"DE")</f>
        <v>DE</v>
      </c>
    </row>
    <row r="353" spans="1:29" x14ac:dyDescent="0.25">
      <c r="A3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amp;"."&amp;$C352&amp;"."&amp;$D352&amp;"."&amp;$E352&amp;"."&amp;$F352&amp;"."&amp;$G352&amp;"."&amp;$H352&amp;"."&amp;$I352&amp;"."&amp;$J352&amp;"."&amp;$K352&amp;"."&amp;$L352&amp;"."&amp;$M352,IF($A352="",MAX($A$16:$A352)+1,$A352),IF(ROW()=17,1,MAX($A$16:$A352)+1)),""),"")</f>
        <v/>
      </c>
      <c r="B353" s="28"/>
      <c r="C353" s="28"/>
      <c r="D353" s="28"/>
      <c r="E353" s="28"/>
      <c r="F353" s="28"/>
      <c r="G353" s="28"/>
      <c r="H353" s="28"/>
      <c r="I353" s="28"/>
      <c r="J353" s="28"/>
      <c r="K353" s="30"/>
      <c r="L353" s="31"/>
      <c r="M353" s="32"/>
      <c r="N353" s="28"/>
      <c r="O353" s="33"/>
      <c r="P353" s="28"/>
      <c r="Q353" s="33"/>
      <c r="R353" s="28"/>
      <c r="S353" s="33"/>
      <c r="T353" s="28"/>
      <c r="U353" s="33"/>
      <c r="V353" s="31"/>
      <c r="W353" s="28"/>
      <c r="X353" s="33"/>
      <c r="Y353" s="28"/>
      <c r="Z353" s="28"/>
      <c r="AA353" s="28"/>
      <c r="AB353" s="28"/>
      <c r="AC353" s="34" t="str">
        <f>IFERROR(INDEX(LaenderTabelle[Code],MATCH(Transferdatei[[#This Row],[Country]],LaenderTabelle[Name],0)),"DE")</f>
        <v>DE</v>
      </c>
    </row>
    <row r="354" spans="1:29" x14ac:dyDescent="0.25">
      <c r="A3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amp;"."&amp;$C353&amp;"."&amp;$D353&amp;"."&amp;$E353&amp;"."&amp;$F353&amp;"."&amp;$G353&amp;"."&amp;$H353&amp;"."&amp;$I353&amp;"."&amp;$J353&amp;"."&amp;$K353&amp;"."&amp;$L353&amp;"."&amp;$M353,IF($A353="",MAX($A$16:$A353)+1,$A353),IF(ROW()=17,1,MAX($A$16:$A353)+1)),""),"")</f>
        <v/>
      </c>
      <c r="B354" s="28"/>
      <c r="C354" s="28"/>
      <c r="D354" s="28"/>
      <c r="E354" s="28"/>
      <c r="F354" s="28"/>
      <c r="G354" s="28"/>
      <c r="H354" s="28"/>
      <c r="I354" s="28"/>
      <c r="J354" s="28"/>
      <c r="K354" s="30"/>
      <c r="L354" s="31"/>
      <c r="M354" s="32"/>
      <c r="N354" s="28"/>
      <c r="O354" s="33"/>
      <c r="P354" s="28"/>
      <c r="Q354" s="33"/>
      <c r="R354" s="28"/>
      <c r="S354" s="33"/>
      <c r="T354" s="28"/>
      <c r="U354" s="33"/>
      <c r="V354" s="31"/>
      <c r="W354" s="28"/>
      <c r="X354" s="33"/>
      <c r="Y354" s="28"/>
      <c r="Z354" s="28"/>
      <c r="AA354" s="28"/>
      <c r="AB354" s="28"/>
      <c r="AC354" s="34" t="str">
        <f>IFERROR(INDEX(LaenderTabelle[Code],MATCH(Transferdatei[[#This Row],[Country]],LaenderTabelle[Name],0)),"DE")</f>
        <v>DE</v>
      </c>
    </row>
    <row r="355" spans="1:29" x14ac:dyDescent="0.25">
      <c r="A3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amp;"."&amp;$C354&amp;"."&amp;$D354&amp;"."&amp;$E354&amp;"."&amp;$F354&amp;"."&amp;$G354&amp;"."&amp;$H354&amp;"."&amp;$I354&amp;"."&amp;$J354&amp;"."&amp;$K354&amp;"."&amp;$L354&amp;"."&amp;$M354,IF($A354="",MAX($A$16:$A354)+1,$A354),IF(ROW()=17,1,MAX($A$16:$A354)+1)),""),"")</f>
        <v/>
      </c>
      <c r="B355" s="28"/>
      <c r="C355" s="28"/>
      <c r="D355" s="28"/>
      <c r="E355" s="28"/>
      <c r="F355" s="28"/>
      <c r="G355" s="28"/>
      <c r="H355" s="28"/>
      <c r="I355" s="28"/>
      <c r="J355" s="28"/>
      <c r="K355" s="30"/>
      <c r="L355" s="31"/>
      <c r="M355" s="32"/>
      <c r="N355" s="28"/>
      <c r="O355" s="33"/>
      <c r="P355" s="28"/>
      <c r="Q355" s="33"/>
      <c r="R355" s="28"/>
      <c r="S355" s="33"/>
      <c r="T355" s="28"/>
      <c r="U355" s="33"/>
      <c r="V355" s="31"/>
      <c r="W355" s="28"/>
      <c r="X355" s="33"/>
      <c r="Y355" s="28"/>
      <c r="Z355" s="28"/>
      <c r="AA355" s="28"/>
      <c r="AB355" s="28"/>
      <c r="AC355" s="34" t="str">
        <f>IFERROR(INDEX(LaenderTabelle[Code],MATCH(Transferdatei[[#This Row],[Country]],LaenderTabelle[Name],0)),"DE")</f>
        <v>DE</v>
      </c>
    </row>
    <row r="356" spans="1:29" x14ac:dyDescent="0.25">
      <c r="A3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amp;"."&amp;$C355&amp;"."&amp;$D355&amp;"."&amp;$E355&amp;"."&amp;$F355&amp;"."&amp;$G355&amp;"."&amp;$H355&amp;"."&amp;$I355&amp;"."&amp;$J355&amp;"."&amp;$K355&amp;"."&amp;$L355&amp;"."&amp;$M355,IF($A355="",MAX($A$16:$A355)+1,$A355),IF(ROW()=17,1,MAX($A$16:$A355)+1)),""),"")</f>
        <v/>
      </c>
      <c r="B356" s="28"/>
      <c r="C356" s="28"/>
      <c r="D356" s="28"/>
      <c r="E356" s="28"/>
      <c r="F356" s="28"/>
      <c r="G356" s="28"/>
      <c r="H356" s="28"/>
      <c r="I356" s="28"/>
      <c r="J356" s="28"/>
      <c r="K356" s="30"/>
      <c r="L356" s="31"/>
      <c r="M356" s="32"/>
      <c r="N356" s="28"/>
      <c r="O356" s="33"/>
      <c r="P356" s="28"/>
      <c r="Q356" s="33"/>
      <c r="R356" s="28"/>
      <c r="S356" s="33"/>
      <c r="T356" s="28"/>
      <c r="U356" s="33"/>
      <c r="V356" s="31"/>
      <c r="W356" s="28"/>
      <c r="X356" s="33"/>
      <c r="Y356" s="28"/>
      <c r="Z356" s="28"/>
      <c r="AA356" s="28"/>
      <c r="AB356" s="28"/>
      <c r="AC356" s="34" t="str">
        <f>IFERROR(INDEX(LaenderTabelle[Code],MATCH(Transferdatei[[#This Row],[Country]],LaenderTabelle[Name],0)),"DE")</f>
        <v>DE</v>
      </c>
    </row>
    <row r="357" spans="1:29" x14ac:dyDescent="0.25">
      <c r="A3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amp;"."&amp;$C356&amp;"."&amp;$D356&amp;"."&amp;$E356&amp;"."&amp;$F356&amp;"."&amp;$G356&amp;"."&amp;$H356&amp;"."&amp;$I356&amp;"."&amp;$J356&amp;"."&amp;$K356&amp;"."&amp;$L356&amp;"."&amp;$M356,IF($A356="",MAX($A$16:$A356)+1,$A356),IF(ROW()=17,1,MAX($A$16:$A356)+1)),""),"")</f>
        <v/>
      </c>
      <c r="B357" s="28"/>
      <c r="C357" s="28"/>
      <c r="D357" s="28"/>
      <c r="E357" s="28"/>
      <c r="F357" s="28"/>
      <c r="G357" s="28"/>
      <c r="H357" s="28"/>
      <c r="I357" s="28"/>
      <c r="J357" s="28"/>
      <c r="K357" s="30"/>
      <c r="L357" s="31"/>
      <c r="M357" s="32"/>
      <c r="N357" s="28"/>
      <c r="O357" s="33"/>
      <c r="P357" s="28"/>
      <c r="Q357" s="33"/>
      <c r="R357" s="28"/>
      <c r="S357" s="33"/>
      <c r="T357" s="28"/>
      <c r="U357" s="33"/>
      <c r="V357" s="31"/>
      <c r="W357" s="28"/>
      <c r="X357" s="33"/>
      <c r="Y357" s="28"/>
      <c r="Z357" s="28"/>
      <c r="AA357" s="28"/>
      <c r="AB357" s="28"/>
      <c r="AC357" s="34" t="str">
        <f>IFERROR(INDEX(LaenderTabelle[Code],MATCH(Transferdatei[[#This Row],[Country]],LaenderTabelle[Name],0)),"DE")</f>
        <v>DE</v>
      </c>
    </row>
    <row r="358" spans="1:29" x14ac:dyDescent="0.25">
      <c r="A3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amp;"."&amp;$C357&amp;"."&amp;$D357&amp;"."&amp;$E357&amp;"."&amp;$F357&amp;"."&amp;$G357&amp;"."&amp;$H357&amp;"."&amp;$I357&amp;"."&amp;$J357&amp;"."&amp;$K357&amp;"."&amp;$L357&amp;"."&amp;$M357,IF($A357="",MAX($A$16:$A357)+1,$A357),IF(ROW()=17,1,MAX($A$16:$A357)+1)),""),"")</f>
        <v/>
      </c>
      <c r="B358" s="28"/>
      <c r="C358" s="28"/>
      <c r="D358" s="28"/>
      <c r="E358" s="28"/>
      <c r="F358" s="28"/>
      <c r="G358" s="28"/>
      <c r="H358" s="28"/>
      <c r="I358" s="28"/>
      <c r="J358" s="28"/>
      <c r="K358" s="30"/>
      <c r="L358" s="31"/>
      <c r="M358" s="32"/>
      <c r="N358" s="28"/>
      <c r="O358" s="33"/>
      <c r="P358" s="28"/>
      <c r="Q358" s="33"/>
      <c r="R358" s="28"/>
      <c r="S358" s="33"/>
      <c r="T358" s="28"/>
      <c r="U358" s="33"/>
      <c r="V358" s="31"/>
      <c r="W358" s="28"/>
      <c r="X358" s="33"/>
      <c r="Y358" s="28"/>
      <c r="Z358" s="28"/>
      <c r="AA358" s="28"/>
      <c r="AB358" s="28"/>
      <c r="AC358" s="34" t="str">
        <f>IFERROR(INDEX(LaenderTabelle[Code],MATCH(Transferdatei[[#This Row],[Country]],LaenderTabelle[Name],0)),"DE")</f>
        <v>DE</v>
      </c>
    </row>
    <row r="359" spans="1:29" x14ac:dyDescent="0.25">
      <c r="A3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amp;"."&amp;$C358&amp;"."&amp;$D358&amp;"."&amp;$E358&amp;"."&amp;$F358&amp;"."&amp;$G358&amp;"."&amp;$H358&amp;"."&amp;$I358&amp;"."&amp;$J358&amp;"."&amp;$K358&amp;"."&amp;$L358&amp;"."&amp;$M358,IF($A358="",MAX($A$16:$A358)+1,$A358),IF(ROW()=17,1,MAX($A$16:$A358)+1)),""),"")</f>
        <v/>
      </c>
      <c r="B359" s="28"/>
      <c r="C359" s="28"/>
      <c r="D359" s="28"/>
      <c r="E359" s="28"/>
      <c r="F359" s="28"/>
      <c r="G359" s="28"/>
      <c r="H359" s="28"/>
      <c r="I359" s="28"/>
      <c r="J359" s="28"/>
      <c r="K359" s="30"/>
      <c r="L359" s="31"/>
      <c r="M359" s="32"/>
      <c r="N359" s="28"/>
      <c r="O359" s="33"/>
      <c r="P359" s="28"/>
      <c r="Q359" s="33"/>
      <c r="R359" s="28"/>
      <c r="S359" s="33"/>
      <c r="T359" s="28"/>
      <c r="U359" s="33"/>
      <c r="V359" s="31"/>
      <c r="W359" s="28"/>
      <c r="X359" s="33"/>
      <c r="Y359" s="28"/>
      <c r="Z359" s="28"/>
      <c r="AA359" s="28"/>
      <c r="AB359" s="28"/>
      <c r="AC359" s="34" t="str">
        <f>IFERROR(INDEX(LaenderTabelle[Code],MATCH(Transferdatei[[#This Row],[Country]],LaenderTabelle[Name],0)),"DE")</f>
        <v>DE</v>
      </c>
    </row>
    <row r="360" spans="1:29" x14ac:dyDescent="0.25">
      <c r="A3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amp;"."&amp;$C359&amp;"."&amp;$D359&amp;"."&amp;$E359&amp;"."&amp;$F359&amp;"."&amp;$G359&amp;"."&amp;$H359&amp;"."&amp;$I359&amp;"."&amp;$J359&amp;"."&amp;$K359&amp;"."&amp;$L359&amp;"."&amp;$M359,IF($A359="",MAX($A$16:$A359)+1,$A359),IF(ROW()=17,1,MAX($A$16:$A359)+1)),""),"")</f>
        <v/>
      </c>
      <c r="B360" s="28"/>
      <c r="C360" s="28"/>
      <c r="D360" s="28"/>
      <c r="E360" s="28"/>
      <c r="F360" s="28"/>
      <c r="G360" s="28"/>
      <c r="H360" s="28"/>
      <c r="I360" s="28"/>
      <c r="J360" s="28"/>
      <c r="K360" s="30"/>
      <c r="L360" s="31"/>
      <c r="M360" s="32"/>
      <c r="N360" s="28"/>
      <c r="O360" s="33"/>
      <c r="P360" s="28"/>
      <c r="Q360" s="33"/>
      <c r="R360" s="28"/>
      <c r="S360" s="33"/>
      <c r="T360" s="28"/>
      <c r="U360" s="33"/>
      <c r="V360" s="31"/>
      <c r="W360" s="28"/>
      <c r="X360" s="33"/>
      <c r="Y360" s="28"/>
      <c r="Z360" s="28"/>
      <c r="AA360" s="28"/>
      <c r="AB360" s="28"/>
      <c r="AC360" s="34" t="str">
        <f>IFERROR(INDEX(LaenderTabelle[Code],MATCH(Transferdatei[[#This Row],[Country]],LaenderTabelle[Name],0)),"DE")</f>
        <v>DE</v>
      </c>
    </row>
    <row r="361" spans="1:29" x14ac:dyDescent="0.25">
      <c r="A3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amp;"."&amp;$C360&amp;"."&amp;$D360&amp;"."&amp;$E360&amp;"."&amp;$F360&amp;"."&amp;$G360&amp;"."&amp;$H360&amp;"."&amp;$I360&amp;"."&amp;$J360&amp;"."&amp;$K360&amp;"."&amp;$L360&amp;"."&amp;$M360,IF($A360="",MAX($A$16:$A360)+1,$A360),IF(ROW()=17,1,MAX($A$16:$A360)+1)),""),"")</f>
        <v/>
      </c>
      <c r="B361" s="28"/>
      <c r="C361" s="28"/>
      <c r="D361" s="28"/>
      <c r="E361" s="28"/>
      <c r="F361" s="28"/>
      <c r="G361" s="28"/>
      <c r="H361" s="28"/>
      <c r="I361" s="28"/>
      <c r="J361" s="28"/>
      <c r="K361" s="30"/>
      <c r="L361" s="31"/>
      <c r="M361" s="32"/>
      <c r="N361" s="28"/>
      <c r="O361" s="33"/>
      <c r="P361" s="28"/>
      <c r="Q361" s="33"/>
      <c r="R361" s="28"/>
      <c r="S361" s="33"/>
      <c r="T361" s="28"/>
      <c r="U361" s="33"/>
      <c r="V361" s="31"/>
      <c r="W361" s="28"/>
      <c r="X361" s="33"/>
      <c r="Y361" s="28"/>
      <c r="Z361" s="28"/>
      <c r="AA361" s="28"/>
      <c r="AB361" s="28"/>
      <c r="AC361" s="34" t="str">
        <f>IFERROR(INDEX(LaenderTabelle[Code],MATCH(Transferdatei[[#This Row],[Country]],LaenderTabelle[Name],0)),"DE")</f>
        <v>DE</v>
      </c>
    </row>
    <row r="362" spans="1:29" x14ac:dyDescent="0.25">
      <c r="A3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amp;"."&amp;$C361&amp;"."&amp;$D361&amp;"."&amp;$E361&amp;"."&amp;$F361&amp;"."&amp;$G361&amp;"."&amp;$H361&amp;"."&amp;$I361&amp;"."&amp;$J361&amp;"."&amp;$K361&amp;"."&amp;$L361&amp;"."&amp;$M361,IF($A361="",MAX($A$16:$A361)+1,$A361),IF(ROW()=17,1,MAX($A$16:$A361)+1)),""),"")</f>
        <v/>
      </c>
      <c r="B362" s="28"/>
      <c r="C362" s="28"/>
      <c r="D362" s="28"/>
      <c r="E362" s="28"/>
      <c r="F362" s="28"/>
      <c r="G362" s="28"/>
      <c r="H362" s="28"/>
      <c r="I362" s="28"/>
      <c r="J362" s="28"/>
      <c r="K362" s="30"/>
      <c r="L362" s="31"/>
      <c r="M362" s="32"/>
      <c r="N362" s="28"/>
      <c r="O362" s="33"/>
      <c r="P362" s="28"/>
      <c r="Q362" s="33"/>
      <c r="R362" s="28"/>
      <c r="S362" s="33"/>
      <c r="T362" s="28"/>
      <c r="U362" s="33"/>
      <c r="V362" s="31"/>
      <c r="W362" s="28"/>
      <c r="X362" s="33"/>
      <c r="Y362" s="28"/>
      <c r="Z362" s="28"/>
      <c r="AA362" s="28"/>
      <c r="AB362" s="28"/>
      <c r="AC362" s="34" t="str">
        <f>IFERROR(INDEX(LaenderTabelle[Code],MATCH(Transferdatei[[#This Row],[Country]],LaenderTabelle[Name],0)),"DE")</f>
        <v>DE</v>
      </c>
    </row>
    <row r="363" spans="1:29" x14ac:dyDescent="0.25">
      <c r="A3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amp;"."&amp;$C362&amp;"."&amp;$D362&amp;"."&amp;$E362&amp;"."&amp;$F362&amp;"."&amp;$G362&amp;"."&amp;$H362&amp;"."&amp;$I362&amp;"."&amp;$J362&amp;"."&amp;$K362&amp;"."&amp;$L362&amp;"."&amp;$M362,IF($A362="",MAX($A$16:$A362)+1,$A362),IF(ROW()=17,1,MAX($A$16:$A362)+1)),""),"")</f>
        <v/>
      </c>
      <c r="B363" s="28"/>
      <c r="C363" s="28"/>
      <c r="D363" s="28"/>
      <c r="E363" s="28"/>
      <c r="F363" s="28"/>
      <c r="G363" s="28"/>
      <c r="H363" s="28"/>
      <c r="I363" s="28"/>
      <c r="J363" s="28"/>
      <c r="K363" s="30"/>
      <c r="L363" s="31"/>
      <c r="M363" s="32"/>
      <c r="N363" s="28"/>
      <c r="O363" s="33"/>
      <c r="P363" s="28"/>
      <c r="Q363" s="33"/>
      <c r="R363" s="28"/>
      <c r="S363" s="33"/>
      <c r="T363" s="28"/>
      <c r="U363" s="33"/>
      <c r="V363" s="31"/>
      <c r="W363" s="28"/>
      <c r="X363" s="33"/>
      <c r="Y363" s="28"/>
      <c r="Z363" s="28"/>
      <c r="AA363" s="28"/>
      <c r="AB363" s="28"/>
      <c r="AC363" s="34" t="str">
        <f>IFERROR(INDEX(LaenderTabelle[Code],MATCH(Transferdatei[[#This Row],[Country]],LaenderTabelle[Name],0)),"DE")</f>
        <v>DE</v>
      </c>
    </row>
    <row r="364" spans="1:29" x14ac:dyDescent="0.25">
      <c r="A3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amp;"."&amp;$C363&amp;"."&amp;$D363&amp;"."&amp;$E363&amp;"."&amp;$F363&amp;"."&amp;$G363&amp;"."&amp;$H363&amp;"."&amp;$I363&amp;"."&amp;$J363&amp;"."&amp;$K363&amp;"."&amp;$L363&amp;"."&amp;$M363,IF($A363="",MAX($A$16:$A363)+1,$A363),IF(ROW()=17,1,MAX($A$16:$A363)+1)),""),"")</f>
        <v/>
      </c>
      <c r="B364" s="28"/>
      <c r="C364" s="28"/>
      <c r="D364" s="28"/>
      <c r="E364" s="28"/>
      <c r="F364" s="28"/>
      <c r="G364" s="28"/>
      <c r="H364" s="28"/>
      <c r="I364" s="28"/>
      <c r="J364" s="28"/>
      <c r="K364" s="30"/>
      <c r="L364" s="31"/>
      <c r="M364" s="32"/>
      <c r="N364" s="28"/>
      <c r="O364" s="33"/>
      <c r="P364" s="28"/>
      <c r="Q364" s="33"/>
      <c r="R364" s="28"/>
      <c r="S364" s="33"/>
      <c r="T364" s="28"/>
      <c r="U364" s="33"/>
      <c r="V364" s="31"/>
      <c r="W364" s="28"/>
      <c r="X364" s="33"/>
      <c r="Y364" s="28"/>
      <c r="Z364" s="28"/>
      <c r="AA364" s="28"/>
      <c r="AB364" s="28"/>
      <c r="AC364" s="34" t="str">
        <f>IFERROR(INDEX(LaenderTabelle[Code],MATCH(Transferdatei[[#This Row],[Country]],LaenderTabelle[Name],0)),"DE")</f>
        <v>DE</v>
      </c>
    </row>
    <row r="365" spans="1:29" x14ac:dyDescent="0.25">
      <c r="A3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amp;"."&amp;$C364&amp;"."&amp;$D364&amp;"."&amp;$E364&amp;"."&amp;$F364&amp;"."&amp;$G364&amp;"."&amp;$H364&amp;"."&amp;$I364&amp;"."&amp;$J364&amp;"."&amp;$K364&amp;"."&amp;$L364&amp;"."&amp;$M364,IF($A364="",MAX($A$16:$A364)+1,$A364),IF(ROW()=17,1,MAX($A$16:$A364)+1)),""),"")</f>
        <v/>
      </c>
      <c r="B365" s="28"/>
      <c r="C365" s="28"/>
      <c r="D365" s="28"/>
      <c r="E365" s="28"/>
      <c r="F365" s="28"/>
      <c r="G365" s="28"/>
      <c r="H365" s="28"/>
      <c r="I365" s="28"/>
      <c r="J365" s="28"/>
      <c r="K365" s="30"/>
      <c r="L365" s="31"/>
      <c r="M365" s="32"/>
      <c r="N365" s="28"/>
      <c r="O365" s="33"/>
      <c r="P365" s="28"/>
      <c r="Q365" s="33"/>
      <c r="R365" s="28"/>
      <c r="S365" s="33"/>
      <c r="T365" s="28"/>
      <c r="U365" s="33"/>
      <c r="V365" s="31"/>
      <c r="W365" s="28"/>
      <c r="X365" s="33"/>
      <c r="Y365" s="28"/>
      <c r="Z365" s="28"/>
      <c r="AA365" s="28"/>
      <c r="AB365" s="28"/>
      <c r="AC365" s="34" t="str">
        <f>IFERROR(INDEX(LaenderTabelle[Code],MATCH(Transferdatei[[#This Row],[Country]],LaenderTabelle[Name],0)),"DE")</f>
        <v>DE</v>
      </c>
    </row>
    <row r="366" spans="1:29" x14ac:dyDescent="0.25">
      <c r="A3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amp;"."&amp;$C365&amp;"."&amp;$D365&amp;"."&amp;$E365&amp;"."&amp;$F365&amp;"."&amp;$G365&amp;"."&amp;$H365&amp;"."&amp;$I365&amp;"."&amp;$J365&amp;"."&amp;$K365&amp;"."&amp;$L365&amp;"."&amp;$M365,IF($A365="",MAX($A$16:$A365)+1,$A365),IF(ROW()=17,1,MAX($A$16:$A365)+1)),""),"")</f>
        <v/>
      </c>
      <c r="B366" s="28"/>
      <c r="C366" s="28"/>
      <c r="D366" s="28"/>
      <c r="E366" s="28"/>
      <c r="F366" s="28"/>
      <c r="G366" s="28"/>
      <c r="H366" s="28"/>
      <c r="I366" s="28"/>
      <c r="J366" s="28"/>
      <c r="K366" s="30"/>
      <c r="L366" s="31"/>
      <c r="M366" s="32"/>
      <c r="N366" s="28"/>
      <c r="O366" s="33"/>
      <c r="P366" s="28"/>
      <c r="Q366" s="33"/>
      <c r="R366" s="28"/>
      <c r="S366" s="33"/>
      <c r="T366" s="28"/>
      <c r="U366" s="33"/>
      <c r="V366" s="31"/>
      <c r="W366" s="28"/>
      <c r="X366" s="33"/>
      <c r="Y366" s="28"/>
      <c r="Z366" s="28"/>
      <c r="AA366" s="28"/>
      <c r="AB366" s="28"/>
      <c r="AC366" s="34" t="str">
        <f>IFERROR(INDEX(LaenderTabelle[Code],MATCH(Transferdatei[[#This Row],[Country]],LaenderTabelle[Name],0)),"DE")</f>
        <v>DE</v>
      </c>
    </row>
    <row r="367" spans="1:29" x14ac:dyDescent="0.25">
      <c r="A3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amp;"."&amp;$C366&amp;"."&amp;$D366&amp;"."&amp;$E366&amp;"."&amp;$F366&amp;"."&amp;$G366&amp;"."&amp;$H366&amp;"."&amp;$I366&amp;"."&amp;$J366&amp;"."&amp;$K366&amp;"."&amp;$L366&amp;"."&amp;$M366,IF($A366="",MAX($A$16:$A366)+1,$A366),IF(ROW()=17,1,MAX($A$16:$A366)+1)),""),"")</f>
        <v/>
      </c>
      <c r="B367" s="28"/>
      <c r="C367" s="28"/>
      <c r="D367" s="28"/>
      <c r="E367" s="28"/>
      <c r="F367" s="28"/>
      <c r="G367" s="28"/>
      <c r="H367" s="28"/>
      <c r="I367" s="28"/>
      <c r="J367" s="28"/>
      <c r="K367" s="30"/>
      <c r="L367" s="31"/>
      <c r="M367" s="32"/>
      <c r="N367" s="28"/>
      <c r="O367" s="33"/>
      <c r="P367" s="28"/>
      <c r="Q367" s="33"/>
      <c r="R367" s="28"/>
      <c r="S367" s="33"/>
      <c r="T367" s="28"/>
      <c r="U367" s="33"/>
      <c r="V367" s="31"/>
      <c r="W367" s="28"/>
      <c r="X367" s="33"/>
      <c r="Y367" s="28"/>
      <c r="Z367" s="28"/>
      <c r="AA367" s="28"/>
      <c r="AB367" s="28"/>
      <c r="AC367" s="34" t="str">
        <f>IFERROR(INDEX(LaenderTabelle[Code],MATCH(Transferdatei[[#This Row],[Country]],LaenderTabelle[Name],0)),"DE")</f>
        <v>DE</v>
      </c>
    </row>
    <row r="368" spans="1:29" x14ac:dyDescent="0.25">
      <c r="A3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amp;"."&amp;$C367&amp;"."&amp;$D367&amp;"."&amp;$E367&amp;"."&amp;$F367&amp;"."&amp;$G367&amp;"."&amp;$H367&amp;"."&amp;$I367&amp;"."&amp;$J367&amp;"."&amp;$K367&amp;"."&amp;$L367&amp;"."&amp;$M367,IF($A367="",MAX($A$16:$A367)+1,$A367),IF(ROW()=17,1,MAX($A$16:$A367)+1)),""),"")</f>
        <v/>
      </c>
      <c r="B368" s="28"/>
      <c r="C368" s="28"/>
      <c r="D368" s="28"/>
      <c r="E368" s="28"/>
      <c r="F368" s="28"/>
      <c r="G368" s="28"/>
      <c r="H368" s="28"/>
      <c r="I368" s="28"/>
      <c r="J368" s="28"/>
      <c r="K368" s="30"/>
      <c r="L368" s="31"/>
      <c r="M368" s="32"/>
      <c r="N368" s="28"/>
      <c r="O368" s="33"/>
      <c r="P368" s="28"/>
      <c r="Q368" s="33"/>
      <c r="R368" s="28"/>
      <c r="S368" s="33"/>
      <c r="T368" s="28"/>
      <c r="U368" s="33"/>
      <c r="V368" s="31"/>
      <c r="W368" s="28"/>
      <c r="X368" s="33"/>
      <c r="Y368" s="28"/>
      <c r="Z368" s="28"/>
      <c r="AA368" s="28"/>
      <c r="AB368" s="28"/>
      <c r="AC368" s="34" t="str">
        <f>IFERROR(INDEX(LaenderTabelle[Code],MATCH(Transferdatei[[#This Row],[Country]],LaenderTabelle[Name],0)),"DE")</f>
        <v>DE</v>
      </c>
    </row>
    <row r="369" spans="1:29" x14ac:dyDescent="0.25">
      <c r="A3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amp;"."&amp;$C368&amp;"."&amp;$D368&amp;"."&amp;$E368&amp;"."&amp;$F368&amp;"."&amp;$G368&amp;"."&amp;$H368&amp;"."&amp;$I368&amp;"."&amp;$J368&amp;"."&amp;$K368&amp;"."&amp;$L368&amp;"."&amp;$M368,IF($A368="",MAX($A$16:$A368)+1,$A368),IF(ROW()=17,1,MAX($A$16:$A368)+1)),""),"")</f>
        <v/>
      </c>
      <c r="B369" s="28"/>
      <c r="C369" s="28"/>
      <c r="D369" s="28"/>
      <c r="E369" s="28"/>
      <c r="F369" s="28"/>
      <c r="G369" s="28"/>
      <c r="H369" s="28"/>
      <c r="I369" s="28"/>
      <c r="J369" s="28"/>
      <c r="K369" s="30"/>
      <c r="L369" s="31"/>
      <c r="M369" s="32"/>
      <c r="N369" s="28"/>
      <c r="O369" s="33"/>
      <c r="P369" s="28"/>
      <c r="Q369" s="33"/>
      <c r="R369" s="28"/>
      <c r="S369" s="33"/>
      <c r="T369" s="28"/>
      <c r="U369" s="33"/>
      <c r="V369" s="31"/>
      <c r="W369" s="28"/>
      <c r="X369" s="33"/>
      <c r="Y369" s="28"/>
      <c r="Z369" s="28"/>
      <c r="AA369" s="28"/>
      <c r="AB369" s="28"/>
      <c r="AC369" s="34" t="str">
        <f>IFERROR(INDEX(LaenderTabelle[Code],MATCH(Transferdatei[[#This Row],[Country]],LaenderTabelle[Name],0)),"DE")</f>
        <v>DE</v>
      </c>
    </row>
    <row r="370" spans="1:29" x14ac:dyDescent="0.25">
      <c r="A3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amp;"."&amp;$C369&amp;"."&amp;$D369&amp;"."&amp;$E369&amp;"."&amp;$F369&amp;"."&amp;$G369&amp;"."&amp;$H369&amp;"."&amp;$I369&amp;"."&amp;$J369&amp;"."&amp;$K369&amp;"."&amp;$L369&amp;"."&amp;$M369,IF($A369="",MAX($A$16:$A369)+1,$A369),IF(ROW()=17,1,MAX($A$16:$A369)+1)),""),"")</f>
        <v/>
      </c>
      <c r="B370" s="28"/>
      <c r="C370" s="28"/>
      <c r="D370" s="28"/>
      <c r="E370" s="28"/>
      <c r="F370" s="28"/>
      <c r="G370" s="28"/>
      <c r="H370" s="28"/>
      <c r="I370" s="28"/>
      <c r="J370" s="28"/>
      <c r="K370" s="30"/>
      <c r="L370" s="31"/>
      <c r="M370" s="32"/>
      <c r="N370" s="28"/>
      <c r="O370" s="33"/>
      <c r="P370" s="28"/>
      <c r="Q370" s="33"/>
      <c r="R370" s="28"/>
      <c r="S370" s="33"/>
      <c r="T370" s="28"/>
      <c r="U370" s="33"/>
      <c r="V370" s="31"/>
      <c r="W370" s="28"/>
      <c r="X370" s="33"/>
      <c r="Y370" s="28"/>
      <c r="Z370" s="28"/>
      <c r="AA370" s="28"/>
      <c r="AB370" s="28"/>
      <c r="AC370" s="34" t="str">
        <f>IFERROR(INDEX(LaenderTabelle[Code],MATCH(Transferdatei[[#This Row],[Country]],LaenderTabelle[Name],0)),"DE")</f>
        <v>DE</v>
      </c>
    </row>
    <row r="371" spans="1:29" x14ac:dyDescent="0.25">
      <c r="A3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amp;"."&amp;$C370&amp;"."&amp;$D370&amp;"."&amp;$E370&amp;"."&amp;$F370&amp;"."&amp;$G370&amp;"."&amp;$H370&amp;"."&amp;$I370&amp;"."&amp;$J370&amp;"."&amp;$K370&amp;"."&amp;$L370&amp;"."&amp;$M370,IF($A370="",MAX($A$16:$A370)+1,$A370),IF(ROW()=17,1,MAX($A$16:$A370)+1)),""),"")</f>
        <v/>
      </c>
      <c r="B371" s="28"/>
      <c r="C371" s="28"/>
      <c r="D371" s="28"/>
      <c r="E371" s="28"/>
      <c r="F371" s="28"/>
      <c r="G371" s="28"/>
      <c r="H371" s="28"/>
      <c r="I371" s="28"/>
      <c r="J371" s="28"/>
      <c r="K371" s="30"/>
      <c r="L371" s="31"/>
      <c r="M371" s="32"/>
      <c r="N371" s="28"/>
      <c r="O371" s="33"/>
      <c r="P371" s="28"/>
      <c r="Q371" s="33"/>
      <c r="R371" s="28"/>
      <c r="S371" s="33"/>
      <c r="T371" s="28"/>
      <c r="U371" s="33"/>
      <c r="V371" s="31"/>
      <c r="W371" s="28"/>
      <c r="X371" s="33"/>
      <c r="Y371" s="28"/>
      <c r="Z371" s="28"/>
      <c r="AA371" s="28"/>
      <c r="AB371" s="28"/>
      <c r="AC371" s="34" t="str">
        <f>IFERROR(INDEX(LaenderTabelle[Code],MATCH(Transferdatei[[#This Row],[Country]],LaenderTabelle[Name],0)),"DE")</f>
        <v>DE</v>
      </c>
    </row>
    <row r="372" spans="1:29" x14ac:dyDescent="0.25">
      <c r="A3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amp;"."&amp;$C371&amp;"."&amp;$D371&amp;"."&amp;$E371&amp;"."&amp;$F371&amp;"."&amp;$G371&amp;"."&amp;$H371&amp;"."&amp;$I371&amp;"."&amp;$J371&amp;"."&amp;$K371&amp;"."&amp;$L371&amp;"."&amp;$M371,IF($A371="",MAX($A$16:$A371)+1,$A371),IF(ROW()=17,1,MAX($A$16:$A371)+1)),""),"")</f>
        <v/>
      </c>
      <c r="B372" s="28"/>
      <c r="C372" s="28"/>
      <c r="D372" s="28"/>
      <c r="E372" s="28"/>
      <c r="F372" s="28"/>
      <c r="G372" s="28"/>
      <c r="H372" s="28"/>
      <c r="I372" s="28"/>
      <c r="J372" s="28"/>
      <c r="K372" s="30"/>
      <c r="L372" s="31"/>
      <c r="M372" s="32"/>
      <c r="N372" s="28"/>
      <c r="O372" s="33"/>
      <c r="P372" s="28"/>
      <c r="Q372" s="33"/>
      <c r="R372" s="28"/>
      <c r="S372" s="33"/>
      <c r="T372" s="28"/>
      <c r="U372" s="33"/>
      <c r="V372" s="31"/>
      <c r="W372" s="28"/>
      <c r="X372" s="33"/>
      <c r="Y372" s="28"/>
      <c r="Z372" s="28"/>
      <c r="AA372" s="28"/>
      <c r="AB372" s="28"/>
      <c r="AC372" s="34" t="str">
        <f>IFERROR(INDEX(LaenderTabelle[Code],MATCH(Transferdatei[[#This Row],[Country]],LaenderTabelle[Name],0)),"DE")</f>
        <v>DE</v>
      </c>
    </row>
    <row r="373" spans="1:29" x14ac:dyDescent="0.25">
      <c r="A3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amp;"."&amp;$C372&amp;"."&amp;$D372&amp;"."&amp;$E372&amp;"."&amp;$F372&amp;"."&amp;$G372&amp;"."&amp;$H372&amp;"."&amp;$I372&amp;"."&amp;$J372&amp;"."&amp;$K372&amp;"."&amp;$L372&amp;"."&amp;$M372,IF($A372="",MAX($A$16:$A372)+1,$A372),IF(ROW()=17,1,MAX($A$16:$A372)+1)),""),"")</f>
        <v/>
      </c>
      <c r="B373" s="28"/>
      <c r="C373" s="28"/>
      <c r="D373" s="28"/>
      <c r="E373" s="28"/>
      <c r="F373" s="28"/>
      <c r="G373" s="28"/>
      <c r="H373" s="28"/>
      <c r="I373" s="28"/>
      <c r="J373" s="28"/>
      <c r="K373" s="30"/>
      <c r="L373" s="31"/>
      <c r="M373" s="32"/>
      <c r="N373" s="28"/>
      <c r="O373" s="33"/>
      <c r="P373" s="28"/>
      <c r="Q373" s="33"/>
      <c r="R373" s="28"/>
      <c r="S373" s="33"/>
      <c r="T373" s="28"/>
      <c r="U373" s="33"/>
      <c r="V373" s="31"/>
      <c r="W373" s="28"/>
      <c r="X373" s="33"/>
      <c r="Y373" s="28"/>
      <c r="Z373" s="28"/>
      <c r="AA373" s="28"/>
      <c r="AB373" s="28"/>
      <c r="AC373" s="34" t="str">
        <f>IFERROR(INDEX(LaenderTabelle[Code],MATCH(Transferdatei[[#This Row],[Country]],LaenderTabelle[Name],0)),"DE")</f>
        <v>DE</v>
      </c>
    </row>
    <row r="374" spans="1:29" x14ac:dyDescent="0.25">
      <c r="A3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amp;"."&amp;$C373&amp;"."&amp;$D373&amp;"."&amp;$E373&amp;"."&amp;$F373&amp;"."&amp;$G373&amp;"."&amp;$H373&amp;"."&amp;$I373&amp;"."&amp;$J373&amp;"."&amp;$K373&amp;"."&amp;$L373&amp;"."&amp;$M373,IF($A373="",MAX($A$16:$A373)+1,$A373),IF(ROW()=17,1,MAX($A$16:$A373)+1)),""),"")</f>
        <v/>
      </c>
      <c r="B374" s="28"/>
      <c r="C374" s="28"/>
      <c r="D374" s="28"/>
      <c r="E374" s="28"/>
      <c r="F374" s="28"/>
      <c r="G374" s="28"/>
      <c r="H374" s="28"/>
      <c r="I374" s="28"/>
      <c r="J374" s="28"/>
      <c r="K374" s="30"/>
      <c r="L374" s="31"/>
      <c r="M374" s="32"/>
      <c r="N374" s="28"/>
      <c r="O374" s="33"/>
      <c r="P374" s="28"/>
      <c r="Q374" s="33"/>
      <c r="R374" s="28"/>
      <c r="S374" s="33"/>
      <c r="T374" s="28"/>
      <c r="U374" s="33"/>
      <c r="V374" s="31"/>
      <c r="W374" s="28"/>
      <c r="X374" s="33"/>
      <c r="Y374" s="28"/>
      <c r="Z374" s="28"/>
      <c r="AA374" s="28"/>
      <c r="AB374" s="28"/>
      <c r="AC374" s="34" t="str">
        <f>IFERROR(INDEX(LaenderTabelle[Code],MATCH(Transferdatei[[#This Row],[Country]],LaenderTabelle[Name],0)),"DE")</f>
        <v>DE</v>
      </c>
    </row>
    <row r="375" spans="1:29" x14ac:dyDescent="0.25">
      <c r="A3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amp;"."&amp;$C374&amp;"."&amp;$D374&amp;"."&amp;$E374&amp;"."&amp;$F374&amp;"."&amp;$G374&amp;"."&amp;$H374&amp;"."&amp;$I374&amp;"."&amp;$J374&amp;"."&amp;$K374&amp;"."&amp;$L374&amp;"."&amp;$M374,IF($A374="",MAX($A$16:$A374)+1,$A374),IF(ROW()=17,1,MAX($A$16:$A374)+1)),""),"")</f>
        <v/>
      </c>
      <c r="B375" s="28"/>
      <c r="C375" s="28"/>
      <c r="D375" s="28"/>
      <c r="E375" s="28"/>
      <c r="F375" s="28"/>
      <c r="G375" s="28"/>
      <c r="H375" s="28"/>
      <c r="I375" s="28"/>
      <c r="J375" s="28"/>
      <c r="K375" s="30"/>
      <c r="L375" s="31"/>
      <c r="M375" s="32"/>
      <c r="N375" s="28"/>
      <c r="O375" s="33"/>
      <c r="P375" s="28"/>
      <c r="Q375" s="33"/>
      <c r="R375" s="28"/>
      <c r="S375" s="33"/>
      <c r="T375" s="28"/>
      <c r="U375" s="33"/>
      <c r="V375" s="31"/>
      <c r="W375" s="28"/>
      <c r="X375" s="33"/>
      <c r="Y375" s="28"/>
      <c r="Z375" s="28"/>
      <c r="AA375" s="28"/>
      <c r="AB375" s="28"/>
      <c r="AC375" s="34" t="str">
        <f>IFERROR(INDEX(LaenderTabelle[Code],MATCH(Transferdatei[[#This Row],[Country]],LaenderTabelle[Name],0)),"DE")</f>
        <v>DE</v>
      </c>
    </row>
    <row r="376" spans="1:29" x14ac:dyDescent="0.25">
      <c r="A3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amp;"."&amp;$C375&amp;"."&amp;$D375&amp;"."&amp;$E375&amp;"."&amp;$F375&amp;"."&amp;$G375&amp;"."&amp;$H375&amp;"."&amp;$I375&amp;"."&amp;$J375&amp;"."&amp;$K375&amp;"."&amp;$L375&amp;"."&amp;$M375,IF($A375="",MAX($A$16:$A375)+1,$A375),IF(ROW()=17,1,MAX($A$16:$A375)+1)),""),"")</f>
        <v/>
      </c>
      <c r="B376" s="28"/>
      <c r="C376" s="28"/>
      <c r="D376" s="28"/>
      <c r="E376" s="28"/>
      <c r="F376" s="28"/>
      <c r="G376" s="28"/>
      <c r="H376" s="28"/>
      <c r="I376" s="28"/>
      <c r="J376" s="28"/>
      <c r="K376" s="30"/>
      <c r="L376" s="31"/>
      <c r="M376" s="32"/>
      <c r="N376" s="28"/>
      <c r="O376" s="33"/>
      <c r="P376" s="28"/>
      <c r="Q376" s="33"/>
      <c r="R376" s="28"/>
      <c r="S376" s="33"/>
      <c r="T376" s="28"/>
      <c r="U376" s="33"/>
      <c r="V376" s="31"/>
      <c r="W376" s="28"/>
      <c r="X376" s="33"/>
      <c r="Y376" s="28"/>
      <c r="Z376" s="28"/>
      <c r="AA376" s="28"/>
      <c r="AB376" s="28"/>
      <c r="AC376" s="34" t="str">
        <f>IFERROR(INDEX(LaenderTabelle[Code],MATCH(Transferdatei[[#This Row],[Country]],LaenderTabelle[Name],0)),"DE")</f>
        <v>DE</v>
      </c>
    </row>
    <row r="377" spans="1:29" x14ac:dyDescent="0.25">
      <c r="A3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amp;"."&amp;$C376&amp;"."&amp;$D376&amp;"."&amp;$E376&amp;"."&amp;$F376&amp;"."&amp;$G376&amp;"."&amp;$H376&amp;"."&amp;$I376&amp;"."&amp;$J376&amp;"."&amp;$K376&amp;"."&amp;$L376&amp;"."&amp;$M376,IF($A376="",MAX($A$16:$A376)+1,$A376),IF(ROW()=17,1,MAX($A$16:$A376)+1)),""),"")</f>
        <v/>
      </c>
      <c r="B377" s="28"/>
      <c r="C377" s="28"/>
      <c r="D377" s="28"/>
      <c r="E377" s="28"/>
      <c r="F377" s="28"/>
      <c r="G377" s="28"/>
      <c r="H377" s="28"/>
      <c r="I377" s="28"/>
      <c r="J377" s="28"/>
      <c r="K377" s="30"/>
      <c r="L377" s="31"/>
      <c r="M377" s="32"/>
      <c r="N377" s="28"/>
      <c r="O377" s="33"/>
      <c r="P377" s="28"/>
      <c r="Q377" s="33"/>
      <c r="R377" s="28"/>
      <c r="S377" s="33"/>
      <c r="T377" s="28"/>
      <c r="U377" s="33"/>
      <c r="V377" s="31"/>
      <c r="W377" s="28"/>
      <c r="X377" s="33"/>
      <c r="Y377" s="28"/>
      <c r="Z377" s="28"/>
      <c r="AA377" s="28"/>
      <c r="AB377" s="28"/>
      <c r="AC377" s="34" t="str">
        <f>IFERROR(INDEX(LaenderTabelle[Code],MATCH(Transferdatei[[#This Row],[Country]],LaenderTabelle[Name],0)),"DE")</f>
        <v>DE</v>
      </c>
    </row>
    <row r="378" spans="1:29" x14ac:dyDescent="0.25">
      <c r="A3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amp;"."&amp;$C377&amp;"."&amp;$D377&amp;"."&amp;$E377&amp;"."&amp;$F377&amp;"."&amp;$G377&amp;"."&amp;$H377&amp;"."&amp;$I377&amp;"."&amp;$J377&amp;"."&amp;$K377&amp;"."&amp;$L377&amp;"."&amp;$M377,IF($A377="",MAX($A$16:$A377)+1,$A377),IF(ROW()=17,1,MAX($A$16:$A377)+1)),""),"")</f>
        <v/>
      </c>
      <c r="B378" s="28"/>
      <c r="C378" s="28"/>
      <c r="D378" s="28"/>
      <c r="E378" s="28"/>
      <c r="F378" s="28"/>
      <c r="G378" s="28"/>
      <c r="H378" s="28"/>
      <c r="I378" s="28"/>
      <c r="J378" s="28"/>
      <c r="K378" s="30"/>
      <c r="L378" s="31"/>
      <c r="M378" s="32"/>
      <c r="N378" s="28"/>
      <c r="O378" s="33"/>
      <c r="P378" s="28"/>
      <c r="Q378" s="33"/>
      <c r="R378" s="28"/>
      <c r="S378" s="33"/>
      <c r="T378" s="28"/>
      <c r="U378" s="33"/>
      <c r="V378" s="31"/>
      <c r="W378" s="28"/>
      <c r="X378" s="33"/>
      <c r="Y378" s="28"/>
      <c r="Z378" s="28"/>
      <c r="AA378" s="28"/>
      <c r="AB378" s="28"/>
      <c r="AC378" s="34" t="str">
        <f>IFERROR(INDEX(LaenderTabelle[Code],MATCH(Transferdatei[[#This Row],[Country]],LaenderTabelle[Name],0)),"DE")</f>
        <v>DE</v>
      </c>
    </row>
    <row r="379" spans="1:29" x14ac:dyDescent="0.25">
      <c r="A3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amp;"."&amp;$C378&amp;"."&amp;$D378&amp;"."&amp;$E378&amp;"."&amp;$F378&amp;"."&amp;$G378&amp;"."&amp;$H378&amp;"."&amp;$I378&amp;"."&amp;$J378&amp;"."&amp;$K378&amp;"."&amp;$L378&amp;"."&amp;$M378,IF($A378="",MAX($A$16:$A378)+1,$A378),IF(ROW()=17,1,MAX($A$16:$A378)+1)),""),"")</f>
        <v/>
      </c>
      <c r="B379" s="28"/>
      <c r="C379" s="28"/>
      <c r="D379" s="28"/>
      <c r="E379" s="28"/>
      <c r="F379" s="28"/>
      <c r="G379" s="28"/>
      <c r="H379" s="28"/>
      <c r="I379" s="28"/>
      <c r="J379" s="28"/>
      <c r="K379" s="30"/>
      <c r="L379" s="31"/>
      <c r="M379" s="32"/>
      <c r="N379" s="28"/>
      <c r="O379" s="33"/>
      <c r="P379" s="28"/>
      <c r="Q379" s="33"/>
      <c r="R379" s="28"/>
      <c r="S379" s="33"/>
      <c r="T379" s="28"/>
      <c r="U379" s="33"/>
      <c r="V379" s="31"/>
      <c r="W379" s="28"/>
      <c r="X379" s="33"/>
      <c r="Y379" s="28"/>
      <c r="Z379" s="28"/>
      <c r="AA379" s="28"/>
      <c r="AB379" s="28"/>
      <c r="AC379" s="34" t="str">
        <f>IFERROR(INDEX(LaenderTabelle[Code],MATCH(Transferdatei[[#This Row],[Country]],LaenderTabelle[Name],0)),"DE")</f>
        <v>DE</v>
      </c>
    </row>
    <row r="380" spans="1:29" x14ac:dyDescent="0.25">
      <c r="A3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amp;"."&amp;$C379&amp;"."&amp;$D379&amp;"."&amp;$E379&amp;"."&amp;$F379&amp;"."&amp;$G379&amp;"."&amp;$H379&amp;"."&amp;$I379&amp;"."&amp;$J379&amp;"."&amp;$K379&amp;"."&amp;$L379&amp;"."&amp;$M379,IF($A379="",MAX($A$16:$A379)+1,$A379),IF(ROW()=17,1,MAX($A$16:$A379)+1)),""),"")</f>
        <v/>
      </c>
      <c r="B380" s="28"/>
      <c r="C380" s="28"/>
      <c r="D380" s="28"/>
      <c r="E380" s="28"/>
      <c r="F380" s="28"/>
      <c r="G380" s="28"/>
      <c r="H380" s="28"/>
      <c r="I380" s="28"/>
      <c r="J380" s="28"/>
      <c r="K380" s="30"/>
      <c r="L380" s="31"/>
      <c r="M380" s="32"/>
      <c r="N380" s="28"/>
      <c r="O380" s="33"/>
      <c r="P380" s="28"/>
      <c r="Q380" s="33"/>
      <c r="R380" s="28"/>
      <c r="S380" s="33"/>
      <c r="T380" s="28"/>
      <c r="U380" s="33"/>
      <c r="V380" s="31"/>
      <c r="W380" s="28"/>
      <c r="X380" s="33"/>
      <c r="Y380" s="28"/>
      <c r="Z380" s="28"/>
      <c r="AA380" s="28"/>
      <c r="AB380" s="28"/>
      <c r="AC380" s="34" t="str">
        <f>IFERROR(INDEX(LaenderTabelle[Code],MATCH(Transferdatei[[#This Row],[Country]],LaenderTabelle[Name],0)),"DE")</f>
        <v>DE</v>
      </c>
    </row>
    <row r="381" spans="1:29" x14ac:dyDescent="0.25">
      <c r="A3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amp;"."&amp;$C380&amp;"."&amp;$D380&amp;"."&amp;$E380&amp;"."&amp;$F380&amp;"."&amp;$G380&amp;"."&amp;$H380&amp;"."&amp;$I380&amp;"."&amp;$J380&amp;"."&amp;$K380&amp;"."&amp;$L380&amp;"."&amp;$M380,IF($A380="",MAX($A$16:$A380)+1,$A380),IF(ROW()=17,1,MAX($A$16:$A380)+1)),""),"")</f>
        <v/>
      </c>
      <c r="B381" s="28"/>
      <c r="C381" s="28"/>
      <c r="D381" s="28"/>
      <c r="E381" s="28"/>
      <c r="F381" s="28"/>
      <c r="G381" s="28"/>
      <c r="H381" s="28"/>
      <c r="I381" s="28"/>
      <c r="J381" s="28"/>
      <c r="K381" s="30"/>
      <c r="L381" s="31"/>
      <c r="M381" s="32"/>
      <c r="N381" s="28"/>
      <c r="O381" s="33"/>
      <c r="P381" s="28"/>
      <c r="Q381" s="33"/>
      <c r="R381" s="28"/>
      <c r="S381" s="33"/>
      <c r="T381" s="28"/>
      <c r="U381" s="33"/>
      <c r="V381" s="31"/>
      <c r="W381" s="28"/>
      <c r="X381" s="33"/>
      <c r="Y381" s="28"/>
      <c r="Z381" s="28"/>
      <c r="AA381" s="28"/>
      <c r="AB381" s="28"/>
      <c r="AC381" s="34" t="str">
        <f>IFERROR(INDEX(LaenderTabelle[Code],MATCH(Transferdatei[[#This Row],[Country]],LaenderTabelle[Name],0)),"DE")</f>
        <v>DE</v>
      </c>
    </row>
    <row r="382" spans="1:29" x14ac:dyDescent="0.25">
      <c r="A3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amp;"."&amp;$C381&amp;"."&amp;$D381&amp;"."&amp;$E381&amp;"."&amp;$F381&amp;"."&amp;$G381&amp;"."&amp;$H381&amp;"."&amp;$I381&amp;"."&amp;$J381&amp;"."&amp;$K381&amp;"."&amp;$L381&amp;"."&amp;$M381,IF($A381="",MAX($A$16:$A381)+1,$A381),IF(ROW()=17,1,MAX($A$16:$A381)+1)),""),"")</f>
        <v/>
      </c>
      <c r="B382" s="28"/>
      <c r="C382" s="28"/>
      <c r="D382" s="28"/>
      <c r="E382" s="28"/>
      <c r="F382" s="28"/>
      <c r="G382" s="28"/>
      <c r="H382" s="28"/>
      <c r="I382" s="28"/>
      <c r="J382" s="28"/>
      <c r="K382" s="30"/>
      <c r="L382" s="31"/>
      <c r="M382" s="32"/>
      <c r="N382" s="28"/>
      <c r="O382" s="33"/>
      <c r="P382" s="28"/>
      <c r="Q382" s="33"/>
      <c r="R382" s="28"/>
      <c r="S382" s="33"/>
      <c r="T382" s="28"/>
      <c r="U382" s="33"/>
      <c r="V382" s="31"/>
      <c r="W382" s="28"/>
      <c r="X382" s="33"/>
      <c r="Y382" s="28"/>
      <c r="Z382" s="28"/>
      <c r="AA382" s="28"/>
      <c r="AB382" s="28"/>
      <c r="AC382" s="34" t="str">
        <f>IFERROR(INDEX(LaenderTabelle[Code],MATCH(Transferdatei[[#This Row],[Country]],LaenderTabelle[Name],0)),"DE")</f>
        <v>DE</v>
      </c>
    </row>
    <row r="383" spans="1:29" x14ac:dyDescent="0.25">
      <c r="A3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amp;"."&amp;$C382&amp;"."&amp;$D382&amp;"."&amp;$E382&amp;"."&amp;$F382&amp;"."&amp;$G382&amp;"."&amp;$H382&amp;"."&amp;$I382&amp;"."&amp;$J382&amp;"."&amp;$K382&amp;"."&amp;$L382&amp;"."&amp;$M382,IF($A382="",MAX($A$16:$A382)+1,$A382),IF(ROW()=17,1,MAX($A$16:$A382)+1)),""),"")</f>
        <v/>
      </c>
      <c r="B383" s="28"/>
      <c r="C383" s="28"/>
      <c r="D383" s="28"/>
      <c r="E383" s="28"/>
      <c r="F383" s="28"/>
      <c r="G383" s="28"/>
      <c r="H383" s="28"/>
      <c r="I383" s="28"/>
      <c r="J383" s="28"/>
      <c r="K383" s="30"/>
      <c r="L383" s="31"/>
      <c r="M383" s="32"/>
      <c r="N383" s="28"/>
      <c r="O383" s="33"/>
      <c r="P383" s="28"/>
      <c r="Q383" s="33"/>
      <c r="R383" s="28"/>
      <c r="S383" s="33"/>
      <c r="T383" s="28"/>
      <c r="U383" s="33"/>
      <c r="V383" s="31"/>
      <c r="W383" s="28"/>
      <c r="X383" s="33"/>
      <c r="Y383" s="28"/>
      <c r="Z383" s="28"/>
      <c r="AA383" s="28"/>
      <c r="AB383" s="28"/>
      <c r="AC383" s="34" t="str">
        <f>IFERROR(INDEX(LaenderTabelle[Code],MATCH(Transferdatei[[#This Row],[Country]],LaenderTabelle[Name],0)),"DE")</f>
        <v>DE</v>
      </c>
    </row>
    <row r="384" spans="1:29" x14ac:dyDescent="0.25">
      <c r="A3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amp;"."&amp;$C383&amp;"."&amp;$D383&amp;"."&amp;$E383&amp;"."&amp;$F383&amp;"."&amp;$G383&amp;"."&amp;$H383&amp;"."&amp;$I383&amp;"."&amp;$J383&amp;"."&amp;$K383&amp;"."&amp;$L383&amp;"."&amp;$M383,IF($A383="",MAX($A$16:$A383)+1,$A383),IF(ROW()=17,1,MAX($A$16:$A383)+1)),""),"")</f>
        <v/>
      </c>
      <c r="B384" s="28"/>
      <c r="C384" s="28"/>
      <c r="D384" s="28"/>
      <c r="E384" s="28"/>
      <c r="F384" s="28"/>
      <c r="G384" s="28"/>
      <c r="H384" s="28"/>
      <c r="I384" s="28"/>
      <c r="J384" s="28"/>
      <c r="K384" s="30"/>
      <c r="L384" s="31"/>
      <c r="M384" s="32"/>
      <c r="N384" s="28"/>
      <c r="O384" s="33"/>
      <c r="P384" s="28"/>
      <c r="Q384" s="33"/>
      <c r="R384" s="28"/>
      <c r="S384" s="33"/>
      <c r="T384" s="28"/>
      <c r="U384" s="33"/>
      <c r="V384" s="31"/>
      <c r="W384" s="28"/>
      <c r="X384" s="33"/>
      <c r="Y384" s="28"/>
      <c r="Z384" s="28"/>
      <c r="AA384" s="28"/>
      <c r="AB384" s="28"/>
      <c r="AC384" s="34" t="str">
        <f>IFERROR(INDEX(LaenderTabelle[Code],MATCH(Transferdatei[[#This Row],[Country]],LaenderTabelle[Name],0)),"DE")</f>
        <v>DE</v>
      </c>
    </row>
    <row r="385" spans="1:29" x14ac:dyDescent="0.25">
      <c r="A3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amp;"."&amp;$C384&amp;"."&amp;$D384&amp;"."&amp;$E384&amp;"."&amp;$F384&amp;"."&amp;$G384&amp;"."&amp;$H384&amp;"."&amp;$I384&amp;"."&amp;$J384&amp;"."&amp;$K384&amp;"."&amp;$L384&amp;"."&amp;$M384,IF($A384="",MAX($A$16:$A384)+1,$A384),IF(ROW()=17,1,MAX($A$16:$A384)+1)),""),"")</f>
        <v/>
      </c>
      <c r="B385" s="28"/>
      <c r="C385" s="28"/>
      <c r="D385" s="28"/>
      <c r="E385" s="28"/>
      <c r="F385" s="28"/>
      <c r="G385" s="28"/>
      <c r="H385" s="28"/>
      <c r="I385" s="28"/>
      <c r="J385" s="28"/>
      <c r="K385" s="30"/>
      <c r="L385" s="31"/>
      <c r="M385" s="32"/>
      <c r="N385" s="28"/>
      <c r="O385" s="33"/>
      <c r="P385" s="28"/>
      <c r="Q385" s="33"/>
      <c r="R385" s="28"/>
      <c r="S385" s="33"/>
      <c r="T385" s="28"/>
      <c r="U385" s="33"/>
      <c r="V385" s="31"/>
      <c r="W385" s="28"/>
      <c r="X385" s="33"/>
      <c r="Y385" s="28"/>
      <c r="Z385" s="28"/>
      <c r="AA385" s="28"/>
      <c r="AB385" s="28"/>
      <c r="AC385" s="34" t="str">
        <f>IFERROR(INDEX(LaenderTabelle[Code],MATCH(Transferdatei[[#This Row],[Country]],LaenderTabelle[Name],0)),"DE")</f>
        <v>DE</v>
      </c>
    </row>
    <row r="386" spans="1:29" x14ac:dyDescent="0.25">
      <c r="A3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amp;"."&amp;$C385&amp;"."&amp;$D385&amp;"."&amp;$E385&amp;"."&amp;$F385&amp;"."&amp;$G385&amp;"."&amp;$H385&amp;"."&amp;$I385&amp;"."&amp;$J385&amp;"."&amp;$K385&amp;"."&amp;$L385&amp;"."&amp;$M385,IF($A385="",MAX($A$16:$A385)+1,$A385),IF(ROW()=17,1,MAX($A$16:$A385)+1)),""),"")</f>
        <v/>
      </c>
      <c r="B386" s="28"/>
      <c r="C386" s="28"/>
      <c r="D386" s="28"/>
      <c r="E386" s="28"/>
      <c r="F386" s="28"/>
      <c r="G386" s="28"/>
      <c r="H386" s="28"/>
      <c r="I386" s="28"/>
      <c r="J386" s="28"/>
      <c r="K386" s="30"/>
      <c r="L386" s="31"/>
      <c r="M386" s="32"/>
      <c r="N386" s="28"/>
      <c r="O386" s="33"/>
      <c r="P386" s="28"/>
      <c r="Q386" s="33"/>
      <c r="R386" s="28"/>
      <c r="S386" s="33"/>
      <c r="T386" s="28"/>
      <c r="U386" s="33"/>
      <c r="V386" s="31"/>
      <c r="W386" s="28"/>
      <c r="X386" s="33"/>
      <c r="Y386" s="28"/>
      <c r="Z386" s="28"/>
      <c r="AA386" s="28"/>
      <c r="AB386" s="28"/>
      <c r="AC386" s="34" t="str">
        <f>IFERROR(INDEX(LaenderTabelle[Code],MATCH(Transferdatei[[#This Row],[Country]],LaenderTabelle[Name],0)),"DE")</f>
        <v>DE</v>
      </c>
    </row>
    <row r="387" spans="1:29" x14ac:dyDescent="0.25">
      <c r="A3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amp;"."&amp;$C386&amp;"."&amp;$D386&amp;"."&amp;$E386&amp;"."&amp;$F386&amp;"."&amp;$G386&amp;"."&amp;$H386&amp;"."&amp;$I386&amp;"."&amp;$J386&amp;"."&amp;$K386&amp;"."&amp;$L386&amp;"."&amp;$M386,IF($A386="",MAX($A$16:$A386)+1,$A386),IF(ROW()=17,1,MAX($A$16:$A386)+1)),""),"")</f>
        <v/>
      </c>
      <c r="B387" s="28"/>
      <c r="C387" s="28"/>
      <c r="D387" s="28"/>
      <c r="E387" s="28"/>
      <c r="F387" s="28"/>
      <c r="G387" s="28"/>
      <c r="H387" s="28"/>
      <c r="I387" s="28"/>
      <c r="J387" s="28"/>
      <c r="K387" s="30"/>
      <c r="L387" s="31"/>
      <c r="M387" s="32"/>
      <c r="N387" s="28"/>
      <c r="O387" s="33"/>
      <c r="P387" s="28"/>
      <c r="Q387" s="33"/>
      <c r="R387" s="28"/>
      <c r="S387" s="33"/>
      <c r="T387" s="28"/>
      <c r="U387" s="33"/>
      <c r="V387" s="31"/>
      <c r="W387" s="28"/>
      <c r="X387" s="33"/>
      <c r="Y387" s="28"/>
      <c r="Z387" s="28"/>
      <c r="AA387" s="28"/>
      <c r="AB387" s="28"/>
      <c r="AC387" s="34" t="str">
        <f>IFERROR(INDEX(LaenderTabelle[Code],MATCH(Transferdatei[[#This Row],[Country]],LaenderTabelle[Name],0)),"DE")</f>
        <v>DE</v>
      </c>
    </row>
    <row r="388" spans="1:29" x14ac:dyDescent="0.25">
      <c r="A3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amp;"."&amp;$C387&amp;"."&amp;$D387&amp;"."&amp;$E387&amp;"."&amp;$F387&amp;"."&amp;$G387&amp;"."&amp;$H387&amp;"."&amp;$I387&amp;"."&amp;$J387&amp;"."&amp;$K387&amp;"."&amp;$L387&amp;"."&amp;$M387,IF($A387="",MAX($A$16:$A387)+1,$A387),IF(ROW()=17,1,MAX($A$16:$A387)+1)),""),"")</f>
        <v/>
      </c>
      <c r="B388" s="28"/>
      <c r="C388" s="28"/>
      <c r="D388" s="28"/>
      <c r="E388" s="28"/>
      <c r="F388" s="28"/>
      <c r="G388" s="28"/>
      <c r="H388" s="28"/>
      <c r="I388" s="28"/>
      <c r="J388" s="28"/>
      <c r="K388" s="30"/>
      <c r="L388" s="31"/>
      <c r="M388" s="32"/>
      <c r="N388" s="28"/>
      <c r="O388" s="33"/>
      <c r="P388" s="28"/>
      <c r="Q388" s="33"/>
      <c r="R388" s="28"/>
      <c r="S388" s="33"/>
      <c r="T388" s="28"/>
      <c r="U388" s="33"/>
      <c r="V388" s="31"/>
      <c r="W388" s="28"/>
      <c r="X388" s="33"/>
      <c r="Y388" s="28"/>
      <c r="Z388" s="28"/>
      <c r="AA388" s="28"/>
      <c r="AB388" s="28"/>
      <c r="AC388" s="34" t="str">
        <f>IFERROR(INDEX(LaenderTabelle[Code],MATCH(Transferdatei[[#This Row],[Country]],LaenderTabelle[Name],0)),"DE")</f>
        <v>DE</v>
      </c>
    </row>
    <row r="389" spans="1:29" x14ac:dyDescent="0.25">
      <c r="A3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amp;"."&amp;$C388&amp;"."&amp;$D388&amp;"."&amp;$E388&amp;"."&amp;$F388&amp;"."&amp;$G388&amp;"."&amp;$H388&amp;"."&amp;$I388&amp;"."&amp;$J388&amp;"."&amp;$K388&amp;"."&amp;$L388&amp;"."&amp;$M388,IF($A388="",MAX($A$16:$A388)+1,$A388),IF(ROW()=17,1,MAX($A$16:$A388)+1)),""),"")</f>
        <v/>
      </c>
      <c r="B389" s="28"/>
      <c r="C389" s="28"/>
      <c r="D389" s="28"/>
      <c r="E389" s="28"/>
      <c r="F389" s="28"/>
      <c r="G389" s="28"/>
      <c r="H389" s="28"/>
      <c r="I389" s="28"/>
      <c r="J389" s="28"/>
      <c r="K389" s="30"/>
      <c r="L389" s="31"/>
      <c r="M389" s="32"/>
      <c r="N389" s="28"/>
      <c r="O389" s="33"/>
      <c r="P389" s="28"/>
      <c r="Q389" s="33"/>
      <c r="R389" s="28"/>
      <c r="S389" s="33"/>
      <c r="T389" s="28"/>
      <c r="U389" s="33"/>
      <c r="V389" s="31"/>
      <c r="W389" s="28"/>
      <c r="X389" s="33"/>
      <c r="Y389" s="28"/>
      <c r="Z389" s="28"/>
      <c r="AA389" s="28"/>
      <c r="AB389" s="28"/>
      <c r="AC389" s="34" t="str">
        <f>IFERROR(INDEX(LaenderTabelle[Code],MATCH(Transferdatei[[#This Row],[Country]],LaenderTabelle[Name],0)),"DE")</f>
        <v>DE</v>
      </c>
    </row>
    <row r="390" spans="1:29" x14ac:dyDescent="0.25">
      <c r="A3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amp;"."&amp;$C389&amp;"."&amp;$D389&amp;"."&amp;$E389&amp;"."&amp;$F389&amp;"."&amp;$G389&amp;"."&amp;$H389&amp;"."&amp;$I389&amp;"."&amp;$J389&amp;"."&amp;$K389&amp;"."&amp;$L389&amp;"."&amp;$M389,IF($A389="",MAX($A$16:$A389)+1,$A389),IF(ROW()=17,1,MAX($A$16:$A389)+1)),""),"")</f>
        <v/>
      </c>
      <c r="B390" s="28"/>
      <c r="C390" s="28"/>
      <c r="D390" s="28"/>
      <c r="E390" s="28"/>
      <c r="F390" s="28"/>
      <c r="G390" s="28"/>
      <c r="H390" s="28"/>
      <c r="I390" s="28"/>
      <c r="J390" s="28"/>
      <c r="K390" s="30"/>
      <c r="L390" s="31"/>
      <c r="M390" s="32"/>
      <c r="N390" s="28"/>
      <c r="O390" s="33"/>
      <c r="P390" s="28"/>
      <c r="Q390" s="33"/>
      <c r="R390" s="28"/>
      <c r="S390" s="33"/>
      <c r="T390" s="28"/>
      <c r="U390" s="33"/>
      <c r="V390" s="31"/>
      <c r="W390" s="28"/>
      <c r="X390" s="33"/>
      <c r="Y390" s="28"/>
      <c r="Z390" s="28"/>
      <c r="AA390" s="28"/>
      <c r="AB390" s="28"/>
      <c r="AC390" s="34" t="str">
        <f>IFERROR(INDEX(LaenderTabelle[Code],MATCH(Transferdatei[[#This Row],[Country]],LaenderTabelle[Name],0)),"DE")</f>
        <v>DE</v>
      </c>
    </row>
    <row r="391" spans="1:29" x14ac:dyDescent="0.25">
      <c r="A3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amp;"."&amp;$C390&amp;"."&amp;$D390&amp;"."&amp;$E390&amp;"."&amp;$F390&amp;"."&amp;$G390&amp;"."&amp;$H390&amp;"."&amp;$I390&amp;"."&amp;$J390&amp;"."&amp;$K390&amp;"."&amp;$L390&amp;"."&amp;$M390,IF($A390="",MAX($A$16:$A390)+1,$A390),IF(ROW()=17,1,MAX($A$16:$A390)+1)),""),"")</f>
        <v/>
      </c>
      <c r="B391" s="28"/>
      <c r="C391" s="28"/>
      <c r="D391" s="28"/>
      <c r="E391" s="28"/>
      <c r="F391" s="28"/>
      <c r="G391" s="28"/>
      <c r="H391" s="28"/>
      <c r="I391" s="28"/>
      <c r="J391" s="28"/>
      <c r="K391" s="30"/>
      <c r="L391" s="31"/>
      <c r="M391" s="32"/>
      <c r="N391" s="28"/>
      <c r="O391" s="33"/>
      <c r="P391" s="28"/>
      <c r="Q391" s="33"/>
      <c r="R391" s="28"/>
      <c r="S391" s="33"/>
      <c r="T391" s="28"/>
      <c r="U391" s="33"/>
      <c r="V391" s="31"/>
      <c r="W391" s="28"/>
      <c r="X391" s="33"/>
      <c r="Y391" s="28"/>
      <c r="Z391" s="28"/>
      <c r="AA391" s="28"/>
      <c r="AB391" s="28"/>
      <c r="AC391" s="34" t="str">
        <f>IFERROR(INDEX(LaenderTabelle[Code],MATCH(Transferdatei[[#This Row],[Country]],LaenderTabelle[Name],0)),"DE")</f>
        <v>DE</v>
      </c>
    </row>
    <row r="392" spans="1:29" x14ac:dyDescent="0.25">
      <c r="A3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amp;"."&amp;$C391&amp;"."&amp;$D391&amp;"."&amp;$E391&amp;"."&amp;$F391&amp;"."&amp;$G391&amp;"."&amp;$H391&amp;"."&amp;$I391&amp;"."&amp;$J391&amp;"."&amp;$K391&amp;"."&amp;$L391&amp;"."&amp;$M391,IF($A391="",MAX($A$16:$A391)+1,$A391),IF(ROW()=17,1,MAX($A$16:$A391)+1)),""),"")</f>
        <v/>
      </c>
      <c r="B392" s="28"/>
      <c r="C392" s="28"/>
      <c r="D392" s="28"/>
      <c r="E392" s="28"/>
      <c r="F392" s="28"/>
      <c r="G392" s="28"/>
      <c r="H392" s="28"/>
      <c r="I392" s="28"/>
      <c r="J392" s="28"/>
      <c r="K392" s="30"/>
      <c r="L392" s="31"/>
      <c r="M392" s="32"/>
      <c r="N392" s="28"/>
      <c r="O392" s="33"/>
      <c r="P392" s="28"/>
      <c r="Q392" s="33"/>
      <c r="R392" s="28"/>
      <c r="S392" s="33"/>
      <c r="T392" s="28"/>
      <c r="U392" s="33"/>
      <c r="V392" s="31"/>
      <c r="W392" s="28"/>
      <c r="X392" s="33"/>
      <c r="Y392" s="28"/>
      <c r="Z392" s="28"/>
      <c r="AA392" s="28"/>
      <c r="AB392" s="28"/>
      <c r="AC392" s="34" t="str">
        <f>IFERROR(INDEX(LaenderTabelle[Code],MATCH(Transferdatei[[#This Row],[Country]],LaenderTabelle[Name],0)),"DE")</f>
        <v>DE</v>
      </c>
    </row>
    <row r="393" spans="1:29" x14ac:dyDescent="0.25">
      <c r="A3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amp;"."&amp;$C392&amp;"."&amp;$D392&amp;"."&amp;$E392&amp;"."&amp;$F392&amp;"."&amp;$G392&amp;"."&amp;$H392&amp;"."&amp;$I392&amp;"."&amp;$J392&amp;"."&amp;$K392&amp;"."&amp;$L392&amp;"."&amp;$M392,IF($A392="",MAX($A$16:$A392)+1,$A392),IF(ROW()=17,1,MAX($A$16:$A392)+1)),""),"")</f>
        <v/>
      </c>
      <c r="B393" s="28"/>
      <c r="C393" s="28"/>
      <c r="D393" s="28"/>
      <c r="E393" s="28"/>
      <c r="F393" s="28"/>
      <c r="G393" s="28"/>
      <c r="H393" s="28"/>
      <c r="I393" s="28"/>
      <c r="J393" s="28"/>
      <c r="K393" s="30"/>
      <c r="L393" s="31"/>
      <c r="M393" s="32"/>
      <c r="N393" s="28"/>
      <c r="O393" s="33"/>
      <c r="P393" s="28"/>
      <c r="Q393" s="33"/>
      <c r="R393" s="28"/>
      <c r="S393" s="33"/>
      <c r="T393" s="28"/>
      <c r="U393" s="33"/>
      <c r="V393" s="31"/>
      <c r="W393" s="28"/>
      <c r="X393" s="33"/>
      <c r="Y393" s="28"/>
      <c r="Z393" s="28"/>
      <c r="AA393" s="28"/>
      <c r="AB393" s="28"/>
      <c r="AC393" s="34" t="str">
        <f>IFERROR(INDEX(LaenderTabelle[Code],MATCH(Transferdatei[[#This Row],[Country]],LaenderTabelle[Name],0)),"DE")</f>
        <v>DE</v>
      </c>
    </row>
    <row r="394" spans="1:29" x14ac:dyDescent="0.25">
      <c r="A3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amp;"."&amp;$C393&amp;"."&amp;$D393&amp;"."&amp;$E393&amp;"."&amp;$F393&amp;"."&amp;$G393&amp;"."&amp;$H393&amp;"."&amp;$I393&amp;"."&amp;$J393&amp;"."&amp;$K393&amp;"."&amp;$L393&amp;"."&amp;$M393,IF($A393="",MAX($A$16:$A393)+1,$A393),IF(ROW()=17,1,MAX($A$16:$A393)+1)),""),"")</f>
        <v/>
      </c>
      <c r="B394" s="28"/>
      <c r="C394" s="28"/>
      <c r="D394" s="28"/>
      <c r="E394" s="28"/>
      <c r="F394" s="28"/>
      <c r="G394" s="28"/>
      <c r="H394" s="28"/>
      <c r="I394" s="28"/>
      <c r="J394" s="28"/>
      <c r="K394" s="30"/>
      <c r="L394" s="31"/>
      <c r="M394" s="32"/>
      <c r="N394" s="28"/>
      <c r="O394" s="33"/>
      <c r="P394" s="28"/>
      <c r="Q394" s="33"/>
      <c r="R394" s="28"/>
      <c r="S394" s="33"/>
      <c r="T394" s="28"/>
      <c r="U394" s="33"/>
      <c r="V394" s="31"/>
      <c r="W394" s="28"/>
      <c r="X394" s="33"/>
      <c r="Y394" s="28"/>
      <c r="Z394" s="28"/>
      <c r="AA394" s="28"/>
      <c r="AB394" s="28"/>
      <c r="AC394" s="34" t="str">
        <f>IFERROR(INDEX(LaenderTabelle[Code],MATCH(Transferdatei[[#This Row],[Country]],LaenderTabelle[Name],0)),"DE")</f>
        <v>DE</v>
      </c>
    </row>
    <row r="395" spans="1:29" x14ac:dyDescent="0.25">
      <c r="A3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amp;"."&amp;$C394&amp;"."&amp;$D394&amp;"."&amp;$E394&amp;"."&amp;$F394&amp;"."&amp;$G394&amp;"."&amp;$H394&amp;"."&amp;$I394&amp;"."&amp;$J394&amp;"."&amp;$K394&amp;"."&amp;$L394&amp;"."&amp;$M394,IF($A394="",MAX($A$16:$A394)+1,$A394),IF(ROW()=17,1,MAX($A$16:$A394)+1)),""),"")</f>
        <v/>
      </c>
      <c r="B395" s="28"/>
      <c r="C395" s="28"/>
      <c r="D395" s="28"/>
      <c r="E395" s="28"/>
      <c r="F395" s="28"/>
      <c r="G395" s="28"/>
      <c r="H395" s="28"/>
      <c r="I395" s="28"/>
      <c r="J395" s="28"/>
      <c r="K395" s="30"/>
      <c r="L395" s="31"/>
      <c r="M395" s="32"/>
      <c r="N395" s="28"/>
      <c r="O395" s="33"/>
      <c r="P395" s="28"/>
      <c r="Q395" s="33"/>
      <c r="R395" s="28"/>
      <c r="S395" s="33"/>
      <c r="T395" s="28"/>
      <c r="U395" s="33"/>
      <c r="V395" s="31"/>
      <c r="W395" s="28"/>
      <c r="X395" s="33"/>
      <c r="Y395" s="28"/>
      <c r="Z395" s="28"/>
      <c r="AA395" s="28"/>
      <c r="AB395" s="28"/>
      <c r="AC395" s="34" t="str">
        <f>IFERROR(INDEX(LaenderTabelle[Code],MATCH(Transferdatei[[#This Row],[Country]],LaenderTabelle[Name],0)),"DE")</f>
        <v>DE</v>
      </c>
    </row>
    <row r="396" spans="1:29" x14ac:dyDescent="0.25">
      <c r="A3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amp;"."&amp;$C395&amp;"."&amp;$D395&amp;"."&amp;$E395&amp;"."&amp;$F395&amp;"."&amp;$G395&amp;"."&amp;$H395&amp;"."&amp;$I395&amp;"."&amp;$J395&amp;"."&amp;$K395&amp;"."&amp;$L395&amp;"."&amp;$M395,IF($A395="",MAX($A$16:$A395)+1,$A395),IF(ROW()=17,1,MAX($A$16:$A395)+1)),""),"")</f>
        <v/>
      </c>
      <c r="B396" s="28"/>
      <c r="C396" s="28"/>
      <c r="D396" s="28"/>
      <c r="E396" s="28"/>
      <c r="F396" s="28"/>
      <c r="G396" s="28"/>
      <c r="H396" s="28"/>
      <c r="I396" s="28"/>
      <c r="J396" s="28"/>
      <c r="K396" s="30"/>
      <c r="L396" s="31"/>
      <c r="M396" s="32"/>
      <c r="N396" s="28"/>
      <c r="O396" s="33"/>
      <c r="P396" s="28"/>
      <c r="Q396" s="33"/>
      <c r="R396" s="28"/>
      <c r="S396" s="33"/>
      <c r="T396" s="28"/>
      <c r="U396" s="33"/>
      <c r="V396" s="31"/>
      <c r="W396" s="28"/>
      <c r="X396" s="33"/>
      <c r="Y396" s="28"/>
      <c r="Z396" s="28"/>
      <c r="AA396" s="28"/>
      <c r="AB396" s="28"/>
      <c r="AC396" s="34" t="str">
        <f>IFERROR(INDEX(LaenderTabelle[Code],MATCH(Transferdatei[[#This Row],[Country]],LaenderTabelle[Name],0)),"DE")</f>
        <v>DE</v>
      </c>
    </row>
    <row r="397" spans="1:29" x14ac:dyDescent="0.25">
      <c r="A3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amp;"."&amp;$C396&amp;"."&amp;$D396&amp;"."&amp;$E396&amp;"."&amp;$F396&amp;"."&amp;$G396&amp;"."&amp;$H396&amp;"."&amp;$I396&amp;"."&amp;$J396&amp;"."&amp;$K396&amp;"."&amp;$L396&amp;"."&amp;$M396,IF($A396="",MAX($A$16:$A396)+1,$A396),IF(ROW()=17,1,MAX($A$16:$A396)+1)),""),"")</f>
        <v/>
      </c>
      <c r="B397" s="28"/>
      <c r="C397" s="28"/>
      <c r="D397" s="28"/>
      <c r="E397" s="28"/>
      <c r="F397" s="28"/>
      <c r="G397" s="28"/>
      <c r="H397" s="28"/>
      <c r="I397" s="28"/>
      <c r="J397" s="28"/>
      <c r="K397" s="30"/>
      <c r="L397" s="31"/>
      <c r="M397" s="32"/>
      <c r="N397" s="28"/>
      <c r="O397" s="33"/>
      <c r="P397" s="28"/>
      <c r="Q397" s="33"/>
      <c r="R397" s="28"/>
      <c r="S397" s="33"/>
      <c r="T397" s="28"/>
      <c r="U397" s="33"/>
      <c r="V397" s="31"/>
      <c r="W397" s="28"/>
      <c r="X397" s="33"/>
      <c r="Y397" s="28"/>
      <c r="Z397" s="28"/>
      <c r="AA397" s="28"/>
      <c r="AB397" s="28"/>
      <c r="AC397" s="34" t="str">
        <f>IFERROR(INDEX(LaenderTabelle[Code],MATCH(Transferdatei[[#This Row],[Country]],LaenderTabelle[Name],0)),"DE")</f>
        <v>DE</v>
      </c>
    </row>
    <row r="398" spans="1:29" x14ac:dyDescent="0.25">
      <c r="A3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amp;"."&amp;$C397&amp;"."&amp;$D397&amp;"."&amp;$E397&amp;"."&amp;$F397&amp;"."&amp;$G397&amp;"."&amp;$H397&amp;"."&amp;$I397&amp;"."&amp;$J397&amp;"."&amp;$K397&amp;"."&amp;$L397&amp;"."&amp;$M397,IF($A397="",MAX($A$16:$A397)+1,$A397),IF(ROW()=17,1,MAX($A$16:$A397)+1)),""),"")</f>
        <v/>
      </c>
      <c r="B398" s="28"/>
      <c r="C398" s="28"/>
      <c r="D398" s="28"/>
      <c r="E398" s="28"/>
      <c r="F398" s="28"/>
      <c r="G398" s="28"/>
      <c r="H398" s="28"/>
      <c r="I398" s="28"/>
      <c r="J398" s="28"/>
      <c r="K398" s="30"/>
      <c r="L398" s="31"/>
      <c r="M398" s="32"/>
      <c r="N398" s="28"/>
      <c r="O398" s="33"/>
      <c r="P398" s="28"/>
      <c r="Q398" s="33"/>
      <c r="R398" s="28"/>
      <c r="S398" s="33"/>
      <c r="T398" s="28"/>
      <c r="U398" s="33"/>
      <c r="V398" s="31"/>
      <c r="W398" s="28"/>
      <c r="X398" s="33"/>
      <c r="Y398" s="28"/>
      <c r="Z398" s="28"/>
      <c r="AA398" s="28"/>
      <c r="AB398" s="28"/>
      <c r="AC398" s="34" t="str">
        <f>IFERROR(INDEX(LaenderTabelle[Code],MATCH(Transferdatei[[#This Row],[Country]],LaenderTabelle[Name],0)),"DE")</f>
        <v>DE</v>
      </c>
    </row>
    <row r="399" spans="1:29" x14ac:dyDescent="0.25">
      <c r="A3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amp;"."&amp;$C398&amp;"."&amp;$D398&amp;"."&amp;$E398&amp;"."&amp;$F398&amp;"."&amp;$G398&amp;"."&amp;$H398&amp;"."&amp;$I398&amp;"."&amp;$J398&amp;"."&amp;$K398&amp;"."&amp;$L398&amp;"."&amp;$M398,IF($A398="",MAX($A$16:$A398)+1,$A398),IF(ROW()=17,1,MAX($A$16:$A398)+1)),""),"")</f>
        <v/>
      </c>
      <c r="B399" s="28"/>
      <c r="C399" s="28"/>
      <c r="D399" s="28"/>
      <c r="E399" s="28"/>
      <c r="F399" s="28"/>
      <c r="G399" s="28"/>
      <c r="H399" s="28"/>
      <c r="I399" s="28"/>
      <c r="J399" s="28"/>
      <c r="K399" s="30"/>
      <c r="L399" s="31"/>
      <c r="M399" s="32"/>
      <c r="N399" s="28"/>
      <c r="O399" s="33"/>
      <c r="P399" s="28"/>
      <c r="Q399" s="33"/>
      <c r="R399" s="28"/>
      <c r="S399" s="33"/>
      <c r="T399" s="28"/>
      <c r="U399" s="33"/>
      <c r="V399" s="31"/>
      <c r="W399" s="28"/>
      <c r="X399" s="33"/>
      <c r="Y399" s="28"/>
      <c r="Z399" s="28"/>
      <c r="AA399" s="28"/>
      <c r="AB399" s="28"/>
      <c r="AC399" s="34" t="str">
        <f>IFERROR(INDEX(LaenderTabelle[Code],MATCH(Transferdatei[[#This Row],[Country]],LaenderTabelle[Name],0)),"DE")</f>
        <v>DE</v>
      </c>
    </row>
    <row r="400" spans="1:29" x14ac:dyDescent="0.25">
      <c r="A4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amp;"."&amp;$C399&amp;"."&amp;$D399&amp;"."&amp;$E399&amp;"."&amp;$F399&amp;"."&amp;$G399&amp;"."&amp;$H399&amp;"."&amp;$I399&amp;"."&amp;$J399&amp;"."&amp;$K399&amp;"."&amp;$L399&amp;"."&amp;$M399,IF($A399="",MAX($A$16:$A399)+1,$A399),IF(ROW()=17,1,MAX($A$16:$A399)+1)),""),"")</f>
        <v/>
      </c>
      <c r="B400" s="28"/>
      <c r="C400" s="28"/>
      <c r="D400" s="28"/>
      <c r="E400" s="28"/>
      <c r="F400" s="28"/>
      <c r="G400" s="28"/>
      <c r="H400" s="28"/>
      <c r="I400" s="28"/>
      <c r="J400" s="28"/>
      <c r="K400" s="30"/>
      <c r="L400" s="31"/>
      <c r="M400" s="32"/>
      <c r="N400" s="28"/>
      <c r="O400" s="33"/>
      <c r="P400" s="28"/>
      <c r="Q400" s="33"/>
      <c r="R400" s="28"/>
      <c r="S400" s="33"/>
      <c r="T400" s="28"/>
      <c r="U400" s="33"/>
      <c r="V400" s="31"/>
      <c r="W400" s="28"/>
      <c r="X400" s="33"/>
      <c r="Y400" s="28"/>
      <c r="Z400" s="28"/>
      <c r="AA400" s="28"/>
      <c r="AB400" s="28"/>
      <c r="AC400" s="34" t="str">
        <f>IFERROR(INDEX(LaenderTabelle[Code],MATCH(Transferdatei[[#This Row],[Country]],LaenderTabelle[Name],0)),"DE")</f>
        <v>DE</v>
      </c>
    </row>
    <row r="401" spans="1:29" x14ac:dyDescent="0.25">
      <c r="A4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amp;"."&amp;$C400&amp;"."&amp;$D400&amp;"."&amp;$E400&amp;"."&amp;$F400&amp;"."&amp;$G400&amp;"."&amp;$H400&amp;"."&amp;$I400&amp;"."&amp;$J400&amp;"."&amp;$K400&amp;"."&amp;$L400&amp;"."&amp;$M400,IF($A400="",MAX($A$16:$A400)+1,$A400),IF(ROW()=17,1,MAX($A$16:$A400)+1)),""),"")</f>
        <v/>
      </c>
      <c r="B401" s="28"/>
      <c r="C401" s="28"/>
      <c r="D401" s="28"/>
      <c r="E401" s="28"/>
      <c r="F401" s="28"/>
      <c r="G401" s="28"/>
      <c r="H401" s="28"/>
      <c r="I401" s="28"/>
      <c r="J401" s="28"/>
      <c r="K401" s="30"/>
      <c r="L401" s="31"/>
      <c r="M401" s="32"/>
      <c r="N401" s="28"/>
      <c r="O401" s="33"/>
      <c r="P401" s="28"/>
      <c r="Q401" s="33"/>
      <c r="R401" s="28"/>
      <c r="S401" s="33"/>
      <c r="T401" s="28"/>
      <c r="U401" s="33"/>
      <c r="V401" s="31"/>
      <c r="W401" s="28"/>
      <c r="X401" s="33"/>
      <c r="Y401" s="28"/>
      <c r="Z401" s="28"/>
      <c r="AA401" s="28"/>
      <c r="AB401" s="28"/>
      <c r="AC401" s="34" t="str">
        <f>IFERROR(INDEX(LaenderTabelle[Code],MATCH(Transferdatei[[#This Row],[Country]],LaenderTabelle[Name],0)),"DE")</f>
        <v>DE</v>
      </c>
    </row>
    <row r="402" spans="1:29" x14ac:dyDescent="0.25">
      <c r="A4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amp;"."&amp;$C401&amp;"."&amp;$D401&amp;"."&amp;$E401&amp;"."&amp;$F401&amp;"."&amp;$G401&amp;"."&amp;$H401&amp;"."&amp;$I401&amp;"."&amp;$J401&amp;"."&amp;$K401&amp;"."&amp;$L401&amp;"."&amp;$M401,IF($A401="",MAX($A$16:$A401)+1,$A401),IF(ROW()=17,1,MAX($A$16:$A401)+1)),""),"")</f>
        <v/>
      </c>
      <c r="B402" s="28"/>
      <c r="C402" s="28"/>
      <c r="D402" s="28"/>
      <c r="E402" s="28"/>
      <c r="F402" s="28"/>
      <c r="G402" s="28"/>
      <c r="H402" s="28"/>
      <c r="I402" s="28"/>
      <c r="J402" s="28"/>
      <c r="K402" s="30"/>
      <c r="L402" s="31"/>
      <c r="M402" s="32"/>
      <c r="N402" s="28"/>
      <c r="O402" s="33"/>
      <c r="P402" s="28"/>
      <c r="Q402" s="33"/>
      <c r="R402" s="28"/>
      <c r="S402" s="33"/>
      <c r="T402" s="28"/>
      <c r="U402" s="33"/>
      <c r="V402" s="31"/>
      <c r="W402" s="28"/>
      <c r="X402" s="33"/>
      <c r="Y402" s="28"/>
      <c r="Z402" s="28"/>
      <c r="AA402" s="28"/>
      <c r="AB402" s="28"/>
      <c r="AC402" s="34" t="str">
        <f>IFERROR(INDEX(LaenderTabelle[Code],MATCH(Transferdatei[[#This Row],[Country]],LaenderTabelle[Name],0)),"DE")</f>
        <v>DE</v>
      </c>
    </row>
    <row r="403" spans="1:29" x14ac:dyDescent="0.25">
      <c r="A4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amp;"."&amp;$C402&amp;"."&amp;$D402&amp;"."&amp;$E402&amp;"."&amp;$F402&amp;"."&amp;$G402&amp;"."&amp;$H402&amp;"."&amp;$I402&amp;"."&amp;$J402&amp;"."&amp;$K402&amp;"."&amp;$L402&amp;"."&amp;$M402,IF($A402="",MAX($A$16:$A402)+1,$A402),IF(ROW()=17,1,MAX($A$16:$A402)+1)),""),"")</f>
        <v/>
      </c>
      <c r="B403" s="28"/>
      <c r="C403" s="28"/>
      <c r="D403" s="28"/>
      <c r="E403" s="28"/>
      <c r="F403" s="28"/>
      <c r="G403" s="28"/>
      <c r="H403" s="28"/>
      <c r="I403" s="28"/>
      <c r="J403" s="28"/>
      <c r="K403" s="30"/>
      <c r="L403" s="31"/>
      <c r="M403" s="32"/>
      <c r="N403" s="28"/>
      <c r="O403" s="33"/>
      <c r="P403" s="28"/>
      <c r="Q403" s="33"/>
      <c r="R403" s="28"/>
      <c r="S403" s="33"/>
      <c r="T403" s="28"/>
      <c r="U403" s="33"/>
      <c r="V403" s="31"/>
      <c r="W403" s="28"/>
      <c r="X403" s="33"/>
      <c r="Y403" s="28"/>
      <c r="Z403" s="28"/>
      <c r="AA403" s="28"/>
      <c r="AB403" s="28"/>
      <c r="AC403" s="34" t="str">
        <f>IFERROR(INDEX(LaenderTabelle[Code],MATCH(Transferdatei[[#This Row],[Country]],LaenderTabelle[Name],0)),"DE")</f>
        <v>DE</v>
      </c>
    </row>
    <row r="404" spans="1:29" x14ac:dyDescent="0.25">
      <c r="A4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amp;"."&amp;$C403&amp;"."&amp;$D403&amp;"."&amp;$E403&amp;"."&amp;$F403&amp;"."&amp;$G403&amp;"."&amp;$H403&amp;"."&amp;$I403&amp;"."&amp;$J403&amp;"."&amp;$K403&amp;"."&amp;$L403&amp;"."&amp;$M403,IF($A403="",MAX($A$16:$A403)+1,$A403),IF(ROW()=17,1,MAX($A$16:$A403)+1)),""),"")</f>
        <v/>
      </c>
      <c r="B404" s="28"/>
      <c r="C404" s="28"/>
      <c r="D404" s="28"/>
      <c r="E404" s="28"/>
      <c r="F404" s="28"/>
      <c r="G404" s="28"/>
      <c r="H404" s="28"/>
      <c r="I404" s="28"/>
      <c r="J404" s="28"/>
      <c r="K404" s="30"/>
      <c r="L404" s="31"/>
      <c r="M404" s="32"/>
      <c r="N404" s="28"/>
      <c r="O404" s="33"/>
      <c r="P404" s="28"/>
      <c r="Q404" s="33"/>
      <c r="R404" s="28"/>
      <c r="S404" s="33"/>
      <c r="T404" s="28"/>
      <c r="U404" s="33"/>
      <c r="V404" s="31"/>
      <c r="W404" s="28"/>
      <c r="X404" s="33"/>
      <c r="Y404" s="28"/>
      <c r="Z404" s="28"/>
      <c r="AA404" s="28"/>
      <c r="AB404" s="28"/>
      <c r="AC404" s="34" t="str">
        <f>IFERROR(INDEX(LaenderTabelle[Code],MATCH(Transferdatei[[#This Row],[Country]],LaenderTabelle[Name],0)),"DE")</f>
        <v>DE</v>
      </c>
    </row>
    <row r="405" spans="1:29" x14ac:dyDescent="0.25">
      <c r="A4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amp;"."&amp;$C404&amp;"."&amp;$D404&amp;"."&amp;$E404&amp;"."&amp;$F404&amp;"."&amp;$G404&amp;"."&amp;$H404&amp;"."&amp;$I404&amp;"."&amp;$J404&amp;"."&amp;$K404&amp;"."&amp;$L404&amp;"."&amp;$M404,IF($A404="",MAX($A$16:$A404)+1,$A404),IF(ROW()=17,1,MAX($A$16:$A404)+1)),""),"")</f>
        <v/>
      </c>
      <c r="B405" s="28"/>
      <c r="C405" s="28"/>
      <c r="D405" s="28"/>
      <c r="E405" s="28"/>
      <c r="F405" s="28"/>
      <c r="G405" s="28"/>
      <c r="H405" s="28"/>
      <c r="I405" s="28"/>
      <c r="J405" s="28"/>
      <c r="K405" s="30"/>
      <c r="L405" s="31"/>
      <c r="M405" s="32"/>
      <c r="N405" s="28"/>
      <c r="O405" s="33"/>
      <c r="P405" s="28"/>
      <c r="Q405" s="33"/>
      <c r="R405" s="28"/>
      <c r="S405" s="33"/>
      <c r="T405" s="28"/>
      <c r="U405" s="33"/>
      <c r="V405" s="31"/>
      <c r="W405" s="28"/>
      <c r="X405" s="33"/>
      <c r="Y405" s="28"/>
      <c r="Z405" s="28"/>
      <c r="AA405" s="28"/>
      <c r="AB405" s="28"/>
      <c r="AC405" s="34" t="str">
        <f>IFERROR(INDEX(LaenderTabelle[Code],MATCH(Transferdatei[[#This Row],[Country]],LaenderTabelle[Name],0)),"DE")</f>
        <v>DE</v>
      </c>
    </row>
    <row r="406" spans="1:29" x14ac:dyDescent="0.25">
      <c r="A4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amp;"."&amp;$C405&amp;"."&amp;$D405&amp;"."&amp;$E405&amp;"."&amp;$F405&amp;"."&amp;$G405&amp;"."&amp;$H405&amp;"."&amp;$I405&amp;"."&amp;$J405&amp;"."&amp;$K405&amp;"."&amp;$L405&amp;"."&amp;$M405,IF($A405="",MAX($A$16:$A405)+1,$A405),IF(ROW()=17,1,MAX($A$16:$A405)+1)),""),"")</f>
        <v/>
      </c>
      <c r="B406" s="28"/>
      <c r="C406" s="28"/>
      <c r="D406" s="28"/>
      <c r="E406" s="28"/>
      <c r="F406" s="28"/>
      <c r="G406" s="28"/>
      <c r="H406" s="28"/>
      <c r="I406" s="28"/>
      <c r="J406" s="28"/>
      <c r="K406" s="30"/>
      <c r="L406" s="31"/>
      <c r="M406" s="32"/>
      <c r="N406" s="28"/>
      <c r="O406" s="33"/>
      <c r="P406" s="28"/>
      <c r="Q406" s="33"/>
      <c r="R406" s="28"/>
      <c r="S406" s="33"/>
      <c r="T406" s="28"/>
      <c r="U406" s="33"/>
      <c r="V406" s="31"/>
      <c r="W406" s="28"/>
      <c r="X406" s="33"/>
      <c r="Y406" s="28"/>
      <c r="Z406" s="28"/>
      <c r="AA406" s="28"/>
      <c r="AB406" s="28"/>
      <c r="AC406" s="34" t="str">
        <f>IFERROR(INDEX(LaenderTabelle[Code],MATCH(Transferdatei[[#This Row],[Country]],LaenderTabelle[Name],0)),"DE")</f>
        <v>DE</v>
      </c>
    </row>
    <row r="407" spans="1:29" x14ac:dyDescent="0.25">
      <c r="A4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amp;"."&amp;$C406&amp;"."&amp;$D406&amp;"."&amp;$E406&amp;"."&amp;$F406&amp;"."&amp;$G406&amp;"."&amp;$H406&amp;"."&amp;$I406&amp;"."&amp;$J406&amp;"."&amp;$K406&amp;"."&amp;$L406&amp;"."&amp;$M406,IF($A406="",MAX($A$16:$A406)+1,$A406),IF(ROW()=17,1,MAX($A$16:$A406)+1)),""),"")</f>
        <v/>
      </c>
      <c r="B407" s="28"/>
      <c r="C407" s="28"/>
      <c r="D407" s="28"/>
      <c r="E407" s="28"/>
      <c r="F407" s="28"/>
      <c r="G407" s="28"/>
      <c r="H407" s="28"/>
      <c r="I407" s="28"/>
      <c r="J407" s="28"/>
      <c r="K407" s="30"/>
      <c r="L407" s="31"/>
      <c r="M407" s="32"/>
      <c r="N407" s="28"/>
      <c r="O407" s="33"/>
      <c r="P407" s="28"/>
      <c r="Q407" s="33"/>
      <c r="R407" s="28"/>
      <c r="S407" s="33"/>
      <c r="T407" s="28"/>
      <c r="U407" s="33"/>
      <c r="V407" s="31"/>
      <c r="W407" s="28"/>
      <c r="X407" s="33"/>
      <c r="Y407" s="28"/>
      <c r="Z407" s="28"/>
      <c r="AA407" s="28"/>
      <c r="AB407" s="28"/>
      <c r="AC407" s="34" t="str">
        <f>IFERROR(INDEX(LaenderTabelle[Code],MATCH(Transferdatei[[#This Row],[Country]],LaenderTabelle[Name],0)),"DE")</f>
        <v>DE</v>
      </c>
    </row>
    <row r="408" spans="1:29" x14ac:dyDescent="0.25">
      <c r="A4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amp;"."&amp;$C407&amp;"."&amp;$D407&amp;"."&amp;$E407&amp;"."&amp;$F407&amp;"."&amp;$G407&amp;"."&amp;$H407&amp;"."&amp;$I407&amp;"."&amp;$J407&amp;"."&amp;$K407&amp;"."&amp;$L407&amp;"."&amp;$M407,IF($A407="",MAX($A$16:$A407)+1,$A407),IF(ROW()=17,1,MAX($A$16:$A407)+1)),""),"")</f>
        <v/>
      </c>
      <c r="B408" s="28"/>
      <c r="C408" s="28"/>
      <c r="D408" s="28"/>
      <c r="E408" s="28"/>
      <c r="F408" s="28"/>
      <c r="G408" s="28"/>
      <c r="H408" s="28"/>
      <c r="I408" s="28"/>
      <c r="J408" s="28"/>
      <c r="K408" s="30"/>
      <c r="L408" s="31"/>
      <c r="M408" s="32"/>
      <c r="N408" s="28"/>
      <c r="O408" s="33"/>
      <c r="P408" s="28"/>
      <c r="Q408" s="33"/>
      <c r="R408" s="28"/>
      <c r="S408" s="33"/>
      <c r="T408" s="28"/>
      <c r="U408" s="33"/>
      <c r="V408" s="31"/>
      <c r="W408" s="28"/>
      <c r="X408" s="33"/>
      <c r="Y408" s="28"/>
      <c r="Z408" s="28"/>
      <c r="AA408" s="28"/>
      <c r="AB408" s="28"/>
      <c r="AC408" s="34" t="str">
        <f>IFERROR(INDEX(LaenderTabelle[Code],MATCH(Transferdatei[[#This Row],[Country]],LaenderTabelle[Name],0)),"DE")</f>
        <v>DE</v>
      </c>
    </row>
    <row r="409" spans="1:29" x14ac:dyDescent="0.25">
      <c r="A4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amp;"."&amp;$C408&amp;"."&amp;$D408&amp;"."&amp;$E408&amp;"."&amp;$F408&amp;"."&amp;$G408&amp;"."&amp;$H408&amp;"."&amp;$I408&amp;"."&amp;$J408&amp;"."&amp;$K408&amp;"."&amp;$L408&amp;"."&amp;$M408,IF($A408="",MAX($A$16:$A408)+1,$A408),IF(ROW()=17,1,MAX($A$16:$A408)+1)),""),"")</f>
        <v/>
      </c>
      <c r="B409" s="28"/>
      <c r="C409" s="28"/>
      <c r="D409" s="28"/>
      <c r="E409" s="28"/>
      <c r="F409" s="28"/>
      <c r="G409" s="28"/>
      <c r="H409" s="28"/>
      <c r="I409" s="28"/>
      <c r="J409" s="28"/>
      <c r="K409" s="30"/>
      <c r="L409" s="31"/>
      <c r="M409" s="32"/>
      <c r="N409" s="28"/>
      <c r="O409" s="33"/>
      <c r="P409" s="28"/>
      <c r="Q409" s="33"/>
      <c r="R409" s="28"/>
      <c r="S409" s="33"/>
      <c r="T409" s="28"/>
      <c r="U409" s="33"/>
      <c r="V409" s="31"/>
      <c r="W409" s="28"/>
      <c r="X409" s="33"/>
      <c r="Y409" s="28"/>
      <c r="Z409" s="28"/>
      <c r="AA409" s="28"/>
      <c r="AB409" s="28"/>
      <c r="AC409" s="34" t="str">
        <f>IFERROR(INDEX(LaenderTabelle[Code],MATCH(Transferdatei[[#This Row],[Country]],LaenderTabelle[Name],0)),"DE")</f>
        <v>DE</v>
      </c>
    </row>
    <row r="410" spans="1:29" x14ac:dyDescent="0.25">
      <c r="A4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amp;"."&amp;$C409&amp;"."&amp;$D409&amp;"."&amp;$E409&amp;"."&amp;$F409&amp;"."&amp;$G409&amp;"."&amp;$H409&amp;"."&amp;$I409&amp;"."&amp;$J409&amp;"."&amp;$K409&amp;"."&amp;$L409&amp;"."&amp;$M409,IF($A409="",MAX($A$16:$A409)+1,$A409),IF(ROW()=17,1,MAX($A$16:$A409)+1)),""),"")</f>
        <v/>
      </c>
      <c r="B410" s="28"/>
      <c r="C410" s="28"/>
      <c r="D410" s="28"/>
      <c r="E410" s="28"/>
      <c r="F410" s="28"/>
      <c r="G410" s="28"/>
      <c r="H410" s="28"/>
      <c r="I410" s="28"/>
      <c r="J410" s="28"/>
      <c r="K410" s="30"/>
      <c r="L410" s="31"/>
      <c r="M410" s="32"/>
      <c r="N410" s="28"/>
      <c r="O410" s="33"/>
      <c r="P410" s="28"/>
      <c r="Q410" s="33"/>
      <c r="R410" s="28"/>
      <c r="S410" s="33"/>
      <c r="T410" s="28"/>
      <c r="U410" s="33"/>
      <c r="V410" s="31"/>
      <c r="W410" s="28"/>
      <c r="X410" s="33"/>
      <c r="Y410" s="28"/>
      <c r="Z410" s="28"/>
      <c r="AA410" s="28"/>
      <c r="AB410" s="28"/>
      <c r="AC410" s="34" t="str">
        <f>IFERROR(INDEX(LaenderTabelle[Code],MATCH(Transferdatei[[#This Row],[Country]],LaenderTabelle[Name],0)),"DE")</f>
        <v>DE</v>
      </c>
    </row>
    <row r="411" spans="1:29" x14ac:dyDescent="0.25">
      <c r="A4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amp;"."&amp;$C410&amp;"."&amp;$D410&amp;"."&amp;$E410&amp;"."&amp;$F410&amp;"."&amp;$G410&amp;"."&amp;$H410&amp;"."&amp;$I410&amp;"."&amp;$J410&amp;"."&amp;$K410&amp;"."&amp;$L410&amp;"."&amp;$M410,IF($A410="",MAX($A$16:$A410)+1,$A410),IF(ROW()=17,1,MAX($A$16:$A410)+1)),""),"")</f>
        <v/>
      </c>
      <c r="B411" s="28"/>
      <c r="C411" s="28"/>
      <c r="D411" s="28"/>
      <c r="E411" s="28"/>
      <c r="F411" s="28"/>
      <c r="G411" s="28"/>
      <c r="H411" s="28"/>
      <c r="I411" s="28"/>
      <c r="J411" s="28"/>
      <c r="K411" s="30"/>
      <c r="L411" s="31"/>
      <c r="M411" s="32"/>
      <c r="N411" s="28"/>
      <c r="O411" s="33"/>
      <c r="P411" s="28"/>
      <c r="Q411" s="33"/>
      <c r="R411" s="28"/>
      <c r="S411" s="33"/>
      <c r="T411" s="28"/>
      <c r="U411" s="33"/>
      <c r="V411" s="31"/>
      <c r="W411" s="28"/>
      <c r="X411" s="33"/>
      <c r="Y411" s="28"/>
      <c r="Z411" s="28"/>
      <c r="AA411" s="28"/>
      <c r="AB411" s="28"/>
      <c r="AC411" s="34" t="str">
        <f>IFERROR(INDEX(LaenderTabelle[Code],MATCH(Transferdatei[[#This Row],[Country]],LaenderTabelle[Name],0)),"DE")</f>
        <v>DE</v>
      </c>
    </row>
    <row r="412" spans="1:29" x14ac:dyDescent="0.25">
      <c r="A4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amp;"."&amp;$C411&amp;"."&amp;$D411&amp;"."&amp;$E411&amp;"."&amp;$F411&amp;"."&amp;$G411&amp;"."&amp;$H411&amp;"."&amp;$I411&amp;"."&amp;$J411&amp;"."&amp;$K411&amp;"."&amp;$L411&amp;"."&amp;$M411,IF($A411="",MAX($A$16:$A411)+1,$A411),IF(ROW()=17,1,MAX($A$16:$A411)+1)),""),"")</f>
        <v/>
      </c>
      <c r="B412" s="28"/>
      <c r="C412" s="28"/>
      <c r="D412" s="28"/>
      <c r="E412" s="28"/>
      <c r="F412" s="28"/>
      <c r="G412" s="28"/>
      <c r="H412" s="28"/>
      <c r="I412" s="28"/>
      <c r="J412" s="28"/>
      <c r="K412" s="30"/>
      <c r="L412" s="31"/>
      <c r="M412" s="32"/>
      <c r="N412" s="28"/>
      <c r="O412" s="33"/>
      <c r="P412" s="28"/>
      <c r="Q412" s="33"/>
      <c r="R412" s="28"/>
      <c r="S412" s="33"/>
      <c r="T412" s="28"/>
      <c r="U412" s="33"/>
      <c r="V412" s="31"/>
      <c r="W412" s="28"/>
      <c r="X412" s="33"/>
      <c r="Y412" s="28"/>
      <c r="Z412" s="28"/>
      <c r="AA412" s="28"/>
      <c r="AB412" s="28"/>
      <c r="AC412" s="34" t="str">
        <f>IFERROR(INDEX(LaenderTabelle[Code],MATCH(Transferdatei[[#This Row],[Country]],LaenderTabelle[Name],0)),"DE")</f>
        <v>DE</v>
      </c>
    </row>
    <row r="413" spans="1:29" x14ac:dyDescent="0.25">
      <c r="A4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amp;"."&amp;$C412&amp;"."&amp;$D412&amp;"."&amp;$E412&amp;"."&amp;$F412&amp;"."&amp;$G412&amp;"."&amp;$H412&amp;"."&amp;$I412&amp;"."&amp;$J412&amp;"."&amp;$K412&amp;"."&amp;$L412&amp;"."&amp;$M412,IF($A412="",MAX($A$16:$A412)+1,$A412),IF(ROW()=17,1,MAX($A$16:$A412)+1)),""),"")</f>
        <v/>
      </c>
      <c r="B413" s="28"/>
      <c r="C413" s="28"/>
      <c r="D413" s="28"/>
      <c r="E413" s="28"/>
      <c r="F413" s="28"/>
      <c r="G413" s="28"/>
      <c r="H413" s="28"/>
      <c r="I413" s="28"/>
      <c r="J413" s="28"/>
      <c r="K413" s="30"/>
      <c r="L413" s="31"/>
      <c r="M413" s="32"/>
      <c r="N413" s="28"/>
      <c r="O413" s="33"/>
      <c r="P413" s="28"/>
      <c r="Q413" s="33"/>
      <c r="R413" s="28"/>
      <c r="S413" s="33"/>
      <c r="T413" s="28"/>
      <c r="U413" s="33"/>
      <c r="V413" s="31"/>
      <c r="W413" s="28"/>
      <c r="X413" s="33"/>
      <c r="Y413" s="28"/>
      <c r="Z413" s="28"/>
      <c r="AA413" s="28"/>
      <c r="AB413" s="28"/>
      <c r="AC413" s="34" t="str">
        <f>IFERROR(INDEX(LaenderTabelle[Code],MATCH(Transferdatei[[#This Row],[Country]],LaenderTabelle[Name],0)),"DE")</f>
        <v>DE</v>
      </c>
    </row>
    <row r="414" spans="1:29" x14ac:dyDescent="0.25">
      <c r="A4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amp;"."&amp;$C413&amp;"."&amp;$D413&amp;"."&amp;$E413&amp;"."&amp;$F413&amp;"."&amp;$G413&amp;"."&amp;$H413&amp;"."&amp;$I413&amp;"."&amp;$J413&amp;"."&amp;$K413&amp;"."&amp;$L413&amp;"."&amp;$M413,IF($A413="",MAX($A$16:$A413)+1,$A413),IF(ROW()=17,1,MAX($A$16:$A413)+1)),""),"")</f>
        <v/>
      </c>
      <c r="B414" s="28"/>
      <c r="C414" s="28"/>
      <c r="D414" s="28"/>
      <c r="E414" s="28"/>
      <c r="F414" s="28"/>
      <c r="G414" s="28"/>
      <c r="H414" s="28"/>
      <c r="I414" s="28"/>
      <c r="J414" s="28"/>
      <c r="K414" s="30"/>
      <c r="L414" s="31"/>
      <c r="M414" s="32"/>
      <c r="N414" s="28"/>
      <c r="O414" s="33"/>
      <c r="P414" s="28"/>
      <c r="Q414" s="33"/>
      <c r="R414" s="28"/>
      <c r="S414" s="33"/>
      <c r="T414" s="28"/>
      <c r="U414" s="33"/>
      <c r="V414" s="31"/>
      <c r="W414" s="28"/>
      <c r="X414" s="33"/>
      <c r="Y414" s="28"/>
      <c r="Z414" s="28"/>
      <c r="AA414" s="28"/>
      <c r="AB414" s="28"/>
      <c r="AC414" s="34" t="str">
        <f>IFERROR(INDEX(LaenderTabelle[Code],MATCH(Transferdatei[[#This Row],[Country]],LaenderTabelle[Name],0)),"DE")</f>
        <v>DE</v>
      </c>
    </row>
    <row r="415" spans="1:29" x14ac:dyDescent="0.25">
      <c r="A4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amp;"."&amp;$C414&amp;"."&amp;$D414&amp;"."&amp;$E414&amp;"."&amp;$F414&amp;"."&amp;$G414&amp;"."&amp;$H414&amp;"."&amp;$I414&amp;"."&amp;$J414&amp;"."&amp;$K414&amp;"."&amp;$L414&amp;"."&amp;$M414,IF($A414="",MAX($A$16:$A414)+1,$A414),IF(ROW()=17,1,MAX($A$16:$A414)+1)),""),"")</f>
        <v/>
      </c>
      <c r="B415" s="28"/>
      <c r="C415" s="28"/>
      <c r="D415" s="28"/>
      <c r="E415" s="28"/>
      <c r="F415" s="28"/>
      <c r="G415" s="28"/>
      <c r="H415" s="28"/>
      <c r="I415" s="28"/>
      <c r="J415" s="28"/>
      <c r="K415" s="30"/>
      <c r="L415" s="31"/>
      <c r="M415" s="32"/>
      <c r="N415" s="28"/>
      <c r="O415" s="33"/>
      <c r="P415" s="28"/>
      <c r="Q415" s="33"/>
      <c r="R415" s="28"/>
      <c r="S415" s="33"/>
      <c r="T415" s="28"/>
      <c r="U415" s="33"/>
      <c r="V415" s="31"/>
      <c r="W415" s="28"/>
      <c r="X415" s="33"/>
      <c r="Y415" s="28"/>
      <c r="Z415" s="28"/>
      <c r="AA415" s="28"/>
      <c r="AB415" s="28"/>
      <c r="AC415" s="34" t="str">
        <f>IFERROR(INDEX(LaenderTabelle[Code],MATCH(Transferdatei[[#This Row],[Country]],LaenderTabelle[Name],0)),"DE")</f>
        <v>DE</v>
      </c>
    </row>
    <row r="416" spans="1:29" x14ac:dyDescent="0.25">
      <c r="A4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amp;"."&amp;$C415&amp;"."&amp;$D415&amp;"."&amp;$E415&amp;"."&amp;$F415&amp;"."&amp;$G415&amp;"."&amp;$H415&amp;"."&amp;$I415&amp;"."&amp;$J415&amp;"."&amp;$K415&amp;"."&amp;$L415&amp;"."&amp;$M415,IF($A415="",MAX($A$16:$A415)+1,$A415),IF(ROW()=17,1,MAX($A$16:$A415)+1)),""),"")</f>
        <v/>
      </c>
      <c r="B416" s="28"/>
      <c r="C416" s="28"/>
      <c r="D416" s="28"/>
      <c r="E416" s="28"/>
      <c r="F416" s="28"/>
      <c r="G416" s="28"/>
      <c r="H416" s="28"/>
      <c r="I416" s="28"/>
      <c r="J416" s="28"/>
      <c r="K416" s="30"/>
      <c r="L416" s="31"/>
      <c r="M416" s="32"/>
      <c r="N416" s="28"/>
      <c r="O416" s="33"/>
      <c r="P416" s="28"/>
      <c r="Q416" s="33"/>
      <c r="R416" s="28"/>
      <c r="S416" s="33"/>
      <c r="T416" s="28"/>
      <c r="U416" s="33"/>
      <c r="V416" s="31"/>
      <c r="W416" s="28"/>
      <c r="X416" s="33"/>
      <c r="Y416" s="28"/>
      <c r="Z416" s="28"/>
      <c r="AA416" s="28"/>
      <c r="AB416" s="28"/>
      <c r="AC416" s="34" t="str">
        <f>IFERROR(INDEX(LaenderTabelle[Code],MATCH(Transferdatei[[#This Row],[Country]],LaenderTabelle[Name],0)),"DE")</f>
        <v>DE</v>
      </c>
    </row>
    <row r="417" spans="1:29" x14ac:dyDescent="0.25">
      <c r="A4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amp;"."&amp;$C416&amp;"."&amp;$D416&amp;"."&amp;$E416&amp;"."&amp;$F416&amp;"."&amp;$G416&amp;"."&amp;$H416&amp;"."&amp;$I416&amp;"."&amp;$J416&amp;"."&amp;$K416&amp;"."&amp;$L416&amp;"."&amp;$M416,IF($A416="",MAX($A$16:$A416)+1,$A416),IF(ROW()=17,1,MAX($A$16:$A416)+1)),""),"")</f>
        <v/>
      </c>
      <c r="B417" s="28"/>
      <c r="C417" s="28"/>
      <c r="D417" s="28"/>
      <c r="E417" s="28"/>
      <c r="F417" s="28"/>
      <c r="G417" s="28"/>
      <c r="H417" s="28"/>
      <c r="I417" s="28"/>
      <c r="J417" s="28"/>
      <c r="K417" s="30"/>
      <c r="L417" s="31"/>
      <c r="M417" s="32"/>
      <c r="N417" s="28"/>
      <c r="O417" s="33"/>
      <c r="P417" s="28"/>
      <c r="Q417" s="33"/>
      <c r="R417" s="28"/>
      <c r="S417" s="33"/>
      <c r="T417" s="28"/>
      <c r="U417" s="33"/>
      <c r="V417" s="31"/>
      <c r="W417" s="28"/>
      <c r="X417" s="33"/>
      <c r="Y417" s="28"/>
      <c r="Z417" s="28"/>
      <c r="AA417" s="28"/>
      <c r="AB417" s="28"/>
      <c r="AC417" s="34" t="str">
        <f>IFERROR(INDEX(LaenderTabelle[Code],MATCH(Transferdatei[[#This Row],[Country]],LaenderTabelle[Name],0)),"DE")</f>
        <v>DE</v>
      </c>
    </row>
    <row r="418" spans="1:29" x14ac:dyDescent="0.25">
      <c r="A4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amp;"."&amp;$C417&amp;"."&amp;$D417&amp;"."&amp;$E417&amp;"."&amp;$F417&amp;"."&amp;$G417&amp;"."&amp;$H417&amp;"."&amp;$I417&amp;"."&amp;$J417&amp;"."&amp;$K417&amp;"."&amp;$L417&amp;"."&amp;$M417,IF($A417="",MAX($A$16:$A417)+1,$A417),IF(ROW()=17,1,MAX($A$16:$A417)+1)),""),"")</f>
        <v/>
      </c>
      <c r="B418" s="28"/>
      <c r="C418" s="28"/>
      <c r="D418" s="28"/>
      <c r="E418" s="28"/>
      <c r="F418" s="28"/>
      <c r="G418" s="28"/>
      <c r="H418" s="28"/>
      <c r="I418" s="28"/>
      <c r="J418" s="28"/>
      <c r="K418" s="30"/>
      <c r="L418" s="31"/>
      <c r="M418" s="32"/>
      <c r="N418" s="28"/>
      <c r="O418" s="33"/>
      <c r="P418" s="28"/>
      <c r="Q418" s="33"/>
      <c r="R418" s="28"/>
      <c r="S418" s="33"/>
      <c r="T418" s="28"/>
      <c r="U418" s="33"/>
      <c r="V418" s="31"/>
      <c r="W418" s="28"/>
      <c r="X418" s="33"/>
      <c r="Y418" s="28"/>
      <c r="Z418" s="28"/>
      <c r="AA418" s="28"/>
      <c r="AB418" s="28"/>
      <c r="AC418" s="34" t="str">
        <f>IFERROR(INDEX(LaenderTabelle[Code],MATCH(Transferdatei[[#This Row],[Country]],LaenderTabelle[Name],0)),"DE")</f>
        <v>DE</v>
      </c>
    </row>
    <row r="419" spans="1:29" x14ac:dyDescent="0.25">
      <c r="A4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amp;"."&amp;$C418&amp;"."&amp;$D418&amp;"."&amp;$E418&amp;"."&amp;$F418&amp;"."&amp;$G418&amp;"."&amp;$H418&amp;"."&amp;$I418&amp;"."&amp;$J418&amp;"."&amp;$K418&amp;"."&amp;$L418&amp;"."&amp;$M418,IF($A418="",MAX($A$16:$A418)+1,$A418),IF(ROW()=17,1,MAX($A$16:$A418)+1)),""),"")</f>
        <v/>
      </c>
      <c r="B419" s="28"/>
      <c r="C419" s="28"/>
      <c r="D419" s="28"/>
      <c r="E419" s="28"/>
      <c r="F419" s="28"/>
      <c r="G419" s="28"/>
      <c r="H419" s="28"/>
      <c r="I419" s="28"/>
      <c r="J419" s="28"/>
      <c r="K419" s="30"/>
      <c r="L419" s="31"/>
      <c r="M419" s="32"/>
      <c r="N419" s="28"/>
      <c r="O419" s="33"/>
      <c r="P419" s="28"/>
      <c r="Q419" s="33"/>
      <c r="R419" s="28"/>
      <c r="S419" s="33"/>
      <c r="T419" s="28"/>
      <c r="U419" s="33"/>
      <c r="V419" s="31"/>
      <c r="W419" s="28"/>
      <c r="X419" s="33"/>
      <c r="Y419" s="28"/>
      <c r="Z419" s="28"/>
      <c r="AA419" s="28"/>
      <c r="AB419" s="28"/>
      <c r="AC419" s="34" t="str">
        <f>IFERROR(INDEX(LaenderTabelle[Code],MATCH(Transferdatei[[#This Row],[Country]],LaenderTabelle[Name],0)),"DE")</f>
        <v>DE</v>
      </c>
    </row>
    <row r="420" spans="1:29" x14ac:dyDescent="0.25">
      <c r="A4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amp;"."&amp;$C419&amp;"."&amp;$D419&amp;"."&amp;$E419&amp;"."&amp;$F419&amp;"."&amp;$G419&amp;"."&amp;$H419&amp;"."&amp;$I419&amp;"."&amp;$J419&amp;"."&amp;$K419&amp;"."&amp;$L419&amp;"."&amp;$M419,IF($A419="",MAX($A$16:$A419)+1,$A419),IF(ROW()=17,1,MAX($A$16:$A419)+1)),""),"")</f>
        <v/>
      </c>
      <c r="B420" s="28"/>
      <c r="C420" s="28"/>
      <c r="D420" s="28"/>
      <c r="E420" s="28"/>
      <c r="F420" s="28"/>
      <c r="G420" s="28"/>
      <c r="H420" s="28"/>
      <c r="I420" s="28"/>
      <c r="J420" s="28"/>
      <c r="K420" s="30"/>
      <c r="L420" s="31"/>
      <c r="M420" s="32"/>
      <c r="N420" s="28"/>
      <c r="O420" s="33"/>
      <c r="P420" s="28"/>
      <c r="Q420" s="33"/>
      <c r="R420" s="28"/>
      <c r="S420" s="33"/>
      <c r="T420" s="28"/>
      <c r="U420" s="33"/>
      <c r="V420" s="31"/>
      <c r="W420" s="28"/>
      <c r="X420" s="33"/>
      <c r="Y420" s="28"/>
      <c r="Z420" s="28"/>
      <c r="AA420" s="28"/>
      <c r="AB420" s="28"/>
      <c r="AC420" s="34" t="str">
        <f>IFERROR(INDEX(LaenderTabelle[Code],MATCH(Transferdatei[[#This Row],[Country]],LaenderTabelle[Name],0)),"DE")</f>
        <v>DE</v>
      </c>
    </row>
    <row r="421" spans="1:29" x14ac:dyDescent="0.25">
      <c r="A4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amp;"."&amp;$C420&amp;"."&amp;$D420&amp;"."&amp;$E420&amp;"."&amp;$F420&amp;"."&amp;$G420&amp;"."&amp;$H420&amp;"."&amp;$I420&amp;"."&amp;$J420&amp;"."&amp;$K420&amp;"."&amp;$L420&amp;"."&amp;$M420,IF($A420="",MAX($A$16:$A420)+1,$A420),IF(ROW()=17,1,MAX($A$16:$A420)+1)),""),"")</f>
        <v/>
      </c>
      <c r="B421" s="28"/>
      <c r="C421" s="28"/>
      <c r="D421" s="28"/>
      <c r="E421" s="28"/>
      <c r="F421" s="28"/>
      <c r="G421" s="28"/>
      <c r="H421" s="28"/>
      <c r="I421" s="28"/>
      <c r="J421" s="28"/>
      <c r="K421" s="30"/>
      <c r="L421" s="31"/>
      <c r="M421" s="32"/>
      <c r="N421" s="28"/>
      <c r="O421" s="33"/>
      <c r="P421" s="28"/>
      <c r="Q421" s="33"/>
      <c r="R421" s="28"/>
      <c r="S421" s="33"/>
      <c r="T421" s="28"/>
      <c r="U421" s="33"/>
      <c r="V421" s="31"/>
      <c r="W421" s="28"/>
      <c r="X421" s="33"/>
      <c r="Y421" s="28"/>
      <c r="Z421" s="28"/>
      <c r="AA421" s="28"/>
      <c r="AB421" s="28"/>
      <c r="AC421" s="34" t="str">
        <f>IFERROR(INDEX(LaenderTabelle[Code],MATCH(Transferdatei[[#This Row],[Country]],LaenderTabelle[Name],0)),"DE")</f>
        <v>DE</v>
      </c>
    </row>
    <row r="422" spans="1:29" x14ac:dyDescent="0.25">
      <c r="A4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amp;"."&amp;$C421&amp;"."&amp;$D421&amp;"."&amp;$E421&amp;"."&amp;$F421&amp;"."&amp;$G421&amp;"."&amp;$H421&amp;"."&amp;$I421&amp;"."&amp;$J421&amp;"."&amp;$K421&amp;"."&amp;$L421&amp;"."&amp;$M421,IF($A421="",MAX($A$16:$A421)+1,$A421),IF(ROW()=17,1,MAX($A$16:$A421)+1)),""),"")</f>
        <v/>
      </c>
      <c r="B422" s="28"/>
      <c r="C422" s="28"/>
      <c r="D422" s="28"/>
      <c r="E422" s="28"/>
      <c r="F422" s="28"/>
      <c r="G422" s="28"/>
      <c r="H422" s="28"/>
      <c r="I422" s="28"/>
      <c r="J422" s="28"/>
      <c r="K422" s="30"/>
      <c r="L422" s="31"/>
      <c r="M422" s="32"/>
      <c r="N422" s="28"/>
      <c r="O422" s="33"/>
      <c r="P422" s="28"/>
      <c r="Q422" s="33"/>
      <c r="R422" s="28"/>
      <c r="S422" s="33"/>
      <c r="T422" s="28"/>
      <c r="U422" s="33"/>
      <c r="V422" s="31"/>
      <c r="W422" s="28"/>
      <c r="X422" s="33"/>
      <c r="Y422" s="28"/>
      <c r="Z422" s="28"/>
      <c r="AA422" s="28"/>
      <c r="AB422" s="28"/>
      <c r="AC422" s="34" t="str">
        <f>IFERROR(INDEX(LaenderTabelle[Code],MATCH(Transferdatei[[#This Row],[Country]],LaenderTabelle[Name],0)),"DE")</f>
        <v>DE</v>
      </c>
    </row>
    <row r="423" spans="1:29" x14ac:dyDescent="0.25">
      <c r="A4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amp;"."&amp;$C422&amp;"."&amp;$D422&amp;"."&amp;$E422&amp;"."&amp;$F422&amp;"."&amp;$G422&amp;"."&amp;$H422&amp;"."&amp;$I422&amp;"."&amp;$J422&amp;"."&amp;$K422&amp;"."&amp;$L422&amp;"."&amp;$M422,IF($A422="",MAX($A$16:$A422)+1,$A422),IF(ROW()=17,1,MAX($A$16:$A422)+1)),""),"")</f>
        <v/>
      </c>
      <c r="B423" s="28"/>
      <c r="C423" s="28"/>
      <c r="D423" s="28"/>
      <c r="E423" s="28"/>
      <c r="F423" s="28"/>
      <c r="G423" s="28"/>
      <c r="H423" s="28"/>
      <c r="I423" s="28"/>
      <c r="J423" s="28"/>
      <c r="K423" s="30"/>
      <c r="L423" s="31"/>
      <c r="M423" s="32"/>
      <c r="N423" s="28"/>
      <c r="O423" s="33"/>
      <c r="P423" s="28"/>
      <c r="Q423" s="33"/>
      <c r="R423" s="28"/>
      <c r="S423" s="33"/>
      <c r="T423" s="28"/>
      <c r="U423" s="33"/>
      <c r="V423" s="31"/>
      <c r="W423" s="28"/>
      <c r="X423" s="33"/>
      <c r="Y423" s="28"/>
      <c r="Z423" s="28"/>
      <c r="AA423" s="28"/>
      <c r="AB423" s="28"/>
      <c r="AC423" s="34" t="str">
        <f>IFERROR(INDEX(LaenderTabelle[Code],MATCH(Transferdatei[[#This Row],[Country]],LaenderTabelle[Name],0)),"DE")</f>
        <v>DE</v>
      </c>
    </row>
    <row r="424" spans="1:29" x14ac:dyDescent="0.25">
      <c r="A4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amp;"."&amp;$C423&amp;"."&amp;$D423&amp;"."&amp;$E423&amp;"."&amp;$F423&amp;"."&amp;$G423&amp;"."&amp;$H423&amp;"."&amp;$I423&amp;"."&amp;$J423&amp;"."&amp;$K423&amp;"."&amp;$L423&amp;"."&amp;$M423,IF($A423="",MAX($A$16:$A423)+1,$A423),IF(ROW()=17,1,MAX($A$16:$A423)+1)),""),"")</f>
        <v/>
      </c>
      <c r="B424" s="28"/>
      <c r="C424" s="28"/>
      <c r="D424" s="28"/>
      <c r="E424" s="28"/>
      <c r="F424" s="28"/>
      <c r="G424" s="28"/>
      <c r="H424" s="28"/>
      <c r="I424" s="28"/>
      <c r="J424" s="28"/>
      <c r="K424" s="30"/>
      <c r="L424" s="31"/>
      <c r="M424" s="32"/>
      <c r="N424" s="28"/>
      <c r="O424" s="33"/>
      <c r="P424" s="28"/>
      <c r="Q424" s="33"/>
      <c r="R424" s="28"/>
      <c r="S424" s="33"/>
      <c r="T424" s="28"/>
      <c r="U424" s="33"/>
      <c r="V424" s="31"/>
      <c r="W424" s="28"/>
      <c r="X424" s="33"/>
      <c r="Y424" s="28"/>
      <c r="Z424" s="28"/>
      <c r="AA424" s="28"/>
      <c r="AB424" s="28"/>
      <c r="AC424" s="34" t="str">
        <f>IFERROR(INDEX(LaenderTabelle[Code],MATCH(Transferdatei[[#This Row],[Country]],LaenderTabelle[Name],0)),"DE")</f>
        <v>DE</v>
      </c>
    </row>
    <row r="425" spans="1:29" x14ac:dyDescent="0.25">
      <c r="A4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amp;"."&amp;$C424&amp;"."&amp;$D424&amp;"."&amp;$E424&amp;"."&amp;$F424&amp;"."&amp;$G424&amp;"."&amp;$H424&amp;"."&amp;$I424&amp;"."&amp;$J424&amp;"."&amp;$K424&amp;"."&amp;$L424&amp;"."&amp;$M424,IF($A424="",MAX($A$16:$A424)+1,$A424),IF(ROW()=17,1,MAX($A$16:$A424)+1)),""),"")</f>
        <v/>
      </c>
      <c r="B425" s="28"/>
      <c r="C425" s="28"/>
      <c r="D425" s="28"/>
      <c r="E425" s="28"/>
      <c r="F425" s="28"/>
      <c r="G425" s="28"/>
      <c r="H425" s="28"/>
      <c r="I425" s="28"/>
      <c r="J425" s="28"/>
      <c r="K425" s="30"/>
      <c r="L425" s="31"/>
      <c r="M425" s="32"/>
      <c r="N425" s="28"/>
      <c r="O425" s="33"/>
      <c r="P425" s="28"/>
      <c r="Q425" s="33"/>
      <c r="R425" s="28"/>
      <c r="S425" s="33"/>
      <c r="T425" s="28"/>
      <c r="U425" s="33"/>
      <c r="V425" s="31"/>
      <c r="W425" s="28"/>
      <c r="X425" s="33"/>
      <c r="Y425" s="28"/>
      <c r="Z425" s="28"/>
      <c r="AA425" s="28"/>
      <c r="AB425" s="28"/>
      <c r="AC425" s="34" t="str">
        <f>IFERROR(INDEX(LaenderTabelle[Code],MATCH(Transferdatei[[#This Row],[Country]],LaenderTabelle[Name],0)),"DE")</f>
        <v>DE</v>
      </c>
    </row>
    <row r="426" spans="1:29" x14ac:dyDescent="0.25">
      <c r="A4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amp;"."&amp;$C425&amp;"."&amp;$D425&amp;"."&amp;$E425&amp;"."&amp;$F425&amp;"."&amp;$G425&amp;"."&amp;$H425&amp;"."&amp;$I425&amp;"."&amp;$J425&amp;"."&amp;$K425&amp;"."&amp;$L425&amp;"."&amp;$M425,IF($A425="",MAX($A$16:$A425)+1,$A425),IF(ROW()=17,1,MAX($A$16:$A425)+1)),""),"")</f>
        <v/>
      </c>
      <c r="B426" s="28"/>
      <c r="C426" s="28"/>
      <c r="D426" s="28"/>
      <c r="E426" s="28"/>
      <c r="F426" s="28"/>
      <c r="G426" s="28"/>
      <c r="H426" s="28"/>
      <c r="I426" s="28"/>
      <c r="J426" s="28"/>
      <c r="K426" s="30"/>
      <c r="L426" s="31"/>
      <c r="M426" s="32"/>
      <c r="N426" s="28"/>
      <c r="O426" s="33"/>
      <c r="P426" s="28"/>
      <c r="Q426" s="33"/>
      <c r="R426" s="28"/>
      <c r="S426" s="33"/>
      <c r="T426" s="28"/>
      <c r="U426" s="33"/>
      <c r="V426" s="31"/>
      <c r="W426" s="28"/>
      <c r="X426" s="33"/>
      <c r="Y426" s="28"/>
      <c r="Z426" s="28"/>
      <c r="AA426" s="28"/>
      <c r="AB426" s="28"/>
      <c r="AC426" s="34" t="str">
        <f>IFERROR(INDEX(LaenderTabelle[Code],MATCH(Transferdatei[[#This Row],[Country]],LaenderTabelle[Name],0)),"DE")</f>
        <v>DE</v>
      </c>
    </row>
    <row r="427" spans="1:29" x14ac:dyDescent="0.25">
      <c r="A4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amp;"."&amp;$C426&amp;"."&amp;$D426&amp;"."&amp;$E426&amp;"."&amp;$F426&amp;"."&amp;$G426&amp;"."&amp;$H426&amp;"."&amp;$I426&amp;"."&amp;$J426&amp;"."&amp;$K426&amp;"."&amp;$L426&amp;"."&amp;$M426,IF($A426="",MAX($A$16:$A426)+1,$A426),IF(ROW()=17,1,MAX($A$16:$A426)+1)),""),"")</f>
        <v/>
      </c>
      <c r="B427" s="28"/>
      <c r="C427" s="28"/>
      <c r="D427" s="28"/>
      <c r="E427" s="28"/>
      <c r="F427" s="28"/>
      <c r="G427" s="28"/>
      <c r="H427" s="28"/>
      <c r="I427" s="28"/>
      <c r="J427" s="28"/>
      <c r="K427" s="30"/>
      <c r="L427" s="31"/>
      <c r="M427" s="32"/>
      <c r="N427" s="28"/>
      <c r="O427" s="33"/>
      <c r="P427" s="28"/>
      <c r="Q427" s="33"/>
      <c r="R427" s="28"/>
      <c r="S427" s="33"/>
      <c r="T427" s="28"/>
      <c r="U427" s="33"/>
      <c r="V427" s="31"/>
      <c r="W427" s="28"/>
      <c r="X427" s="33"/>
      <c r="Y427" s="28"/>
      <c r="Z427" s="28"/>
      <c r="AA427" s="28"/>
      <c r="AB427" s="28"/>
      <c r="AC427" s="34" t="str">
        <f>IFERROR(INDEX(LaenderTabelle[Code],MATCH(Transferdatei[[#This Row],[Country]],LaenderTabelle[Name],0)),"DE")</f>
        <v>DE</v>
      </c>
    </row>
    <row r="428" spans="1:29" x14ac:dyDescent="0.25">
      <c r="A4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amp;"."&amp;$C427&amp;"."&amp;$D427&amp;"."&amp;$E427&amp;"."&amp;$F427&amp;"."&amp;$G427&amp;"."&amp;$H427&amp;"."&amp;$I427&amp;"."&amp;$J427&amp;"."&amp;$K427&amp;"."&amp;$L427&amp;"."&amp;$M427,IF($A427="",MAX($A$16:$A427)+1,$A427),IF(ROW()=17,1,MAX($A$16:$A427)+1)),""),"")</f>
        <v/>
      </c>
      <c r="B428" s="28"/>
      <c r="C428" s="28"/>
      <c r="D428" s="28"/>
      <c r="E428" s="28"/>
      <c r="F428" s="28"/>
      <c r="G428" s="28"/>
      <c r="H428" s="28"/>
      <c r="I428" s="28"/>
      <c r="J428" s="28"/>
      <c r="K428" s="30"/>
      <c r="L428" s="31"/>
      <c r="M428" s="32"/>
      <c r="N428" s="28"/>
      <c r="O428" s="33"/>
      <c r="P428" s="28"/>
      <c r="Q428" s="33"/>
      <c r="R428" s="28"/>
      <c r="S428" s="33"/>
      <c r="T428" s="28"/>
      <c r="U428" s="33"/>
      <c r="V428" s="31"/>
      <c r="W428" s="28"/>
      <c r="X428" s="33"/>
      <c r="Y428" s="28"/>
      <c r="Z428" s="28"/>
      <c r="AA428" s="28"/>
      <c r="AB428" s="28"/>
      <c r="AC428" s="34" t="str">
        <f>IFERROR(INDEX(LaenderTabelle[Code],MATCH(Transferdatei[[#This Row],[Country]],LaenderTabelle[Name],0)),"DE")</f>
        <v>DE</v>
      </c>
    </row>
    <row r="429" spans="1:29" x14ac:dyDescent="0.25">
      <c r="A4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amp;"."&amp;$C428&amp;"."&amp;$D428&amp;"."&amp;$E428&amp;"."&amp;$F428&amp;"."&amp;$G428&amp;"."&amp;$H428&amp;"."&amp;$I428&amp;"."&amp;$J428&amp;"."&amp;$K428&amp;"."&amp;$L428&amp;"."&amp;$M428,IF($A428="",MAX($A$16:$A428)+1,$A428),IF(ROW()=17,1,MAX($A$16:$A428)+1)),""),"")</f>
        <v/>
      </c>
      <c r="B429" s="28"/>
      <c r="C429" s="28"/>
      <c r="D429" s="28"/>
      <c r="E429" s="28"/>
      <c r="F429" s="28"/>
      <c r="G429" s="28"/>
      <c r="H429" s="28"/>
      <c r="I429" s="28"/>
      <c r="J429" s="28"/>
      <c r="K429" s="30"/>
      <c r="L429" s="31"/>
      <c r="M429" s="32"/>
      <c r="N429" s="28"/>
      <c r="O429" s="33"/>
      <c r="P429" s="28"/>
      <c r="Q429" s="33"/>
      <c r="R429" s="28"/>
      <c r="S429" s="33"/>
      <c r="T429" s="28"/>
      <c r="U429" s="33"/>
      <c r="V429" s="31"/>
      <c r="W429" s="28"/>
      <c r="X429" s="33"/>
      <c r="Y429" s="28"/>
      <c r="Z429" s="28"/>
      <c r="AA429" s="28"/>
      <c r="AB429" s="28"/>
      <c r="AC429" s="34" t="str">
        <f>IFERROR(INDEX(LaenderTabelle[Code],MATCH(Transferdatei[[#This Row],[Country]],LaenderTabelle[Name],0)),"DE")</f>
        <v>DE</v>
      </c>
    </row>
    <row r="430" spans="1:29" x14ac:dyDescent="0.25">
      <c r="A4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amp;"."&amp;$C429&amp;"."&amp;$D429&amp;"."&amp;$E429&amp;"."&amp;$F429&amp;"."&amp;$G429&amp;"."&amp;$H429&amp;"."&amp;$I429&amp;"."&amp;$J429&amp;"."&amp;$K429&amp;"."&amp;$L429&amp;"."&amp;$M429,IF($A429="",MAX($A$16:$A429)+1,$A429),IF(ROW()=17,1,MAX($A$16:$A429)+1)),""),"")</f>
        <v/>
      </c>
      <c r="B430" s="28"/>
      <c r="C430" s="28"/>
      <c r="D430" s="28"/>
      <c r="E430" s="28"/>
      <c r="F430" s="28"/>
      <c r="G430" s="28"/>
      <c r="H430" s="28"/>
      <c r="I430" s="28"/>
      <c r="J430" s="28"/>
      <c r="K430" s="30"/>
      <c r="L430" s="31"/>
      <c r="M430" s="32"/>
      <c r="N430" s="28"/>
      <c r="O430" s="33"/>
      <c r="P430" s="28"/>
      <c r="Q430" s="33"/>
      <c r="R430" s="28"/>
      <c r="S430" s="33"/>
      <c r="T430" s="28"/>
      <c r="U430" s="33"/>
      <c r="V430" s="31"/>
      <c r="W430" s="28"/>
      <c r="X430" s="33"/>
      <c r="Y430" s="28"/>
      <c r="Z430" s="28"/>
      <c r="AA430" s="28"/>
      <c r="AB430" s="28"/>
      <c r="AC430" s="34" t="str">
        <f>IFERROR(INDEX(LaenderTabelle[Code],MATCH(Transferdatei[[#This Row],[Country]],LaenderTabelle[Name],0)),"DE")</f>
        <v>DE</v>
      </c>
    </row>
    <row r="431" spans="1:29" x14ac:dyDescent="0.25">
      <c r="A4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amp;"."&amp;$C430&amp;"."&amp;$D430&amp;"."&amp;$E430&amp;"."&amp;$F430&amp;"."&amp;$G430&amp;"."&amp;$H430&amp;"."&amp;$I430&amp;"."&amp;$J430&amp;"."&amp;$K430&amp;"."&amp;$L430&amp;"."&amp;$M430,IF($A430="",MAX($A$16:$A430)+1,$A430),IF(ROW()=17,1,MAX($A$16:$A430)+1)),""),"")</f>
        <v/>
      </c>
      <c r="B431" s="28"/>
      <c r="C431" s="28"/>
      <c r="D431" s="28"/>
      <c r="E431" s="28"/>
      <c r="F431" s="28"/>
      <c r="G431" s="28"/>
      <c r="H431" s="28"/>
      <c r="I431" s="28"/>
      <c r="J431" s="28"/>
      <c r="K431" s="30"/>
      <c r="L431" s="31"/>
      <c r="M431" s="32"/>
      <c r="N431" s="28"/>
      <c r="O431" s="33"/>
      <c r="P431" s="28"/>
      <c r="Q431" s="33"/>
      <c r="R431" s="28"/>
      <c r="S431" s="33"/>
      <c r="T431" s="28"/>
      <c r="U431" s="33"/>
      <c r="V431" s="31"/>
      <c r="W431" s="28"/>
      <c r="X431" s="33"/>
      <c r="Y431" s="28"/>
      <c r="Z431" s="28"/>
      <c r="AA431" s="28"/>
      <c r="AB431" s="28"/>
      <c r="AC431" s="34" t="str">
        <f>IFERROR(INDEX(LaenderTabelle[Code],MATCH(Transferdatei[[#This Row],[Country]],LaenderTabelle[Name],0)),"DE")</f>
        <v>DE</v>
      </c>
    </row>
    <row r="432" spans="1:29" x14ac:dyDescent="0.25">
      <c r="A4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amp;"."&amp;$C431&amp;"."&amp;$D431&amp;"."&amp;$E431&amp;"."&amp;$F431&amp;"."&amp;$G431&amp;"."&amp;$H431&amp;"."&amp;$I431&amp;"."&amp;$J431&amp;"."&amp;$K431&amp;"."&amp;$L431&amp;"."&amp;$M431,IF($A431="",MAX($A$16:$A431)+1,$A431),IF(ROW()=17,1,MAX($A$16:$A431)+1)),""),"")</f>
        <v/>
      </c>
      <c r="B432" s="28"/>
      <c r="C432" s="28"/>
      <c r="D432" s="28"/>
      <c r="E432" s="28"/>
      <c r="F432" s="28"/>
      <c r="G432" s="28"/>
      <c r="H432" s="28"/>
      <c r="I432" s="28"/>
      <c r="J432" s="28"/>
      <c r="K432" s="30"/>
      <c r="L432" s="31"/>
      <c r="M432" s="32"/>
      <c r="N432" s="28"/>
      <c r="O432" s="33"/>
      <c r="P432" s="28"/>
      <c r="Q432" s="33"/>
      <c r="R432" s="28"/>
      <c r="S432" s="33"/>
      <c r="T432" s="28"/>
      <c r="U432" s="33"/>
      <c r="V432" s="31"/>
      <c r="W432" s="28"/>
      <c r="X432" s="33"/>
      <c r="Y432" s="28"/>
      <c r="Z432" s="28"/>
      <c r="AA432" s="28"/>
      <c r="AB432" s="28"/>
      <c r="AC432" s="34" t="str">
        <f>IFERROR(INDEX(LaenderTabelle[Code],MATCH(Transferdatei[[#This Row],[Country]],LaenderTabelle[Name],0)),"DE")</f>
        <v>DE</v>
      </c>
    </row>
    <row r="433" spans="1:29" x14ac:dyDescent="0.25">
      <c r="A4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amp;"."&amp;$C432&amp;"."&amp;$D432&amp;"."&amp;$E432&amp;"."&amp;$F432&amp;"."&amp;$G432&amp;"."&amp;$H432&amp;"."&amp;$I432&amp;"."&amp;$J432&amp;"."&amp;$K432&amp;"."&amp;$L432&amp;"."&amp;$M432,IF($A432="",MAX($A$16:$A432)+1,$A432),IF(ROW()=17,1,MAX($A$16:$A432)+1)),""),"")</f>
        <v/>
      </c>
      <c r="B433" s="28"/>
      <c r="C433" s="28"/>
      <c r="D433" s="28"/>
      <c r="E433" s="28"/>
      <c r="F433" s="28"/>
      <c r="G433" s="28"/>
      <c r="H433" s="28"/>
      <c r="I433" s="28"/>
      <c r="J433" s="28"/>
      <c r="K433" s="30"/>
      <c r="L433" s="31"/>
      <c r="M433" s="32"/>
      <c r="N433" s="28"/>
      <c r="O433" s="33"/>
      <c r="P433" s="28"/>
      <c r="Q433" s="33"/>
      <c r="R433" s="28"/>
      <c r="S433" s="33"/>
      <c r="T433" s="28"/>
      <c r="U433" s="33"/>
      <c r="V433" s="31"/>
      <c r="W433" s="28"/>
      <c r="X433" s="33"/>
      <c r="Y433" s="28"/>
      <c r="Z433" s="28"/>
      <c r="AA433" s="28"/>
      <c r="AB433" s="28"/>
      <c r="AC433" s="34" t="str">
        <f>IFERROR(INDEX(LaenderTabelle[Code],MATCH(Transferdatei[[#This Row],[Country]],LaenderTabelle[Name],0)),"DE")</f>
        <v>DE</v>
      </c>
    </row>
    <row r="434" spans="1:29" x14ac:dyDescent="0.25">
      <c r="A4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amp;"."&amp;$C433&amp;"."&amp;$D433&amp;"."&amp;$E433&amp;"."&amp;$F433&amp;"."&amp;$G433&amp;"."&amp;$H433&amp;"."&amp;$I433&amp;"."&amp;$J433&amp;"."&amp;$K433&amp;"."&amp;$L433&amp;"."&amp;$M433,IF($A433="",MAX($A$16:$A433)+1,$A433),IF(ROW()=17,1,MAX($A$16:$A433)+1)),""),"")</f>
        <v/>
      </c>
      <c r="B434" s="28"/>
      <c r="C434" s="28"/>
      <c r="D434" s="28"/>
      <c r="E434" s="28"/>
      <c r="F434" s="28"/>
      <c r="G434" s="28"/>
      <c r="H434" s="28"/>
      <c r="I434" s="28"/>
      <c r="J434" s="28"/>
      <c r="K434" s="30"/>
      <c r="L434" s="31"/>
      <c r="M434" s="32"/>
      <c r="N434" s="28"/>
      <c r="O434" s="33"/>
      <c r="P434" s="28"/>
      <c r="Q434" s="33"/>
      <c r="R434" s="28"/>
      <c r="S434" s="33"/>
      <c r="T434" s="28"/>
      <c r="U434" s="33"/>
      <c r="V434" s="31"/>
      <c r="W434" s="28"/>
      <c r="X434" s="33"/>
      <c r="Y434" s="28"/>
      <c r="Z434" s="28"/>
      <c r="AA434" s="28"/>
      <c r="AB434" s="28"/>
      <c r="AC434" s="34" t="str">
        <f>IFERROR(INDEX(LaenderTabelle[Code],MATCH(Transferdatei[[#This Row],[Country]],LaenderTabelle[Name],0)),"DE")</f>
        <v>DE</v>
      </c>
    </row>
    <row r="435" spans="1:29" x14ac:dyDescent="0.25">
      <c r="A4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amp;"."&amp;$C434&amp;"."&amp;$D434&amp;"."&amp;$E434&amp;"."&amp;$F434&amp;"."&amp;$G434&amp;"."&amp;$H434&amp;"."&amp;$I434&amp;"."&amp;$J434&amp;"."&amp;$K434&amp;"."&amp;$L434&amp;"."&amp;$M434,IF($A434="",MAX($A$16:$A434)+1,$A434),IF(ROW()=17,1,MAX($A$16:$A434)+1)),""),"")</f>
        <v/>
      </c>
      <c r="B435" s="28"/>
      <c r="C435" s="28"/>
      <c r="D435" s="28"/>
      <c r="E435" s="28"/>
      <c r="F435" s="28"/>
      <c r="G435" s="28"/>
      <c r="H435" s="28"/>
      <c r="I435" s="28"/>
      <c r="J435" s="28"/>
      <c r="K435" s="30"/>
      <c r="L435" s="31"/>
      <c r="M435" s="32"/>
      <c r="N435" s="28"/>
      <c r="O435" s="33"/>
      <c r="P435" s="28"/>
      <c r="Q435" s="33"/>
      <c r="R435" s="28"/>
      <c r="S435" s="33"/>
      <c r="T435" s="28"/>
      <c r="U435" s="33"/>
      <c r="V435" s="31"/>
      <c r="W435" s="28"/>
      <c r="X435" s="33"/>
      <c r="Y435" s="28"/>
      <c r="Z435" s="28"/>
      <c r="AA435" s="28"/>
      <c r="AB435" s="28"/>
      <c r="AC435" s="34" t="str">
        <f>IFERROR(INDEX(LaenderTabelle[Code],MATCH(Transferdatei[[#This Row],[Country]],LaenderTabelle[Name],0)),"DE")</f>
        <v>DE</v>
      </c>
    </row>
    <row r="436" spans="1:29" x14ac:dyDescent="0.25">
      <c r="A4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amp;"."&amp;$C435&amp;"."&amp;$D435&amp;"."&amp;$E435&amp;"."&amp;$F435&amp;"."&amp;$G435&amp;"."&amp;$H435&amp;"."&amp;$I435&amp;"."&amp;$J435&amp;"."&amp;$K435&amp;"."&amp;$L435&amp;"."&amp;$M435,IF($A435="",MAX($A$16:$A435)+1,$A435),IF(ROW()=17,1,MAX($A$16:$A435)+1)),""),"")</f>
        <v/>
      </c>
      <c r="B436" s="28"/>
      <c r="C436" s="28"/>
      <c r="D436" s="28"/>
      <c r="E436" s="28"/>
      <c r="F436" s="28"/>
      <c r="G436" s="28"/>
      <c r="H436" s="28"/>
      <c r="I436" s="28"/>
      <c r="J436" s="28"/>
      <c r="K436" s="30"/>
      <c r="L436" s="31"/>
      <c r="M436" s="32"/>
      <c r="N436" s="28"/>
      <c r="O436" s="33"/>
      <c r="P436" s="28"/>
      <c r="Q436" s="33"/>
      <c r="R436" s="28"/>
      <c r="S436" s="33"/>
      <c r="T436" s="28"/>
      <c r="U436" s="33"/>
      <c r="V436" s="31"/>
      <c r="W436" s="28"/>
      <c r="X436" s="33"/>
      <c r="Y436" s="28"/>
      <c r="Z436" s="28"/>
      <c r="AA436" s="28"/>
      <c r="AB436" s="28"/>
      <c r="AC436" s="34" t="str">
        <f>IFERROR(INDEX(LaenderTabelle[Code],MATCH(Transferdatei[[#This Row],[Country]],LaenderTabelle[Name],0)),"DE")</f>
        <v>DE</v>
      </c>
    </row>
    <row r="437" spans="1:29" x14ac:dyDescent="0.25">
      <c r="A4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amp;"."&amp;$C436&amp;"."&amp;$D436&amp;"."&amp;$E436&amp;"."&amp;$F436&amp;"."&amp;$G436&amp;"."&amp;$H436&amp;"."&amp;$I436&amp;"."&amp;$J436&amp;"."&amp;$K436&amp;"."&amp;$L436&amp;"."&amp;$M436,IF($A436="",MAX($A$16:$A436)+1,$A436),IF(ROW()=17,1,MAX($A$16:$A436)+1)),""),"")</f>
        <v/>
      </c>
      <c r="B437" s="28"/>
      <c r="C437" s="28"/>
      <c r="D437" s="28"/>
      <c r="E437" s="28"/>
      <c r="F437" s="28"/>
      <c r="G437" s="28"/>
      <c r="H437" s="28"/>
      <c r="I437" s="28"/>
      <c r="J437" s="28"/>
      <c r="K437" s="30"/>
      <c r="L437" s="31"/>
      <c r="M437" s="32"/>
      <c r="N437" s="28"/>
      <c r="O437" s="33"/>
      <c r="P437" s="28"/>
      <c r="Q437" s="33"/>
      <c r="R437" s="28"/>
      <c r="S437" s="33"/>
      <c r="T437" s="28"/>
      <c r="U437" s="33"/>
      <c r="V437" s="31"/>
      <c r="W437" s="28"/>
      <c r="X437" s="33"/>
      <c r="Y437" s="28"/>
      <c r="Z437" s="28"/>
      <c r="AA437" s="28"/>
      <c r="AB437" s="28"/>
      <c r="AC437" s="34" t="str">
        <f>IFERROR(INDEX(LaenderTabelle[Code],MATCH(Transferdatei[[#This Row],[Country]],LaenderTabelle[Name],0)),"DE")</f>
        <v>DE</v>
      </c>
    </row>
    <row r="438" spans="1:29" x14ac:dyDescent="0.25">
      <c r="A4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amp;"."&amp;$C437&amp;"."&amp;$D437&amp;"."&amp;$E437&amp;"."&amp;$F437&amp;"."&amp;$G437&amp;"."&amp;$H437&amp;"."&amp;$I437&amp;"."&amp;$J437&amp;"."&amp;$K437&amp;"."&amp;$L437&amp;"."&amp;$M437,IF($A437="",MAX($A$16:$A437)+1,$A437),IF(ROW()=17,1,MAX($A$16:$A437)+1)),""),"")</f>
        <v/>
      </c>
      <c r="B438" s="28"/>
      <c r="C438" s="28"/>
      <c r="D438" s="28"/>
      <c r="E438" s="28"/>
      <c r="F438" s="28"/>
      <c r="G438" s="28"/>
      <c r="H438" s="28"/>
      <c r="I438" s="28"/>
      <c r="J438" s="28"/>
      <c r="K438" s="30"/>
      <c r="L438" s="31"/>
      <c r="M438" s="32"/>
      <c r="N438" s="28"/>
      <c r="O438" s="33"/>
      <c r="P438" s="28"/>
      <c r="Q438" s="33"/>
      <c r="R438" s="28"/>
      <c r="S438" s="33"/>
      <c r="T438" s="28"/>
      <c r="U438" s="33"/>
      <c r="V438" s="31"/>
      <c r="W438" s="28"/>
      <c r="X438" s="33"/>
      <c r="Y438" s="28"/>
      <c r="Z438" s="28"/>
      <c r="AA438" s="28"/>
      <c r="AB438" s="28"/>
      <c r="AC438" s="34" t="str">
        <f>IFERROR(INDEX(LaenderTabelle[Code],MATCH(Transferdatei[[#This Row],[Country]],LaenderTabelle[Name],0)),"DE")</f>
        <v>DE</v>
      </c>
    </row>
    <row r="439" spans="1:29" x14ac:dyDescent="0.25">
      <c r="A4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amp;"."&amp;$C438&amp;"."&amp;$D438&amp;"."&amp;$E438&amp;"."&amp;$F438&amp;"."&amp;$G438&amp;"."&amp;$H438&amp;"."&amp;$I438&amp;"."&amp;$J438&amp;"."&amp;$K438&amp;"."&amp;$L438&amp;"."&amp;$M438,IF($A438="",MAX($A$16:$A438)+1,$A438),IF(ROW()=17,1,MAX($A$16:$A438)+1)),""),"")</f>
        <v/>
      </c>
      <c r="B439" s="28"/>
      <c r="C439" s="28"/>
      <c r="D439" s="28"/>
      <c r="E439" s="28"/>
      <c r="F439" s="28"/>
      <c r="G439" s="28"/>
      <c r="H439" s="28"/>
      <c r="I439" s="28"/>
      <c r="J439" s="28"/>
      <c r="K439" s="30"/>
      <c r="L439" s="31"/>
      <c r="M439" s="32"/>
      <c r="N439" s="28"/>
      <c r="O439" s="33"/>
      <c r="P439" s="28"/>
      <c r="Q439" s="33"/>
      <c r="R439" s="28"/>
      <c r="S439" s="33"/>
      <c r="T439" s="28"/>
      <c r="U439" s="33"/>
      <c r="V439" s="31"/>
      <c r="W439" s="28"/>
      <c r="X439" s="33"/>
      <c r="Y439" s="28"/>
      <c r="Z439" s="28"/>
      <c r="AA439" s="28"/>
      <c r="AB439" s="28"/>
      <c r="AC439" s="34" t="str">
        <f>IFERROR(INDEX(LaenderTabelle[Code],MATCH(Transferdatei[[#This Row],[Country]],LaenderTabelle[Name],0)),"DE")</f>
        <v>DE</v>
      </c>
    </row>
    <row r="440" spans="1:29" x14ac:dyDescent="0.25">
      <c r="A4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amp;"."&amp;$C439&amp;"."&amp;$D439&amp;"."&amp;$E439&amp;"."&amp;$F439&amp;"."&amp;$G439&amp;"."&amp;$H439&amp;"."&amp;$I439&amp;"."&amp;$J439&amp;"."&amp;$K439&amp;"."&amp;$L439&amp;"."&amp;$M439,IF($A439="",MAX($A$16:$A439)+1,$A439),IF(ROW()=17,1,MAX($A$16:$A439)+1)),""),"")</f>
        <v/>
      </c>
      <c r="B440" s="28"/>
      <c r="C440" s="28"/>
      <c r="D440" s="28"/>
      <c r="E440" s="28"/>
      <c r="F440" s="28"/>
      <c r="G440" s="28"/>
      <c r="H440" s="28"/>
      <c r="I440" s="28"/>
      <c r="J440" s="28"/>
      <c r="K440" s="30"/>
      <c r="L440" s="31"/>
      <c r="M440" s="32"/>
      <c r="N440" s="28"/>
      <c r="O440" s="33"/>
      <c r="P440" s="28"/>
      <c r="Q440" s="33"/>
      <c r="R440" s="28"/>
      <c r="S440" s="33"/>
      <c r="T440" s="28"/>
      <c r="U440" s="33"/>
      <c r="V440" s="31"/>
      <c r="W440" s="28"/>
      <c r="X440" s="33"/>
      <c r="Y440" s="28"/>
      <c r="Z440" s="28"/>
      <c r="AA440" s="28"/>
      <c r="AB440" s="28"/>
      <c r="AC440" s="34" t="str">
        <f>IFERROR(INDEX(LaenderTabelle[Code],MATCH(Transferdatei[[#This Row],[Country]],LaenderTabelle[Name],0)),"DE")</f>
        <v>DE</v>
      </c>
    </row>
    <row r="441" spans="1:29" x14ac:dyDescent="0.25">
      <c r="A4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amp;"."&amp;$C440&amp;"."&amp;$D440&amp;"."&amp;$E440&amp;"."&amp;$F440&amp;"."&amp;$G440&amp;"."&amp;$H440&amp;"."&amp;$I440&amp;"."&amp;$J440&amp;"."&amp;$K440&amp;"."&amp;$L440&amp;"."&amp;$M440,IF($A440="",MAX($A$16:$A440)+1,$A440),IF(ROW()=17,1,MAX($A$16:$A440)+1)),""),"")</f>
        <v/>
      </c>
      <c r="B441" s="28"/>
      <c r="C441" s="28"/>
      <c r="D441" s="28"/>
      <c r="E441" s="28"/>
      <c r="F441" s="28"/>
      <c r="G441" s="28"/>
      <c r="H441" s="28"/>
      <c r="I441" s="28"/>
      <c r="J441" s="28"/>
      <c r="K441" s="30"/>
      <c r="L441" s="31"/>
      <c r="M441" s="32"/>
      <c r="N441" s="28"/>
      <c r="O441" s="33"/>
      <c r="P441" s="28"/>
      <c r="Q441" s="33"/>
      <c r="R441" s="28"/>
      <c r="S441" s="33"/>
      <c r="T441" s="28"/>
      <c r="U441" s="33"/>
      <c r="V441" s="31"/>
      <c r="W441" s="28"/>
      <c r="X441" s="33"/>
      <c r="Y441" s="28"/>
      <c r="Z441" s="28"/>
      <c r="AA441" s="28"/>
      <c r="AB441" s="28"/>
      <c r="AC441" s="34" t="str">
        <f>IFERROR(INDEX(LaenderTabelle[Code],MATCH(Transferdatei[[#This Row],[Country]],LaenderTabelle[Name],0)),"DE")</f>
        <v>DE</v>
      </c>
    </row>
    <row r="442" spans="1:29" x14ac:dyDescent="0.25">
      <c r="A4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amp;"."&amp;$C441&amp;"."&amp;$D441&amp;"."&amp;$E441&amp;"."&amp;$F441&amp;"."&amp;$G441&amp;"."&amp;$H441&amp;"."&amp;$I441&amp;"."&amp;$J441&amp;"."&amp;$K441&amp;"."&amp;$L441&amp;"."&amp;$M441,IF($A441="",MAX($A$16:$A441)+1,$A441),IF(ROW()=17,1,MAX($A$16:$A441)+1)),""),"")</f>
        <v/>
      </c>
      <c r="B442" s="28"/>
      <c r="C442" s="28"/>
      <c r="D442" s="28"/>
      <c r="E442" s="28"/>
      <c r="F442" s="28"/>
      <c r="G442" s="28"/>
      <c r="H442" s="28"/>
      <c r="I442" s="28"/>
      <c r="J442" s="28"/>
      <c r="K442" s="30"/>
      <c r="L442" s="31"/>
      <c r="M442" s="32"/>
      <c r="N442" s="28"/>
      <c r="O442" s="33"/>
      <c r="P442" s="28"/>
      <c r="Q442" s="33"/>
      <c r="R442" s="28"/>
      <c r="S442" s="33"/>
      <c r="T442" s="28"/>
      <c r="U442" s="33"/>
      <c r="V442" s="31"/>
      <c r="W442" s="28"/>
      <c r="X442" s="33"/>
      <c r="Y442" s="28"/>
      <c r="Z442" s="28"/>
      <c r="AA442" s="28"/>
      <c r="AB442" s="28"/>
      <c r="AC442" s="34" t="str">
        <f>IFERROR(INDEX(LaenderTabelle[Code],MATCH(Transferdatei[[#This Row],[Country]],LaenderTabelle[Name],0)),"DE")</f>
        <v>DE</v>
      </c>
    </row>
    <row r="443" spans="1:29" x14ac:dyDescent="0.25">
      <c r="A4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amp;"."&amp;$C442&amp;"."&amp;$D442&amp;"."&amp;$E442&amp;"."&amp;$F442&amp;"."&amp;$G442&amp;"."&amp;$H442&amp;"."&amp;$I442&amp;"."&amp;$J442&amp;"."&amp;$K442&amp;"."&amp;$L442&amp;"."&amp;$M442,IF($A442="",MAX($A$16:$A442)+1,$A442),IF(ROW()=17,1,MAX($A$16:$A442)+1)),""),"")</f>
        <v/>
      </c>
      <c r="B443" s="28"/>
      <c r="C443" s="28"/>
      <c r="D443" s="28"/>
      <c r="E443" s="28"/>
      <c r="F443" s="28"/>
      <c r="G443" s="28"/>
      <c r="H443" s="28"/>
      <c r="I443" s="28"/>
      <c r="J443" s="28"/>
      <c r="K443" s="30"/>
      <c r="L443" s="31"/>
      <c r="M443" s="32"/>
      <c r="N443" s="28"/>
      <c r="O443" s="33"/>
      <c r="P443" s="28"/>
      <c r="Q443" s="33"/>
      <c r="R443" s="28"/>
      <c r="S443" s="33"/>
      <c r="T443" s="28"/>
      <c r="U443" s="33"/>
      <c r="V443" s="31"/>
      <c r="W443" s="28"/>
      <c r="X443" s="33"/>
      <c r="Y443" s="28"/>
      <c r="Z443" s="28"/>
      <c r="AA443" s="28"/>
      <c r="AB443" s="28"/>
      <c r="AC443" s="34" t="str">
        <f>IFERROR(INDEX(LaenderTabelle[Code],MATCH(Transferdatei[[#This Row],[Country]],LaenderTabelle[Name],0)),"DE")</f>
        <v>DE</v>
      </c>
    </row>
    <row r="444" spans="1:29" x14ac:dyDescent="0.25">
      <c r="A4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amp;"."&amp;$C443&amp;"."&amp;$D443&amp;"."&amp;$E443&amp;"."&amp;$F443&amp;"."&amp;$G443&amp;"."&amp;$H443&amp;"."&amp;$I443&amp;"."&amp;$J443&amp;"."&amp;$K443&amp;"."&amp;$L443&amp;"."&amp;$M443,IF($A443="",MAX($A$16:$A443)+1,$A443),IF(ROW()=17,1,MAX($A$16:$A443)+1)),""),"")</f>
        <v/>
      </c>
      <c r="B444" s="28"/>
      <c r="C444" s="28"/>
      <c r="D444" s="28"/>
      <c r="E444" s="28"/>
      <c r="F444" s="28"/>
      <c r="G444" s="28"/>
      <c r="H444" s="28"/>
      <c r="I444" s="28"/>
      <c r="J444" s="28"/>
      <c r="K444" s="30"/>
      <c r="L444" s="31"/>
      <c r="M444" s="32"/>
      <c r="N444" s="28"/>
      <c r="O444" s="33"/>
      <c r="P444" s="28"/>
      <c r="Q444" s="33"/>
      <c r="R444" s="28"/>
      <c r="S444" s="33"/>
      <c r="T444" s="28"/>
      <c r="U444" s="33"/>
      <c r="V444" s="31"/>
      <c r="W444" s="28"/>
      <c r="X444" s="33"/>
      <c r="Y444" s="28"/>
      <c r="Z444" s="28"/>
      <c r="AA444" s="28"/>
      <c r="AB444" s="28"/>
      <c r="AC444" s="34" t="str">
        <f>IFERROR(INDEX(LaenderTabelle[Code],MATCH(Transferdatei[[#This Row],[Country]],LaenderTabelle[Name],0)),"DE")</f>
        <v>DE</v>
      </c>
    </row>
    <row r="445" spans="1:29" x14ac:dyDescent="0.25">
      <c r="A4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amp;"."&amp;$C444&amp;"."&amp;$D444&amp;"."&amp;$E444&amp;"."&amp;$F444&amp;"."&amp;$G444&amp;"."&amp;$H444&amp;"."&amp;$I444&amp;"."&amp;$J444&amp;"."&amp;$K444&amp;"."&amp;$L444&amp;"."&amp;$M444,IF($A444="",MAX($A$16:$A444)+1,$A444),IF(ROW()=17,1,MAX($A$16:$A444)+1)),""),"")</f>
        <v/>
      </c>
      <c r="B445" s="28"/>
      <c r="C445" s="28"/>
      <c r="D445" s="28"/>
      <c r="E445" s="28"/>
      <c r="F445" s="28"/>
      <c r="G445" s="28"/>
      <c r="H445" s="28"/>
      <c r="I445" s="28"/>
      <c r="J445" s="28"/>
      <c r="K445" s="30"/>
      <c r="L445" s="31"/>
      <c r="M445" s="32"/>
      <c r="N445" s="28"/>
      <c r="O445" s="33"/>
      <c r="P445" s="28"/>
      <c r="Q445" s="33"/>
      <c r="R445" s="28"/>
      <c r="S445" s="33"/>
      <c r="T445" s="28"/>
      <c r="U445" s="33"/>
      <c r="V445" s="31"/>
      <c r="W445" s="28"/>
      <c r="X445" s="33"/>
      <c r="Y445" s="28"/>
      <c r="Z445" s="28"/>
      <c r="AA445" s="28"/>
      <c r="AB445" s="28"/>
      <c r="AC445" s="34" t="str">
        <f>IFERROR(INDEX(LaenderTabelle[Code],MATCH(Transferdatei[[#This Row],[Country]],LaenderTabelle[Name],0)),"DE")</f>
        <v>DE</v>
      </c>
    </row>
    <row r="446" spans="1:29" x14ac:dyDescent="0.25">
      <c r="A4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amp;"."&amp;$C445&amp;"."&amp;$D445&amp;"."&amp;$E445&amp;"."&amp;$F445&amp;"."&amp;$G445&amp;"."&amp;$H445&amp;"."&amp;$I445&amp;"."&amp;$J445&amp;"."&amp;$K445&amp;"."&amp;$L445&amp;"."&amp;$M445,IF($A445="",MAX($A$16:$A445)+1,$A445),IF(ROW()=17,1,MAX($A$16:$A445)+1)),""),"")</f>
        <v/>
      </c>
      <c r="B446" s="28"/>
      <c r="C446" s="28"/>
      <c r="D446" s="28"/>
      <c r="E446" s="28"/>
      <c r="F446" s="28"/>
      <c r="G446" s="28"/>
      <c r="H446" s="28"/>
      <c r="I446" s="28"/>
      <c r="J446" s="28"/>
      <c r="K446" s="30"/>
      <c r="L446" s="31"/>
      <c r="M446" s="32"/>
      <c r="N446" s="28"/>
      <c r="O446" s="33"/>
      <c r="P446" s="28"/>
      <c r="Q446" s="33"/>
      <c r="R446" s="28"/>
      <c r="S446" s="33"/>
      <c r="T446" s="28"/>
      <c r="U446" s="33"/>
      <c r="V446" s="31"/>
      <c r="W446" s="28"/>
      <c r="X446" s="33"/>
      <c r="Y446" s="28"/>
      <c r="Z446" s="28"/>
      <c r="AA446" s="28"/>
      <c r="AB446" s="28"/>
      <c r="AC446" s="34" t="str">
        <f>IFERROR(INDEX(LaenderTabelle[Code],MATCH(Transferdatei[[#This Row],[Country]],LaenderTabelle[Name],0)),"DE")</f>
        <v>DE</v>
      </c>
    </row>
    <row r="447" spans="1:29" x14ac:dyDescent="0.25">
      <c r="A4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amp;"."&amp;$C446&amp;"."&amp;$D446&amp;"."&amp;$E446&amp;"."&amp;$F446&amp;"."&amp;$G446&amp;"."&amp;$H446&amp;"."&amp;$I446&amp;"."&amp;$J446&amp;"."&amp;$K446&amp;"."&amp;$L446&amp;"."&amp;$M446,IF($A446="",MAX($A$16:$A446)+1,$A446),IF(ROW()=17,1,MAX($A$16:$A446)+1)),""),"")</f>
        <v/>
      </c>
      <c r="B447" s="28"/>
      <c r="C447" s="28"/>
      <c r="D447" s="28"/>
      <c r="E447" s="28"/>
      <c r="F447" s="28"/>
      <c r="G447" s="28"/>
      <c r="H447" s="28"/>
      <c r="I447" s="28"/>
      <c r="J447" s="28"/>
      <c r="K447" s="30"/>
      <c r="L447" s="31"/>
      <c r="M447" s="32"/>
      <c r="N447" s="28"/>
      <c r="O447" s="33"/>
      <c r="P447" s="28"/>
      <c r="Q447" s="33"/>
      <c r="R447" s="28"/>
      <c r="S447" s="33"/>
      <c r="T447" s="28"/>
      <c r="U447" s="33"/>
      <c r="V447" s="31"/>
      <c r="W447" s="28"/>
      <c r="X447" s="33"/>
      <c r="Y447" s="28"/>
      <c r="Z447" s="28"/>
      <c r="AA447" s="28"/>
      <c r="AB447" s="28"/>
      <c r="AC447" s="34" t="str">
        <f>IFERROR(INDEX(LaenderTabelle[Code],MATCH(Transferdatei[[#This Row],[Country]],LaenderTabelle[Name],0)),"DE")</f>
        <v>DE</v>
      </c>
    </row>
    <row r="448" spans="1:29" x14ac:dyDescent="0.25">
      <c r="A4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amp;"."&amp;$C447&amp;"."&amp;$D447&amp;"."&amp;$E447&amp;"."&amp;$F447&amp;"."&amp;$G447&amp;"."&amp;$H447&amp;"."&amp;$I447&amp;"."&amp;$J447&amp;"."&amp;$K447&amp;"."&amp;$L447&amp;"."&amp;$M447,IF($A447="",MAX($A$16:$A447)+1,$A447),IF(ROW()=17,1,MAX($A$16:$A447)+1)),""),"")</f>
        <v/>
      </c>
      <c r="B448" s="28"/>
      <c r="C448" s="28"/>
      <c r="D448" s="28"/>
      <c r="E448" s="28"/>
      <c r="F448" s="28"/>
      <c r="G448" s="28"/>
      <c r="H448" s="28"/>
      <c r="I448" s="28"/>
      <c r="J448" s="28"/>
      <c r="K448" s="30"/>
      <c r="L448" s="31"/>
      <c r="M448" s="32"/>
      <c r="N448" s="28"/>
      <c r="O448" s="33"/>
      <c r="P448" s="28"/>
      <c r="Q448" s="33"/>
      <c r="R448" s="28"/>
      <c r="S448" s="33"/>
      <c r="T448" s="28"/>
      <c r="U448" s="33"/>
      <c r="V448" s="31"/>
      <c r="W448" s="28"/>
      <c r="X448" s="33"/>
      <c r="Y448" s="28"/>
      <c r="Z448" s="28"/>
      <c r="AA448" s="28"/>
      <c r="AB448" s="28"/>
      <c r="AC448" s="34" t="str">
        <f>IFERROR(INDEX(LaenderTabelle[Code],MATCH(Transferdatei[[#This Row],[Country]],LaenderTabelle[Name],0)),"DE")</f>
        <v>DE</v>
      </c>
    </row>
    <row r="449" spans="1:29" x14ac:dyDescent="0.25">
      <c r="A4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amp;"."&amp;$C448&amp;"."&amp;$D448&amp;"."&amp;$E448&amp;"."&amp;$F448&amp;"."&amp;$G448&amp;"."&amp;$H448&amp;"."&amp;$I448&amp;"."&amp;$J448&amp;"."&amp;$K448&amp;"."&amp;$L448&amp;"."&amp;$M448,IF($A448="",MAX($A$16:$A448)+1,$A448),IF(ROW()=17,1,MAX($A$16:$A448)+1)),""),"")</f>
        <v/>
      </c>
      <c r="B449" s="28"/>
      <c r="C449" s="28"/>
      <c r="D449" s="28"/>
      <c r="E449" s="28"/>
      <c r="F449" s="28"/>
      <c r="G449" s="28"/>
      <c r="H449" s="28"/>
      <c r="I449" s="28"/>
      <c r="J449" s="28"/>
      <c r="K449" s="30"/>
      <c r="L449" s="31"/>
      <c r="M449" s="32"/>
      <c r="N449" s="28"/>
      <c r="O449" s="33"/>
      <c r="P449" s="28"/>
      <c r="Q449" s="33"/>
      <c r="R449" s="28"/>
      <c r="S449" s="33"/>
      <c r="T449" s="28"/>
      <c r="U449" s="33"/>
      <c r="V449" s="31"/>
      <c r="W449" s="28"/>
      <c r="X449" s="33"/>
      <c r="Y449" s="28"/>
      <c r="Z449" s="28"/>
      <c r="AA449" s="28"/>
      <c r="AB449" s="28"/>
      <c r="AC449" s="34" t="str">
        <f>IFERROR(INDEX(LaenderTabelle[Code],MATCH(Transferdatei[[#This Row],[Country]],LaenderTabelle[Name],0)),"DE")</f>
        <v>DE</v>
      </c>
    </row>
    <row r="450" spans="1:29" x14ac:dyDescent="0.25">
      <c r="A4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amp;"."&amp;$C449&amp;"."&amp;$D449&amp;"."&amp;$E449&amp;"."&amp;$F449&amp;"."&amp;$G449&amp;"."&amp;$H449&amp;"."&amp;$I449&amp;"."&amp;$J449&amp;"."&amp;$K449&amp;"."&amp;$L449&amp;"."&amp;$M449,IF($A449="",MAX($A$16:$A449)+1,$A449),IF(ROW()=17,1,MAX($A$16:$A449)+1)),""),"")</f>
        <v/>
      </c>
      <c r="B450" s="28"/>
      <c r="C450" s="28"/>
      <c r="D450" s="28"/>
      <c r="E450" s="28"/>
      <c r="F450" s="28"/>
      <c r="G450" s="28"/>
      <c r="H450" s="28"/>
      <c r="I450" s="28"/>
      <c r="J450" s="28"/>
      <c r="K450" s="30"/>
      <c r="L450" s="31"/>
      <c r="M450" s="32"/>
      <c r="N450" s="28"/>
      <c r="O450" s="33"/>
      <c r="P450" s="28"/>
      <c r="Q450" s="33"/>
      <c r="R450" s="28"/>
      <c r="S450" s="33"/>
      <c r="T450" s="28"/>
      <c r="U450" s="33"/>
      <c r="V450" s="31"/>
      <c r="W450" s="28"/>
      <c r="X450" s="33"/>
      <c r="Y450" s="28"/>
      <c r="Z450" s="28"/>
      <c r="AA450" s="28"/>
      <c r="AB450" s="28"/>
      <c r="AC450" s="34" t="str">
        <f>IFERROR(INDEX(LaenderTabelle[Code],MATCH(Transferdatei[[#This Row],[Country]],LaenderTabelle[Name],0)),"DE")</f>
        <v>DE</v>
      </c>
    </row>
    <row r="451" spans="1:29" x14ac:dyDescent="0.25">
      <c r="A4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amp;"."&amp;$C450&amp;"."&amp;$D450&amp;"."&amp;$E450&amp;"."&amp;$F450&amp;"."&amp;$G450&amp;"."&amp;$H450&amp;"."&amp;$I450&amp;"."&amp;$J450&amp;"."&amp;$K450&amp;"."&amp;$L450&amp;"."&amp;$M450,IF($A450="",MAX($A$16:$A450)+1,$A450),IF(ROW()=17,1,MAX($A$16:$A450)+1)),""),"")</f>
        <v/>
      </c>
      <c r="B451" s="28"/>
      <c r="C451" s="28"/>
      <c r="D451" s="28"/>
      <c r="E451" s="28"/>
      <c r="F451" s="28"/>
      <c r="G451" s="28"/>
      <c r="H451" s="28"/>
      <c r="I451" s="28"/>
      <c r="J451" s="28"/>
      <c r="K451" s="30"/>
      <c r="L451" s="31"/>
      <c r="M451" s="32"/>
      <c r="N451" s="28"/>
      <c r="O451" s="33"/>
      <c r="P451" s="28"/>
      <c r="Q451" s="33"/>
      <c r="R451" s="28"/>
      <c r="S451" s="33"/>
      <c r="T451" s="28"/>
      <c r="U451" s="33"/>
      <c r="V451" s="31"/>
      <c r="W451" s="28"/>
      <c r="X451" s="33"/>
      <c r="Y451" s="28"/>
      <c r="Z451" s="28"/>
      <c r="AA451" s="28"/>
      <c r="AB451" s="28"/>
      <c r="AC451" s="34" t="str">
        <f>IFERROR(INDEX(LaenderTabelle[Code],MATCH(Transferdatei[[#This Row],[Country]],LaenderTabelle[Name],0)),"DE")</f>
        <v>DE</v>
      </c>
    </row>
    <row r="452" spans="1:29" x14ac:dyDescent="0.25">
      <c r="A4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amp;"."&amp;$C451&amp;"."&amp;$D451&amp;"."&amp;$E451&amp;"."&amp;$F451&amp;"."&amp;$G451&amp;"."&amp;$H451&amp;"."&amp;$I451&amp;"."&amp;$J451&amp;"."&amp;$K451&amp;"."&amp;$L451&amp;"."&amp;$M451,IF($A451="",MAX($A$16:$A451)+1,$A451),IF(ROW()=17,1,MAX($A$16:$A451)+1)),""),"")</f>
        <v/>
      </c>
      <c r="B452" s="28"/>
      <c r="C452" s="28"/>
      <c r="D452" s="28"/>
      <c r="E452" s="28"/>
      <c r="F452" s="28"/>
      <c r="G452" s="28"/>
      <c r="H452" s="28"/>
      <c r="I452" s="28"/>
      <c r="J452" s="28"/>
      <c r="K452" s="30"/>
      <c r="L452" s="31"/>
      <c r="M452" s="32"/>
      <c r="N452" s="28"/>
      <c r="O452" s="33"/>
      <c r="P452" s="28"/>
      <c r="Q452" s="33"/>
      <c r="R452" s="28"/>
      <c r="S452" s="33"/>
      <c r="T452" s="28"/>
      <c r="U452" s="33"/>
      <c r="V452" s="31"/>
      <c r="W452" s="28"/>
      <c r="X452" s="33"/>
      <c r="Y452" s="28"/>
      <c r="Z452" s="28"/>
      <c r="AA452" s="28"/>
      <c r="AB452" s="28"/>
      <c r="AC452" s="34" t="str">
        <f>IFERROR(INDEX(LaenderTabelle[Code],MATCH(Transferdatei[[#This Row],[Country]],LaenderTabelle[Name],0)),"DE")</f>
        <v>DE</v>
      </c>
    </row>
    <row r="453" spans="1:29" x14ac:dyDescent="0.25">
      <c r="A4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amp;"."&amp;$C452&amp;"."&amp;$D452&amp;"."&amp;$E452&amp;"."&amp;$F452&amp;"."&amp;$G452&amp;"."&amp;$H452&amp;"."&amp;$I452&amp;"."&amp;$J452&amp;"."&amp;$K452&amp;"."&amp;$L452&amp;"."&amp;$M452,IF($A452="",MAX($A$16:$A452)+1,$A452),IF(ROW()=17,1,MAX($A$16:$A452)+1)),""),"")</f>
        <v/>
      </c>
      <c r="B453" s="28"/>
      <c r="C453" s="28"/>
      <c r="D453" s="28"/>
      <c r="E453" s="28"/>
      <c r="F453" s="28"/>
      <c r="G453" s="28"/>
      <c r="H453" s="28"/>
      <c r="I453" s="28"/>
      <c r="J453" s="28"/>
      <c r="K453" s="30"/>
      <c r="L453" s="31"/>
      <c r="M453" s="32"/>
      <c r="N453" s="28"/>
      <c r="O453" s="33"/>
      <c r="P453" s="28"/>
      <c r="Q453" s="33"/>
      <c r="R453" s="28"/>
      <c r="S453" s="33"/>
      <c r="T453" s="28"/>
      <c r="U453" s="33"/>
      <c r="V453" s="31"/>
      <c r="W453" s="28"/>
      <c r="X453" s="33"/>
      <c r="Y453" s="28"/>
      <c r="Z453" s="28"/>
      <c r="AA453" s="28"/>
      <c r="AB453" s="28"/>
      <c r="AC453" s="34" t="str">
        <f>IFERROR(INDEX(LaenderTabelle[Code],MATCH(Transferdatei[[#This Row],[Country]],LaenderTabelle[Name],0)),"DE")</f>
        <v>DE</v>
      </c>
    </row>
    <row r="454" spans="1:29" x14ac:dyDescent="0.25">
      <c r="A4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amp;"."&amp;$C453&amp;"."&amp;$D453&amp;"."&amp;$E453&amp;"."&amp;$F453&amp;"."&amp;$G453&amp;"."&amp;$H453&amp;"."&amp;$I453&amp;"."&amp;$J453&amp;"."&amp;$K453&amp;"."&amp;$L453&amp;"."&amp;$M453,IF($A453="",MAX($A$16:$A453)+1,$A453),IF(ROW()=17,1,MAX($A$16:$A453)+1)),""),"")</f>
        <v/>
      </c>
      <c r="B454" s="28"/>
      <c r="C454" s="28"/>
      <c r="D454" s="28"/>
      <c r="E454" s="28"/>
      <c r="F454" s="28"/>
      <c r="G454" s="28"/>
      <c r="H454" s="28"/>
      <c r="I454" s="28"/>
      <c r="J454" s="28"/>
      <c r="K454" s="30"/>
      <c r="L454" s="31"/>
      <c r="M454" s="32"/>
      <c r="N454" s="28"/>
      <c r="O454" s="33"/>
      <c r="P454" s="28"/>
      <c r="Q454" s="33"/>
      <c r="R454" s="28"/>
      <c r="S454" s="33"/>
      <c r="T454" s="28"/>
      <c r="U454" s="33"/>
      <c r="V454" s="31"/>
      <c r="W454" s="28"/>
      <c r="X454" s="33"/>
      <c r="Y454" s="28"/>
      <c r="Z454" s="28"/>
      <c r="AA454" s="28"/>
      <c r="AB454" s="28"/>
      <c r="AC454" s="34" t="str">
        <f>IFERROR(INDEX(LaenderTabelle[Code],MATCH(Transferdatei[[#This Row],[Country]],LaenderTabelle[Name],0)),"DE")</f>
        <v>DE</v>
      </c>
    </row>
    <row r="455" spans="1:29" x14ac:dyDescent="0.25">
      <c r="A4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amp;"."&amp;$C454&amp;"."&amp;$D454&amp;"."&amp;$E454&amp;"."&amp;$F454&amp;"."&amp;$G454&amp;"."&amp;$H454&amp;"."&amp;$I454&amp;"."&amp;$J454&amp;"."&amp;$K454&amp;"."&amp;$L454&amp;"."&amp;$M454,IF($A454="",MAX($A$16:$A454)+1,$A454),IF(ROW()=17,1,MAX($A$16:$A454)+1)),""),"")</f>
        <v/>
      </c>
      <c r="B455" s="28"/>
      <c r="C455" s="28"/>
      <c r="D455" s="28"/>
      <c r="E455" s="28"/>
      <c r="F455" s="28"/>
      <c r="G455" s="28"/>
      <c r="H455" s="28"/>
      <c r="I455" s="28"/>
      <c r="J455" s="28"/>
      <c r="K455" s="30"/>
      <c r="L455" s="31"/>
      <c r="M455" s="32"/>
      <c r="N455" s="28"/>
      <c r="O455" s="33"/>
      <c r="P455" s="28"/>
      <c r="Q455" s="33"/>
      <c r="R455" s="28"/>
      <c r="S455" s="33"/>
      <c r="T455" s="28"/>
      <c r="U455" s="33"/>
      <c r="V455" s="31"/>
      <c r="W455" s="28"/>
      <c r="X455" s="33"/>
      <c r="Y455" s="28"/>
      <c r="Z455" s="28"/>
      <c r="AA455" s="28"/>
      <c r="AB455" s="28"/>
      <c r="AC455" s="34" t="str">
        <f>IFERROR(INDEX(LaenderTabelle[Code],MATCH(Transferdatei[[#This Row],[Country]],LaenderTabelle[Name],0)),"DE")</f>
        <v>DE</v>
      </c>
    </row>
    <row r="456" spans="1:29" x14ac:dyDescent="0.25">
      <c r="A4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amp;"."&amp;$C455&amp;"."&amp;$D455&amp;"."&amp;$E455&amp;"."&amp;$F455&amp;"."&amp;$G455&amp;"."&amp;$H455&amp;"."&amp;$I455&amp;"."&amp;$J455&amp;"."&amp;$K455&amp;"."&amp;$L455&amp;"."&amp;$M455,IF($A455="",MAX($A$16:$A455)+1,$A455),IF(ROW()=17,1,MAX($A$16:$A455)+1)),""),"")</f>
        <v/>
      </c>
      <c r="B456" s="28"/>
      <c r="C456" s="28"/>
      <c r="D456" s="28"/>
      <c r="E456" s="28"/>
      <c r="F456" s="28"/>
      <c r="G456" s="28"/>
      <c r="H456" s="28"/>
      <c r="I456" s="28"/>
      <c r="J456" s="28"/>
      <c r="K456" s="30"/>
      <c r="L456" s="31"/>
      <c r="M456" s="32"/>
      <c r="N456" s="28"/>
      <c r="O456" s="33"/>
      <c r="P456" s="28"/>
      <c r="Q456" s="33"/>
      <c r="R456" s="28"/>
      <c r="S456" s="33"/>
      <c r="T456" s="28"/>
      <c r="U456" s="33"/>
      <c r="V456" s="31"/>
      <c r="W456" s="28"/>
      <c r="X456" s="33"/>
      <c r="Y456" s="28"/>
      <c r="Z456" s="28"/>
      <c r="AA456" s="28"/>
      <c r="AB456" s="28"/>
      <c r="AC456" s="34" t="str">
        <f>IFERROR(INDEX(LaenderTabelle[Code],MATCH(Transferdatei[[#This Row],[Country]],LaenderTabelle[Name],0)),"DE")</f>
        <v>DE</v>
      </c>
    </row>
    <row r="457" spans="1:29" x14ac:dyDescent="0.25">
      <c r="A4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amp;"."&amp;$C456&amp;"."&amp;$D456&amp;"."&amp;$E456&amp;"."&amp;$F456&amp;"."&amp;$G456&amp;"."&amp;$H456&amp;"."&amp;$I456&amp;"."&amp;$J456&amp;"."&amp;$K456&amp;"."&amp;$L456&amp;"."&amp;$M456,IF($A456="",MAX($A$16:$A456)+1,$A456),IF(ROW()=17,1,MAX($A$16:$A456)+1)),""),"")</f>
        <v/>
      </c>
      <c r="B457" s="28"/>
      <c r="C457" s="28"/>
      <c r="D457" s="28"/>
      <c r="E457" s="28"/>
      <c r="F457" s="28"/>
      <c r="G457" s="28"/>
      <c r="H457" s="28"/>
      <c r="I457" s="28"/>
      <c r="J457" s="28"/>
      <c r="K457" s="30"/>
      <c r="L457" s="31"/>
      <c r="M457" s="32"/>
      <c r="N457" s="28"/>
      <c r="O457" s="33"/>
      <c r="P457" s="28"/>
      <c r="Q457" s="33"/>
      <c r="R457" s="28"/>
      <c r="S457" s="33"/>
      <c r="T457" s="28"/>
      <c r="U457" s="33"/>
      <c r="V457" s="31"/>
      <c r="W457" s="28"/>
      <c r="X457" s="33"/>
      <c r="Y457" s="28"/>
      <c r="Z457" s="28"/>
      <c r="AA457" s="28"/>
      <c r="AB457" s="28"/>
      <c r="AC457" s="34" t="str">
        <f>IFERROR(INDEX(LaenderTabelle[Code],MATCH(Transferdatei[[#This Row],[Country]],LaenderTabelle[Name],0)),"DE")</f>
        <v>DE</v>
      </c>
    </row>
    <row r="458" spans="1:29" x14ac:dyDescent="0.25">
      <c r="A4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amp;"."&amp;$C457&amp;"."&amp;$D457&amp;"."&amp;$E457&amp;"."&amp;$F457&amp;"."&amp;$G457&amp;"."&amp;$H457&amp;"."&amp;$I457&amp;"."&amp;$J457&amp;"."&amp;$K457&amp;"."&amp;$L457&amp;"."&amp;$M457,IF($A457="",MAX($A$16:$A457)+1,$A457),IF(ROW()=17,1,MAX($A$16:$A457)+1)),""),"")</f>
        <v/>
      </c>
      <c r="B458" s="28"/>
      <c r="C458" s="28"/>
      <c r="D458" s="28"/>
      <c r="E458" s="28"/>
      <c r="F458" s="28"/>
      <c r="G458" s="28"/>
      <c r="H458" s="28"/>
      <c r="I458" s="28"/>
      <c r="J458" s="28"/>
      <c r="K458" s="30"/>
      <c r="L458" s="31"/>
      <c r="M458" s="32"/>
      <c r="N458" s="28"/>
      <c r="O458" s="33"/>
      <c r="P458" s="28"/>
      <c r="Q458" s="33"/>
      <c r="R458" s="28"/>
      <c r="S458" s="33"/>
      <c r="T458" s="28"/>
      <c r="U458" s="33"/>
      <c r="V458" s="31"/>
      <c r="W458" s="28"/>
      <c r="X458" s="33"/>
      <c r="Y458" s="28"/>
      <c r="Z458" s="28"/>
      <c r="AA458" s="28"/>
      <c r="AB458" s="28"/>
      <c r="AC458" s="34" t="str">
        <f>IFERROR(INDEX(LaenderTabelle[Code],MATCH(Transferdatei[[#This Row],[Country]],LaenderTabelle[Name],0)),"DE")</f>
        <v>DE</v>
      </c>
    </row>
    <row r="459" spans="1:29" x14ac:dyDescent="0.25">
      <c r="A4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amp;"."&amp;$C458&amp;"."&amp;$D458&amp;"."&amp;$E458&amp;"."&amp;$F458&amp;"."&amp;$G458&amp;"."&amp;$H458&amp;"."&amp;$I458&amp;"."&amp;$J458&amp;"."&amp;$K458&amp;"."&amp;$L458&amp;"."&amp;$M458,IF($A458="",MAX($A$16:$A458)+1,$A458),IF(ROW()=17,1,MAX($A$16:$A458)+1)),""),"")</f>
        <v/>
      </c>
      <c r="B459" s="28"/>
      <c r="C459" s="28"/>
      <c r="D459" s="28"/>
      <c r="E459" s="28"/>
      <c r="F459" s="28"/>
      <c r="G459" s="28"/>
      <c r="H459" s="28"/>
      <c r="I459" s="28"/>
      <c r="J459" s="28"/>
      <c r="K459" s="30"/>
      <c r="L459" s="31"/>
      <c r="M459" s="32"/>
      <c r="N459" s="28"/>
      <c r="O459" s="33"/>
      <c r="P459" s="28"/>
      <c r="Q459" s="33"/>
      <c r="R459" s="28"/>
      <c r="S459" s="33"/>
      <c r="T459" s="28"/>
      <c r="U459" s="33"/>
      <c r="V459" s="31"/>
      <c r="W459" s="28"/>
      <c r="X459" s="33"/>
      <c r="Y459" s="28"/>
      <c r="Z459" s="28"/>
      <c r="AA459" s="28"/>
      <c r="AB459" s="28"/>
      <c r="AC459" s="34" t="str">
        <f>IFERROR(INDEX(LaenderTabelle[Code],MATCH(Transferdatei[[#This Row],[Country]],LaenderTabelle[Name],0)),"DE")</f>
        <v>DE</v>
      </c>
    </row>
    <row r="460" spans="1:29" x14ac:dyDescent="0.25">
      <c r="A4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amp;"."&amp;$C459&amp;"."&amp;$D459&amp;"."&amp;$E459&amp;"."&amp;$F459&amp;"."&amp;$G459&amp;"."&amp;$H459&amp;"."&amp;$I459&amp;"."&amp;$J459&amp;"."&amp;$K459&amp;"."&amp;$L459&amp;"."&amp;$M459,IF($A459="",MAX($A$16:$A459)+1,$A459),IF(ROW()=17,1,MAX($A$16:$A459)+1)),""),"")</f>
        <v/>
      </c>
      <c r="B460" s="28"/>
      <c r="C460" s="28"/>
      <c r="D460" s="28"/>
      <c r="E460" s="28"/>
      <c r="F460" s="28"/>
      <c r="G460" s="28"/>
      <c r="H460" s="28"/>
      <c r="I460" s="28"/>
      <c r="J460" s="28"/>
      <c r="K460" s="30"/>
      <c r="L460" s="31"/>
      <c r="M460" s="32"/>
      <c r="N460" s="28"/>
      <c r="O460" s="33"/>
      <c r="P460" s="28"/>
      <c r="Q460" s="33"/>
      <c r="R460" s="28"/>
      <c r="S460" s="33"/>
      <c r="T460" s="28"/>
      <c r="U460" s="33"/>
      <c r="V460" s="31"/>
      <c r="W460" s="28"/>
      <c r="X460" s="33"/>
      <c r="Y460" s="28"/>
      <c r="Z460" s="28"/>
      <c r="AA460" s="28"/>
      <c r="AB460" s="28"/>
      <c r="AC460" s="34" t="str">
        <f>IFERROR(INDEX(LaenderTabelle[Code],MATCH(Transferdatei[[#This Row],[Country]],LaenderTabelle[Name],0)),"DE")</f>
        <v>DE</v>
      </c>
    </row>
    <row r="461" spans="1:29" x14ac:dyDescent="0.25">
      <c r="A4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amp;"."&amp;$C460&amp;"."&amp;$D460&amp;"."&amp;$E460&amp;"."&amp;$F460&amp;"."&amp;$G460&amp;"."&amp;$H460&amp;"."&amp;$I460&amp;"."&amp;$J460&amp;"."&amp;$K460&amp;"."&amp;$L460&amp;"."&amp;$M460,IF($A460="",MAX($A$16:$A460)+1,$A460),IF(ROW()=17,1,MAX($A$16:$A460)+1)),""),"")</f>
        <v/>
      </c>
      <c r="B461" s="28"/>
      <c r="C461" s="28"/>
      <c r="D461" s="28"/>
      <c r="E461" s="28"/>
      <c r="F461" s="28"/>
      <c r="G461" s="28"/>
      <c r="H461" s="28"/>
      <c r="I461" s="28"/>
      <c r="J461" s="28"/>
      <c r="K461" s="30"/>
      <c r="L461" s="31"/>
      <c r="M461" s="32"/>
      <c r="N461" s="28"/>
      <c r="O461" s="33"/>
      <c r="P461" s="28"/>
      <c r="Q461" s="33"/>
      <c r="R461" s="28"/>
      <c r="S461" s="33"/>
      <c r="T461" s="28"/>
      <c r="U461" s="33"/>
      <c r="V461" s="31"/>
      <c r="W461" s="28"/>
      <c r="X461" s="33"/>
      <c r="Y461" s="28"/>
      <c r="Z461" s="28"/>
      <c r="AA461" s="28"/>
      <c r="AB461" s="28"/>
      <c r="AC461" s="34" t="str">
        <f>IFERROR(INDEX(LaenderTabelle[Code],MATCH(Transferdatei[[#This Row],[Country]],LaenderTabelle[Name],0)),"DE")</f>
        <v>DE</v>
      </c>
    </row>
    <row r="462" spans="1:29" x14ac:dyDescent="0.25">
      <c r="A4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amp;"."&amp;$C461&amp;"."&amp;$D461&amp;"."&amp;$E461&amp;"."&amp;$F461&amp;"."&amp;$G461&amp;"."&amp;$H461&amp;"."&amp;$I461&amp;"."&amp;$J461&amp;"."&amp;$K461&amp;"."&amp;$L461&amp;"."&amp;$M461,IF($A461="",MAX($A$16:$A461)+1,$A461),IF(ROW()=17,1,MAX($A$16:$A461)+1)),""),"")</f>
        <v/>
      </c>
      <c r="B462" s="28"/>
      <c r="C462" s="28"/>
      <c r="D462" s="28"/>
      <c r="E462" s="28"/>
      <c r="F462" s="28"/>
      <c r="G462" s="28"/>
      <c r="H462" s="28"/>
      <c r="I462" s="28"/>
      <c r="J462" s="28"/>
      <c r="K462" s="30"/>
      <c r="L462" s="31"/>
      <c r="M462" s="32"/>
      <c r="N462" s="28"/>
      <c r="O462" s="33"/>
      <c r="P462" s="28"/>
      <c r="Q462" s="33"/>
      <c r="R462" s="28"/>
      <c r="S462" s="33"/>
      <c r="T462" s="28"/>
      <c r="U462" s="33"/>
      <c r="V462" s="31"/>
      <c r="W462" s="28"/>
      <c r="X462" s="33"/>
      <c r="Y462" s="28"/>
      <c r="Z462" s="28"/>
      <c r="AA462" s="28"/>
      <c r="AB462" s="28"/>
      <c r="AC462" s="34" t="str">
        <f>IFERROR(INDEX(LaenderTabelle[Code],MATCH(Transferdatei[[#This Row],[Country]],LaenderTabelle[Name],0)),"DE")</f>
        <v>DE</v>
      </c>
    </row>
    <row r="463" spans="1:29" x14ac:dyDescent="0.25">
      <c r="A4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amp;"."&amp;$C462&amp;"."&amp;$D462&amp;"."&amp;$E462&amp;"."&amp;$F462&amp;"."&amp;$G462&amp;"."&amp;$H462&amp;"."&amp;$I462&amp;"."&amp;$J462&amp;"."&amp;$K462&amp;"."&amp;$L462&amp;"."&amp;$M462,IF($A462="",MAX($A$16:$A462)+1,$A462),IF(ROW()=17,1,MAX($A$16:$A462)+1)),""),"")</f>
        <v/>
      </c>
      <c r="B463" s="28"/>
      <c r="C463" s="28"/>
      <c r="D463" s="28"/>
      <c r="E463" s="28"/>
      <c r="F463" s="28"/>
      <c r="G463" s="28"/>
      <c r="H463" s="28"/>
      <c r="I463" s="28"/>
      <c r="J463" s="28"/>
      <c r="K463" s="30"/>
      <c r="L463" s="31"/>
      <c r="M463" s="32"/>
      <c r="N463" s="28"/>
      <c r="O463" s="33"/>
      <c r="P463" s="28"/>
      <c r="Q463" s="33"/>
      <c r="R463" s="28"/>
      <c r="S463" s="33"/>
      <c r="T463" s="28"/>
      <c r="U463" s="33"/>
      <c r="V463" s="31"/>
      <c r="W463" s="28"/>
      <c r="X463" s="33"/>
      <c r="Y463" s="28"/>
      <c r="Z463" s="28"/>
      <c r="AA463" s="28"/>
      <c r="AB463" s="28"/>
      <c r="AC463" s="34" t="str">
        <f>IFERROR(INDEX(LaenderTabelle[Code],MATCH(Transferdatei[[#This Row],[Country]],LaenderTabelle[Name],0)),"DE")</f>
        <v>DE</v>
      </c>
    </row>
    <row r="464" spans="1:29" x14ac:dyDescent="0.25">
      <c r="A4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amp;"."&amp;$C463&amp;"."&amp;$D463&amp;"."&amp;$E463&amp;"."&amp;$F463&amp;"."&amp;$G463&amp;"."&amp;$H463&amp;"."&amp;$I463&amp;"."&amp;$J463&amp;"."&amp;$K463&amp;"."&amp;$L463&amp;"."&amp;$M463,IF($A463="",MAX($A$16:$A463)+1,$A463),IF(ROW()=17,1,MAX($A$16:$A463)+1)),""),"")</f>
        <v/>
      </c>
      <c r="B464" s="28"/>
      <c r="C464" s="28"/>
      <c r="D464" s="28"/>
      <c r="E464" s="28"/>
      <c r="F464" s="28"/>
      <c r="G464" s="28"/>
      <c r="H464" s="28"/>
      <c r="I464" s="28"/>
      <c r="J464" s="28"/>
      <c r="K464" s="30"/>
      <c r="L464" s="31"/>
      <c r="M464" s="32"/>
      <c r="N464" s="28"/>
      <c r="O464" s="33"/>
      <c r="P464" s="28"/>
      <c r="Q464" s="33"/>
      <c r="R464" s="28"/>
      <c r="S464" s="33"/>
      <c r="T464" s="28"/>
      <c r="U464" s="33"/>
      <c r="V464" s="31"/>
      <c r="W464" s="28"/>
      <c r="X464" s="33"/>
      <c r="Y464" s="28"/>
      <c r="Z464" s="28"/>
      <c r="AA464" s="28"/>
      <c r="AB464" s="28"/>
      <c r="AC464" s="34" t="str">
        <f>IFERROR(INDEX(LaenderTabelle[Code],MATCH(Transferdatei[[#This Row],[Country]],LaenderTabelle[Name],0)),"DE")</f>
        <v>DE</v>
      </c>
    </row>
    <row r="465" spans="1:29" x14ac:dyDescent="0.25">
      <c r="A4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amp;"."&amp;$C464&amp;"."&amp;$D464&amp;"."&amp;$E464&amp;"."&amp;$F464&amp;"."&amp;$G464&amp;"."&amp;$H464&amp;"."&amp;$I464&amp;"."&amp;$J464&amp;"."&amp;$K464&amp;"."&amp;$L464&amp;"."&amp;$M464,IF($A464="",MAX($A$16:$A464)+1,$A464),IF(ROW()=17,1,MAX($A$16:$A464)+1)),""),"")</f>
        <v/>
      </c>
      <c r="B465" s="28"/>
      <c r="C465" s="28"/>
      <c r="D465" s="28"/>
      <c r="E465" s="28"/>
      <c r="F465" s="28"/>
      <c r="G465" s="28"/>
      <c r="H465" s="28"/>
      <c r="I465" s="28"/>
      <c r="J465" s="28"/>
      <c r="K465" s="30"/>
      <c r="L465" s="31"/>
      <c r="M465" s="32"/>
      <c r="N465" s="28"/>
      <c r="O465" s="33"/>
      <c r="P465" s="28"/>
      <c r="Q465" s="33"/>
      <c r="R465" s="28"/>
      <c r="S465" s="33"/>
      <c r="T465" s="28"/>
      <c r="U465" s="33"/>
      <c r="V465" s="31"/>
      <c r="W465" s="28"/>
      <c r="X465" s="33"/>
      <c r="Y465" s="28"/>
      <c r="Z465" s="28"/>
      <c r="AA465" s="28"/>
      <c r="AB465" s="28"/>
      <c r="AC465" s="34" t="str">
        <f>IFERROR(INDEX(LaenderTabelle[Code],MATCH(Transferdatei[[#This Row],[Country]],LaenderTabelle[Name],0)),"DE")</f>
        <v>DE</v>
      </c>
    </row>
    <row r="466" spans="1:29" x14ac:dyDescent="0.25">
      <c r="A4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amp;"."&amp;$C465&amp;"."&amp;$D465&amp;"."&amp;$E465&amp;"."&amp;$F465&amp;"."&amp;$G465&amp;"."&amp;$H465&amp;"."&amp;$I465&amp;"."&amp;$J465&amp;"."&amp;$K465&amp;"."&amp;$L465&amp;"."&amp;$M465,IF($A465="",MAX($A$16:$A465)+1,$A465),IF(ROW()=17,1,MAX($A$16:$A465)+1)),""),"")</f>
        <v/>
      </c>
      <c r="B466" s="28"/>
      <c r="C466" s="28"/>
      <c r="D466" s="28"/>
      <c r="E466" s="28"/>
      <c r="F466" s="28"/>
      <c r="G466" s="28"/>
      <c r="H466" s="28"/>
      <c r="I466" s="28"/>
      <c r="J466" s="28"/>
      <c r="K466" s="30"/>
      <c r="L466" s="31"/>
      <c r="M466" s="32"/>
      <c r="N466" s="28"/>
      <c r="O466" s="33"/>
      <c r="P466" s="28"/>
      <c r="Q466" s="33"/>
      <c r="R466" s="28"/>
      <c r="S466" s="33"/>
      <c r="T466" s="28"/>
      <c r="U466" s="33"/>
      <c r="V466" s="31"/>
      <c r="W466" s="28"/>
      <c r="X466" s="33"/>
      <c r="Y466" s="28"/>
      <c r="Z466" s="28"/>
      <c r="AA466" s="28"/>
      <c r="AB466" s="28"/>
      <c r="AC466" s="34" t="str">
        <f>IFERROR(INDEX(LaenderTabelle[Code],MATCH(Transferdatei[[#This Row],[Country]],LaenderTabelle[Name],0)),"DE")</f>
        <v>DE</v>
      </c>
    </row>
    <row r="467" spans="1:29" x14ac:dyDescent="0.25">
      <c r="A4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amp;"."&amp;$C466&amp;"."&amp;$D466&amp;"."&amp;$E466&amp;"."&amp;$F466&amp;"."&amp;$G466&amp;"."&amp;$H466&amp;"."&amp;$I466&amp;"."&amp;$J466&amp;"."&amp;$K466&amp;"."&amp;$L466&amp;"."&amp;$M466,IF($A466="",MAX($A$16:$A466)+1,$A466),IF(ROW()=17,1,MAX($A$16:$A466)+1)),""),"")</f>
        <v/>
      </c>
      <c r="B467" s="28"/>
      <c r="C467" s="28"/>
      <c r="D467" s="28"/>
      <c r="E467" s="28"/>
      <c r="F467" s="28"/>
      <c r="G467" s="28"/>
      <c r="H467" s="28"/>
      <c r="I467" s="28"/>
      <c r="J467" s="28"/>
      <c r="K467" s="30"/>
      <c r="L467" s="31"/>
      <c r="M467" s="32"/>
      <c r="N467" s="28"/>
      <c r="O467" s="33"/>
      <c r="P467" s="28"/>
      <c r="Q467" s="33"/>
      <c r="R467" s="28"/>
      <c r="S467" s="33"/>
      <c r="T467" s="28"/>
      <c r="U467" s="33"/>
      <c r="V467" s="31"/>
      <c r="W467" s="28"/>
      <c r="X467" s="33"/>
      <c r="Y467" s="28"/>
      <c r="Z467" s="28"/>
      <c r="AA467" s="28"/>
      <c r="AB467" s="28"/>
      <c r="AC467" s="34" t="str">
        <f>IFERROR(INDEX(LaenderTabelle[Code],MATCH(Transferdatei[[#This Row],[Country]],LaenderTabelle[Name],0)),"DE")</f>
        <v>DE</v>
      </c>
    </row>
    <row r="468" spans="1:29" x14ac:dyDescent="0.25">
      <c r="A4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amp;"."&amp;$C467&amp;"."&amp;$D467&amp;"."&amp;$E467&amp;"."&amp;$F467&amp;"."&amp;$G467&amp;"."&amp;$H467&amp;"."&amp;$I467&amp;"."&amp;$J467&amp;"."&amp;$K467&amp;"."&amp;$L467&amp;"."&amp;$M467,IF($A467="",MAX($A$16:$A467)+1,$A467),IF(ROW()=17,1,MAX($A$16:$A467)+1)),""),"")</f>
        <v/>
      </c>
      <c r="B468" s="28"/>
      <c r="C468" s="28"/>
      <c r="D468" s="28"/>
      <c r="E468" s="28"/>
      <c r="F468" s="28"/>
      <c r="G468" s="28"/>
      <c r="H468" s="28"/>
      <c r="I468" s="28"/>
      <c r="J468" s="28"/>
      <c r="K468" s="30"/>
      <c r="L468" s="31"/>
      <c r="M468" s="32"/>
      <c r="N468" s="28"/>
      <c r="O468" s="33"/>
      <c r="P468" s="28"/>
      <c r="Q468" s="33"/>
      <c r="R468" s="28"/>
      <c r="S468" s="33"/>
      <c r="T468" s="28"/>
      <c r="U468" s="33"/>
      <c r="V468" s="31"/>
      <c r="W468" s="28"/>
      <c r="X468" s="33"/>
      <c r="Y468" s="28"/>
      <c r="Z468" s="28"/>
      <c r="AA468" s="28"/>
      <c r="AB468" s="28"/>
      <c r="AC468" s="34" t="str">
        <f>IFERROR(INDEX(LaenderTabelle[Code],MATCH(Transferdatei[[#This Row],[Country]],LaenderTabelle[Name],0)),"DE")</f>
        <v>DE</v>
      </c>
    </row>
    <row r="469" spans="1:29" x14ac:dyDescent="0.25">
      <c r="A4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amp;"."&amp;$C468&amp;"."&amp;$D468&amp;"."&amp;$E468&amp;"."&amp;$F468&amp;"."&amp;$G468&amp;"."&amp;$H468&amp;"."&amp;$I468&amp;"."&amp;$J468&amp;"."&amp;$K468&amp;"."&amp;$L468&amp;"."&amp;$M468,IF($A468="",MAX($A$16:$A468)+1,$A468),IF(ROW()=17,1,MAX($A$16:$A468)+1)),""),"")</f>
        <v/>
      </c>
      <c r="B469" s="28"/>
      <c r="C469" s="28"/>
      <c r="D469" s="28"/>
      <c r="E469" s="28"/>
      <c r="F469" s="28"/>
      <c r="G469" s="28"/>
      <c r="H469" s="28"/>
      <c r="I469" s="28"/>
      <c r="J469" s="28"/>
      <c r="K469" s="30"/>
      <c r="L469" s="31"/>
      <c r="M469" s="32"/>
      <c r="N469" s="28"/>
      <c r="O469" s="33"/>
      <c r="P469" s="28"/>
      <c r="Q469" s="33"/>
      <c r="R469" s="28"/>
      <c r="S469" s="33"/>
      <c r="T469" s="28"/>
      <c r="U469" s="33"/>
      <c r="V469" s="31"/>
      <c r="W469" s="28"/>
      <c r="X469" s="33"/>
      <c r="Y469" s="28"/>
      <c r="Z469" s="28"/>
      <c r="AA469" s="28"/>
      <c r="AB469" s="28"/>
      <c r="AC469" s="34" t="str">
        <f>IFERROR(INDEX(LaenderTabelle[Code],MATCH(Transferdatei[[#This Row],[Country]],LaenderTabelle[Name],0)),"DE")</f>
        <v>DE</v>
      </c>
    </row>
    <row r="470" spans="1:29" x14ac:dyDescent="0.25">
      <c r="A4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amp;"."&amp;$C469&amp;"."&amp;$D469&amp;"."&amp;$E469&amp;"."&amp;$F469&amp;"."&amp;$G469&amp;"."&amp;$H469&amp;"."&amp;$I469&amp;"."&amp;$J469&amp;"."&amp;$K469&amp;"."&amp;$L469&amp;"."&amp;$M469,IF($A469="",MAX($A$16:$A469)+1,$A469),IF(ROW()=17,1,MAX($A$16:$A469)+1)),""),"")</f>
        <v/>
      </c>
      <c r="B470" s="28"/>
      <c r="C470" s="28"/>
      <c r="D470" s="28"/>
      <c r="E470" s="28"/>
      <c r="F470" s="28"/>
      <c r="G470" s="28"/>
      <c r="H470" s="28"/>
      <c r="I470" s="28"/>
      <c r="J470" s="28"/>
      <c r="K470" s="30"/>
      <c r="L470" s="31"/>
      <c r="M470" s="32"/>
      <c r="N470" s="28"/>
      <c r="O470" s="33"/>
      <c r="P470" s="28"/>
      <c r="Q470" s="33"/>
      <c r="R470" s="28"/>
      <c r="S470" s="33"/>
      <c r="T470" s="28"/>
      <c r="U470" s="33"/>
      <c r="V470" s="31"/>
      <c r="W470" s="28"/>
      <c r="X470" s="33"/>
      <c r="Y470" s="28"/>
      <c r="Z470" s="28"/>
      <c r="AA470" s="28"/>
      <c r="AB470" s="28"/>
      <c r="AC470" s="34" t="str">
        <f>IFERROR(INDEX(LaenderTabelle[Code],MATCH(Transferdatei[[#This Row],[Country]],LaenderTabelle[Name],0)),"DE")</f>
        <v>DE</v>
      </c>
    </row>
    <row r="471" spans="1:29" x14ac:dyDescent="0.25">
      <c r="A4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amp;"."&amp;$C470&amp;"."&amp;$D470&amp;"."&amp;$E470&amp;"."&amp;$F470&amp;"."&amp;$G470&amp;"."&amp;$H470&amp;"."&amp;$I470&amp;"."&amp;$J470&amp;"."&amp;$K470&amp;"."&amp;$L470&amp;"."&amp;$M470,IF($A470="",MAX($A$16:$A470)+1,$A470),IF(ROW()=17,1,MAX($A$16:$A470)+1)),""),"")</f>
        <v/>
      </c>
      <c r="B471" s="28"/>
      <c r="C471" s="28"/>
      <c r="D471" s="28"/>
      <c r="E471" s="28"/>
      <c r="F471" s="28"/>
      <c r="G471" s="28"/>
      <c r="H471" s="28"/>
      <c r="I471" s="28"/>
      <c r="J471" s="28"/>
      <c r="K471" s="30"/>
      <c r="L471" s="31"/>
      <c r="M471" s="32"/>
      <c r="N471" s="28"/>
      <c r="O471" s="33"/>
      <c r="P471" s="28"/>
      <c r="Q471" s="33"/>
      <c r="R471" s="28"/>
      <c r="S471" s="33"/>
      <c r="T471" s="28"/>
      <c r="U471" s="33"/>
      <c r="V471" s="31"/>
      <c r="W471" s="28"/>
      <c r="X471" s="33"/>
      <c r="Y471" s="28"/>
      <c r="Z471" s="28"/>
      <c r="AA471" s="28"/>
      <c r="AB471" s="28"/>
      <c r="AC471" s="34" t="str">
        <f>IFERROR(INDEX(LaenderTabelle[Code],MATCH(Transferdatei[[#This Row],[Country]],LaenderTabelle[Name],0)),"DE")</f>
        <v>DE</v>
      </c>
    </row>
    <row r="472" spans="1:29" x14ac:dyDescent="0.25">
      <c r="A4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amp;"."&amp;$C471&amp;"."&amp;$D471&amp;"."&amp;$E471&amp;"."&amp;$F471&amp;"."&amp;$G471&amp;"."&amp;$H471&amp;"."&amp;$I471&amp;"."&amp;$J471&amp;"."&amp;$K471&amp;"."&amp;$L471&amp;"."&amp;$M471,IF($A471="",MAX($A$16:$A471)+1,$A471),IF(ROW()=17,1,MAX($A$16:$A471)+1)),""),"")</f>
        <v/>
      </c>
      <c r="B472" s="28"/>
      <c r="C472" s="28"/>
      <c r="D472" s="28"/>
      <c r="E472" s="28"/>
      <c r="F472" s="28"/>
      <c r="G472" s="28"/>
      <c r="H472" s="28"/>
      <c r="I472" s="28"/>
      <c r="J472" s="28"/>
      <c r="K472" s="30"/>
      <c r="L472" s="31"/>
      <c r="M472" s="32"/>
      <c r="N472" s="28"/>
      <c r="O472" s="33"/>
      <c r="P472" s="28"/>
      <c r="Q472" s="33"/>
      <c r="R472" s="28"/>
      <c r="S472" s="33"/>
      <c r="T472" s="28"/>
      <c r="U472" s="33"/>
      <c r="V472" s="31"/>
      <c r="W472" s="28"/>
      <c r="X472" s="33"/>
      <c r="Y472" s="28"/>
      <c r="Z472" s="28"/>
      <c r="AA472" s="28"/>
      <c r="AB472" s="28"/>
      <c r="AC472" s="34" t="str">
        <f>IFERROR(INDEX(LaenderTabelle[Code],MATCH(Transferdatei[[#This Row],[Country]],LaenderTabelle[Name],0)),"DE")</f>
        <v>DE</v>
      </c>
    </row>
    <row r="473" spans="1:29" x14ac:dyDescent="0.25">
      <c r="A4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amp;"."&amp;$C472&amp;"."&amp;$D472&amp;"."&amp;$E472&amp;"."&amp;$F472&amp;"."&amp;$G472&amp;"."&amp;$H472&amp;"."&amp;$I472&amp;"."&amp;$J472&amp;"."&amp;$K472&amp;"."&amp;$L472&amp;"."&amp;$M472,IF($A472="",MAX($A$16:$A472)+1,$A472),IF(ROW()=17,1,MAX($A$16:$A472)+1)),""),"")</f>
        <v/>
      </c>
      <c r="B473" s="28"/>
      <c r="C473" s="28"/>
      <c r="D473" s="28"/>
      <c r="E473" s="28"/>
      <c r="F473" s="28"/>
      <c r="G473" s="28"/>
      <c r="H473" s="28"/>
      <c r="I473" s="28"/>
      <c r="J473" s="28"/>
      <c r="K473" s="30"/>
      <c r="L473" s="31"/>
      <c r="M473" s="32"/>
      <c r="N473" s="28"/>
      <c r="O473" s="33"/>
      <c r="P473" s="28"/>
      <c r="Q473" s="33"/>
      <c r="R473" s="28"/>
      <c r="S473" s="33"/>
      <c r="T473" s="28"/>
      <c r="U473" s="33"/>
      <c r="V473" s="31"/>
      <c r="W473" s="28"/>
      <c r="X473" s="33"/>
      <c r="Y473" s="28"/>
      <c r="Z473" s="28"/>
      <c r="AA473" s="28"/>
      <c r="AB473" s="28"/>
      <c r="AC473" s="34" t="str">
        <f>IFERROR(INDEX(LaenderTabelle[Code],MATCH(Transferdatei[[#This Row],[Country]],LaenderTabelle[Name],0)),"DE")</f>
        <v>DE</v>
      </c>
    </row>
    <row r="474" spans="1:29" x14ac:dyDescent="0.25">
      <c r="A4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amp;"."&amp;$C473&amp;"."&amp;$D473&amp;"."&amp;$E473&amp;"."&amp;$F473&amp;"."&amp;$G473&amp;"."&amp;$H473&amp;"."&amp;$I473&amp;"."&amp;$J473&amp;"."&amp;$K473&amp;"."&amp;$L473&amp;"."&amp;$M473,IF($A473="",MAX($A$16:$A473)+1,$A473),IF(ROW()=17,1,MAX($A$16:$A473)+1)),""),"")</f>
        <v/>
      </c>
      <c r="B474" s="28"/>
      <c r="C474" s="28"/>
      <c r="D474" s="28"/>
      <c r="E474" s="28"/>
      <c r="F474" s="28"/>
      <c r="G474" s="28"/>
      <c r="H474" s="28"/>
      <c r="I474" s="28"/>
      <c r="J474" s="28"/>
      <c r="K474" s="30"/>
      <c r="L474" s="31"/>
      <c r="M474" s="32"/>
      <c r="N474" s="28"/>
      <c r="O474" s="33"/>
      <c r="P474" s="28"/>
      <c r="Q474" s="33"/>
      <c r="R474" s="28"/>
      <c r="S474" s="33"/>
      <c r="T474" s="28"/>
      <c r="U474" s="33"/>
      <c r="V474" s="31"/>
      <c r="W474" s="28"/>
      <c r="X474" s="33"/>
      <c r="Y474" s="28"/>
      <c r="Z474" s="28"/>
      <c r="AA474" s="28"/>
      <c r="AB474" s="28"/>
      <c r="AC474" s="34" t="str">
        <f>IFERROR(INDEX(LaenderTabelle[Code],MATCH(Transferdatei[[#This Row],[Country]],LaenderTabelle[Name],0)),"DE")</f>
        <v>DE</v>
      </c>
    </row>
    <row r="475" spans="1:29" x14ac:dyDescent="0.25">
      <c r="A4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amp;"."&amp;$C474&amp;"."&amp;$D474&amp;"."&amp;$E474&amp;"."&amp;$F474&amp;"."&amp;$G474&amp;"."&amp;$H474&amp;"."&amp;$I474&amp;"."&amp;$J474&amp;"."&amp;$K474&amp;"."&amp;$L474&amp;"."&amp;$M474,IF($A474="",MAX($A$16:$A474)+1,$A474),IF(ROW()=17,1,MAX($A$16:$A474)+1)),""),"")</f>
        <v/>
      </c>
      <c r="B475" s="28"/>
      <c r="C475" s="28"/>
      <c r="D475" s="28"/>
      <c r="E475" s="28"/>
      <c r="F475" s="28"/>
      <c r="G475" s="28"/>
      <c r="H475" s="28"/>
      <c r="I475" s="28"/>
      <c r="J475" s="28"/>
      <c r="K475" s="30"/>
      <c r="L475" s="31"/>
      <c r="M475" s="32"/>
      <c r="N475" s="28"/>
      <c r="O475" s="33"/>
      <c r="P475" s="28"/>
      <c r="Q475" s="33"/>
      <c r="R475" s="28"/>
      <c r="S475" s="33"/>
      <c r="T475" s="28"/>
      <c r="U475" s="33"/>
      <c r="V475" s="31"/>
      <c r="W475" s="28"/>
      <c r="X475" s="33"/>
      <c r="Y475" s="28"/>
      <c r="Z475" s="28"/>
      <c r="AA475" s="28"/>
      <c r="AB475" s="28"/>
      <c r="AC475" s="34" t="str">
        <f>IFERROR(INDEX(LaenderTabelle[Code],MATCH(Transferdatei[[#This Row],[Country]],LaenderTabelle[Name],0)),"DE")</f>
        <v>DE</v>
      </c>
    </row>
    <row r="476" spans="1:29" x14ac:dyDescent="0.25">
      <c r="A4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amp;"."&amp;$C475&amp;"."&amp;$D475&amp;"."&amp;$E475&amp;"."&amp;$F475&amp;"."&amp;$G475&amp;"."&amp;$H475&amp;"."&amp;$I475&amp;"."&amp;$J475&amp;"."&amp;$K475&amp;"."&amp;$L475&amp;"."&amp;$M475,IF($A475="",MAX($A$16:$A475)+1,$A475),IF(ROW()=17,1,MAX($A$16:$A475)+1)),""),"")</f>
        <v/>
      </c>
      <c r="B476" s="28"/>
      <c r="C476" s="28"/>
      <c r="D476" s="28"/>
      <c r="E476" s="28"/>
      <c r="F476" s="28"/>
      <c r="G476" s="28"/>
      <c r="H476" s="28"/>
      <c r="I476" s="28"/>
      <c r="J476" s="28"/>
      <c r="K476" s="30"/>
      <c r="L476" s="31"/>
      <c r="M476" s="32"/>
      <c r="N476" s="28"/>
      <c r="O476" s="33"/>
      <c r="P476" s="28"/>
      <c r="Q476" s="33"/>
      <c r="R476" s="28"/>
      <c r="S476" s="33"/>
      <c r="T476" s="28"/>
      <c r="U476" s="33"/>
      <c r="V476" s="31"/>
      <c r="W476" s="28"/>
      <c r="X476" s="33"/>
      <c r="Y476" s="28"/>
      <c r="Z476" s="28"/>
      <c r="AA476" s="28"/>
      <c r="AB476" s="28"/>
      <c r="AC476" s="34" t="str">
        <f>IFERROR(INDEX(LaenderTabelle[Code],MATCH(Transferdatei[[#This Row],[Country]],LaenderTabelle[Name],0)),"DE")</f>
        <v>DE</v>
      </c>
    </row>
    <row r="477" spans="1:29" x14ac:dyDescent="0.25">
      <c r="A4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amp;"."&amp;$C476&amp;"."&amp;$D476&amp;"."&amp;$E476&amp;"."&amp;$F476&amp;"."&amp;$G476&amp;"."&amp;$H476&amp;"."&amp;$I476&amp;"."&amp;$J476&amp;"."&amp;$K476&amp;"."&amp;$L476&amp;"."&amp;$M476,IF($A476="",MAX($A$16:$A476)+1,$A476),IF(ROW()=17,1,MAX($A$16:$A476)+1)),""),"")</f>
        <v/>
      </c>
      <c r="B477" s="28"/>
      <c r="C477" s="28"/>
      <c r="D477" s="28"/>
      <c r="E477" s="28"/>
      <c r="F477" s="28"/>
      <c r="G477" s="28"/>
      <c r="H477" s="28"/>
      <c r="I477" s="28"/>
      <c r="J477" s="28"/>
      <c r="K477" s="30"/>
      <c r="L477" s="31"/>
      <c r="M477" s="32"/>
      <c r="N477" s="28"/>
      <c r="O477" s="33"/>
      <c r="P477" s="28"/>
      <c r="Q477" s="33"/>
      <c r="R477" s="28"/>
      <c r="S477" s="33"/>
      <c r="T477" s="28"/>
      <c r="U477" s="33"/>
      <c r="V477" s="31"/>
      <c r="W477" s="28"/>
      <c r="X477" s="33"/>
      <c r="Y477" s="28"/>
      <c r="Z477" s="28"/>
      <c r="AA477" s="28"/>
      <c r="AB477" s="28"/>
      <c r="AC477" s="34" t="str">
        <f>IFERROR(INDEX(LaenderTabelle[Code],MATCH(Transferdatei[[#This Row],[Country]],LaenderTabelle[Name],0)),"DE")</f>
        <v>DE</v>
      </c>
    </row>
    <row r="478" spans="1:29" x14ac:dyDescent="0.25">
      <c r="A4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amp;"."&amp;$C477&amp;"."&amp;$D477&amp;"."&amp;$E477&amp;"."&amp;$F477&amp;"."&amp;$G477&amp;"."&amp;$H477&amp;"."&amp;$I477&amp;"."&amp;$J477&amp;"."&amp;$K477&amp;"."&amp;$L477&amp;"."&amp;$M477,IF($A477="",MAX($A$16:$A477)+1,$A477),IF(ROW()=17,1,MAX($A$16:$A477)+1)),""),"")</f>
        <v/>
      </c>
      <c r="B478" s="28"/>
      <c r="C478" s="28"/>
      <c r="D478" s="28"/>
      <c r="E478" s="28"/>
      <c r="F478" s="28"/>
      <c r="G478" s="28"/>
      <c r="H478" s="28"/>
      <c r="I478" s="28"/>
      <c r="J478" s="28"/>
      <c r="K478" s="30"/>
      <c r="L478" s="31"/>
      <c r="M478" s="32"/>
      <c r="N478" s="28"/>
      <c r="O478" s="33"/>
      <c r="P478" s="28"/>
      <c r="Q478" s="33"/>
      <c r="R478" s="28"/>
      <c r="S478" s="33"/>
      <c r="T478" s="28"/>
      <c r="U478" s="33"/>
      <c r="V478" s="31"/>
      <c r="W478" s="28"/>
      <c r="X478" s="33"/>
      <c r="Y478" s="28"/>
      <c r="Z478" s="28"/>
      <c r="AA478" s="28"/>
      <c r="AB478" s="28"/>
      <c r="AC478" s="34" t="str">
        <f>IFERROR(INDEX(LaenderTabelle[Code],MATCH(Transferdatei[[#This Row],[Country]],LaenderTabelle[Name],0)),"DE")</f>
        <v>DE</v>
      </c>
    </row>
    <row r="479" spans="1:29" x14ac:dyDescent="0.25">
      <c r="A4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amp;"."&amp;$C478&amp;"."&amp;$D478&amp;"."&amp;$E478&amp;"."&amp;$F478&amp;"."&amp;$G478&amp;"."&amp;$H478&amp;"."&amp;$I478&amp;"."&amp;$J478&amp;"."&amp;$K478&amp;"."&amp;$L478&amp;"."&amp;$M478,IF($A478="",MAX($A$16:$A478)+1,$A478),IF(ROW()=17,1,MAX($A$16:$A478)+1)),""),"")</f>
        <v/>
      </c>
      <c r="B479" s="28"/>
      <c r="C479" s="28"/>
      <c r="D479" s="28"/>
      <c r="E479" s="28"/>
      <c r="F479" s="28"/>
      <c r="G479" s="28"/>
      <c r="H479" s="28"/>
      <c r="I479" s="28"/>
      <c r="J479" s="28"/>
      <c r="K479" s="30"/>
      <c r="L479" s="31"/>
      <c r="M479" s="32"/>
      <c r="N479" s="28"/>
      <c r="O479" s="33"/>
      <c r="P479" s="28"/>
      <c r="Q479" s="33"/>
      <c r="R479" s="28"/>
      <c r="S479" s="33"/>
      <c r="T479" s="28"/>
      <c r="U479" s="33"/>
      <c r="V479" s="31"/>
      <c r="W479" s="28"/>
      <c r="X479" s="33"/>
      <c r="Y479" s="28"/>
      <c r="Z479" s="28"/>
      <c r="AA479" s="28"/>
      <c r="AB479" s="28"/>
      <c r="AC479" s="34" t="str">
        <f>IFERROR(INDEX(LaenderTabelle[Code],MATCH(Transferdatei[[#This Row],[Country]],LaenderTabelle[Name],0)),"DE")</f>
        <v>DE</v>
      </c>
    </row>
    <row r="480" spans="1:29" x14ac:dyDescent="0.25">
      <c r="A4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amp;"."&amp;$C479&amp;"."&amp;$D479&amp;"."&amp;$E479&amp;"."&amp;$F479&amp;"."&amp;$G479&amp;"."&amp;$H479&amp;"."&amp;$I479&amp;"."&amp;$J479&amp;"."&amp;$K479&amp;"."&amp;$L479&amp;"."&amp;$M479,IF($A479="",MAX($A$16:$A479)+1,$A479),IF(ROW()=17,1,MAX($A$16:$A479)+1)),""),"")</f>
        <v/>
      </c>
      <c r="B480" s="28"/>
      <c r="C480" s="28"/>
      <c r="D480" s="28"/>
      <c r="E480" s="28"/>
      <c r="F480" s="28"/>
      <c r="G480" s="28"/>
      <c r="H480" s="28"/>
      <c r="I480" s="28"/>
      <c r="J480" s="28"/>
      <c r="K480" s="30"/>
      <c r="L480" s="31"/>
      <c r="M480" s="32"/>
      <c r="N480" s="28"/>
      <c r="O480" s="33"/>
      <c r="P480" s="28"/>
      <c r="Q480" s="33"/>
      <c r="R480" s="28"/>
      <c r="S480" s="33"/>
      <c r="T480" s="28"/>
      <c r="U480" s="33"/>
      <c r="V480" s="31"/>
      <c r="W480" s="28"/>
      <c r="X480" s="33"/>
      <c r="Y480" s="28"/>
      <c r="Z480" s="28"/>
      <c r="AA480" s="28"/>
      <c r="AB480" s="28"/>
      <c r="AC480" s="34" t="str">
        <f>IFERROR(INDEX(LaenderTabelle[Code],MATCH(Transferdatei[[#This Row],[Country]],LaenderTabelle[Name],0)),"DE")</f>
        <v>DE</v>
      </c>
    </row>
    <row r="481" spans="1:29" x14ac:dyDescent="0.25">
      <c r="A4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amp;"."&amp;$C480&amp;"."&amp;$D480&amp;"."&amp;$E480&amp;"."&amp;$F480&amp;"."&amp;$G480&amp;"."&amp;$H480&amp;"."&amp;$I480&amp;"."&amp;$J480&amp;"."&amp;$K480&amp;"."&amp;$L480&amp;"."&amp;$M480,IF($A480="",MAX($A$16:$A480)+1,$A480),IF(ROW()=17,1,MAX($A$16:$A480)+1)),""),"")</f>
        <v/>
      </c>
      <c r="B481" s="28"/>
      <c r="C481" s="28"/>
      <c r="D481" s="28"/>
      <c r="E481" s="28"/>
      <c r="F481" s="28"/>
      <c r="G481" s="28"/>
      <c r="H481" s="28"/>
      <c r="I481" s="28"/>
      <c r="J481" s="28"/>
      <c r="K481" s="30"/>
      <c r="L481" s="31"/>
      <c r="M481" s="32"/>
      <c r="N481" s="28"/>
      <c r="O481" s="33"/>
      <c r="P481" s="28"/>
      <c r="Q481" s="33"/>
      <c r="R481" s="28"/>
      <c r="S481" s="33"/>
      <c r="T481" s="28"/>
      <c r="U481" s="33"/>
      <c r="V481" s="31"/>
      <c r="W481" s="28"/>
      <c r="X481" s="33"/>
      <c r="Y481" s="28"/>
      <c r="Z481" s="28"/>
      <c r="AA481" s="28"/>
      <c r="AB481" s="28"/>
      <c r="AC481" s="34" t="str">
        <f>IFERROR(INDEX(LaenderTabelle[Code],MATCH(Transferdatei[[#This Row],[Country]],LaenderTabelle[Name],0)),"DE")</f>
        <v>DE</v>
      </c>
    </row>
    <row r="482" spans="1:29" x14ac:dyDescent="0.25">
      <c r="A4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amp;"."&amp;$C481&amp;"."&amp;$D481&amp;"."&amp;$E481&amp;"."&amp;$F481&amp;"."&amp;$G481&amp;"."&amp;$H481&amp;"."&amp;$I481&amp;"."&amp;$J481&amp;"."&amp;$K481&amp;"."&amp;$L481&amp;"."&amp;$M481,IF($A481="",MAX($A$16:$A481)+1,$A481),IF(ROW()=17,1,MAX($A$16:$A481)+1)),""),"")</f>
        <v/>
      </c>
      <c r="B482" s="28"/>
      <c r="C482" s="28"/>
      <c r="D482" s="28"/>
      <c r="E482" s="28"/>
      <c r="F482" s="28"/>
      <c r="G482" s="28"/>
      <c r="H482" s="28"/>
      <c r="I482" s="28"/>
      <c r="J482" s="28"/>
      <c r="K482" s="30"/>
      <c r="L482" s="31"/>
      <c r="M482" s="32"/>
      <c r="N482" s="28"/>
      <c r="O482" s="33"/>
      <c r="P482" s="28"/>
      <c r="Q482" s="33"/>
      <c r="R482" s="28"/>
      <c r="S482" s="33"/>
      <c r="T482" s="28"/>
      <c r="U482" s="33"/>
      <c r="V482" s="31"/>
      <c r="W482" s="28"/>
      <c r="X482" s="33"/>
      <c r="Y482" s="28"/>
      <c r="Z482" s="28"/>
      <c r="AA482" s="28"/>
      <c r="AB482" s="28"/>
      <c r="AC482" s="34" t="str">
        <f>IFERROR(INDEX(LaenderTabelle[Code],MATCH(Transferdatei[[#This Row],[Country]],LaenderTabelle[Name],0)),"DE")</f>
        <v>DE</v>
      </c>
    </row>
    <row r="483" spans="1:29" x14ac:dyDescent="0.25">
      <c r="A4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amp;"."&amp;$C482&amp;"."&amp;$D482&amp;"."&amp;$E482&amp;"."&amp;$F482&amp;"."&amp;$G482&amp;"."&amp;$H482&amp;"."&amp;$I482&amp;"."&amp;$J482&amp;"."&amp;$K482&amp;"."&amp;$L482&amp;"."&amp;$M482,IF($A482="",MAX($A$16:$A482)+1,$A482),IF(ROW()=17,1,MAX($A$16:$A482)+1)),""),"")</f>
        <v/>
      </c>
      <c r="B483" s="28"/>
      <c r="C483" s="28"/>
      <c r="D483" s="28"/>
      <c r="E483" s="28"/>
      <c r="F483" s="28"/>
      <c r="G483" s="28"/>
      <c r="H483" s="28"/>
      <c r="I483" s="28"/>
      <c r="J483" s="28"/>
      <c r="K483" s="30"/>
      <c r="L483" s="31"/>
      <c r="M483" s="32"/>
      <c r="N483" s="28"/>
      <c r="O483" s="33"/>
      <c r="P483" s="28"/>
      <c r="Q483" s="33"/>
      <c r="R483" s="28"/>
      <c r="S483" s="33"/>
      <c r="T483" s="28"/>
      <c r="U483" s="33"/>
      <c r="V483" s="31"/>
      <c r="W483" s="28"/>
      <c r="X483" s="33"/>
      <c r="Y483" s="28"/>
      <c r="Z483" s="28"/>
      <c r="AA483" s="28"/>
      <c r="AB483" s="28"/>
      <c r="AC483" s="34" t="str">
        <f>IFERROR(INDEX(LaenderTabelle[Code],MATCH(Transferdatei[[#This Row],[Country]],LaenderTabelle[Name],0)),"DE")</f>
        <v>DE</v>
      </c>
    </row>
    <row r="484" spans="1:29" x14ac:dyDescent="0.25">
      <c r="A4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amp;"."&amp;$C483&amp;"."&amp;$D483&amp;"."&amp;$E483&amp;"."&amp;$F483&amp;"."&amp;$G483&amp;"."&amp;$H483&amp;"."&amp;$I483&amp;"."&amp;$J483&amp;"."&amp;$K483&amp;"."&amp;$L483&amp;"."&amp;$M483,IF($A483="",MAX($A$16:$A483)+1,$A483),IF(ROW()=17,1,MAX($A$16:$A483)+1)),""),"")</f>
        <v/>
      </c>
      <c r="B484" s="28"/>
      <c r="C484" s="28"/>
      <c r="D484" s="28"/>
      <c r="E484" s="28"/>
      <c r="F484" s="28"/>
      <c r="G484" s="28"/>
      <c r="H484" s="28"/>
      <c r="I484" s="28"/>
      <c r="J484" s="28"/>
      <c r="K484" s="30"/>
      <c r="L484" s="31"/>
      <c r="M484" s="32"/>
      <c r="N484" s="28"/>
      <c r="O484" s="33"/>
      <c r="P484" s="28"/>
      <c r="Q484" s="33"/>
      <c r="R484" s="28"/>
      <c r="S484" s="33"/>
      <c r="T484" s="28"/>
      <c r="U484" s="33"/>
      <c r="V484" s="31"/>
      <c r="W484" s="28"/>
      <c r="X484" s="33"/>
      <c r="Y484" s="28"/>
      <c r="Z484" s="28"/>
      <c r="AA484" s="28"/>
      <c r="AB484" s="28"/>
      <c r="AC484" s="34" t="str">
        <f>IFERROR(INDEX(LaenderTabelle[Code],MATCH(Transferdatei[[#This Row],[Country]],LaenderTabelle[Name],0)),"DE")</f>
        <v>DE</v>
      </c>
    </row>
    <row r="485" spans="1:29" x14ac:dyDescent="0.25">
      <c r="A4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amp;"."&amp;$C484&amp;"."&amp;$D484&amp;"."&amp;$E484&amp;"."&amp;$F484&amp;"."&amp;$G484&amp;"."&amp;$H484&amp;"."&amp;$I484&amp;"."&amp;$J484&amp;"."&amp;$K484&amp;"."&amp;$L484&amp;"."&amp;$M484,IF($A484="",MAX($A$16:$A484)+1,$A484),IF(ROW()=17,1,MAX($A$16:$A484)+1)),""),"")</f>
        <v/>
      </c>
      <c r="B485" s="28"/>
      <c r="C485" s="28"/>
      <c r="D485" s="28"/>
      <c r="E485" s="28"/>
      <c r="F485" s="28"/>
      <c r="G485" s="28"/>
      <c r="H485" s="28"/>
      <c r="I485" s="28"/>
      <c r="J485" s="28"/>
      <c r="K485" s="30"/>
      <c r="L485" s="31"/>
      <c r="M485" s="32"/>
      <c r="N485" s="28"/>
      <c r="O485" s="33"/>
      <c r="P485" s="28"/>
      <c r="Q485" s="33"/>
      <c r="R485" s="28"/>
      <c r="S485" s="33"/>
      <c r="T485" s="28"/>
      <c r="U485" s="33"/>
      <c r="V485" s="31"/>
      <c r="W485" s="28"/>
      <c r="X485" s="33"/>
      <c r="Y485" s="28"/>
      <c r="Z485" s="28"/>
      <c r="AA485" s="28"/>
      <c r="AB485" s="28"/>
      <c r="AC485" s="34" t="str">
        <f>IFERROR(INDEX(LaenderTabelle[Code],MATCH(Transferdatei[[#This Row],[Country]],LaenderTabelle[Name],0)),"DE")</f>
        <v>DE</v>
      </c>
    </row>
    <row r="486" spans="1:29" x14ac:dyDescent="0.25">
      <c r="A4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amp;"."&amp;$C485&amp;"."&amp;$D485&amp;"."&amp;$E485&amp;"."&amp;$F485&amp;"."&amp;$G485&amp;"."&amp;$H485&amp;"."&amp;$I485&amp;"."&amp;$J485&amp;"."&amp;$K485&amp;"."&amp;$L485&amp;"."&amp;$M485,IF($A485="",MAX($A$16:$A485)+1,$A485),IF(ROW()=17,1,MAX($A$16:$A485)+1)),""),"")</f>
        <v/>
      </c>
      <c r="B486" s="28"/>
      <c r="C486" s="28"/>
      <c r="D486" s="28"/>
      <c r="E486" s="28"/>
      <c r="F486" s="28"/>
      <c r="G486" s="28"/>
      <c r="H486" s="28"/>
      <c r="I486" s="28"/>
      <c r="J486" s="28"/>
      <c r="K486" s="30"/>
      <c r="L486" s="31"/>
      <c r="M486" s="32"/>
      <c r="N486" s="28"/>
      <c r="O486" s="33"/>
      <c r="P486" s="28"/>
      <c r="Q486" s="33"/>
      <c r="R486" s="28"/>
      <c r="S486" s="33"/>
      <c r="T486" s="28"/>
      <c r="U486" s="33"/>
      <c r="V486" s="31"/>
      <c r="W486" s="28"/>
      <c r="X486" s="33"/>
      <c r="Y486" s="28"/>
      <c r="Z486" s="28"/>
      <c r="AA486" s="28"/>
      <c r="AB486" s="28"/>
      <c r="AC486" s="34" t="str">
        <f>IFERROR(INDEX(LaenderTabelle[Code],MATCH(Transferdatei[[#This Row],[Country]],LaenderTabelle[Name],0)),"DE")</f>
        <v>DE</v>
      </c>
    </row>
    <row r="487" spans="1:29" x14ac:dyDescent="0.25">
      <c r="A4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amp;"."&amp;$C486&amp;"."&amp;$D486&amp;"."&amp;$E486&amp;"."&amp;$F486&amp;"."&amp;$G486&amp;"."&amp;$H486&amp;"."&amp;$I486&amp;"."&amp;$J486&amp;"."&amp;$K486&amp;"."&amp;$L486&amp;"."&amp;$M486,IF($A486="",MAX($A$16:$A486)+1,$A486),IF(ROW()=17,1,MAX($A$16:$A486)+1)),""),"")</f>
        <v/>
      </c>
      <c r="B487" s="28"/>
      <c r="C487" s="28"/>
      <c r="D487" s="28"/>
      <c r="E487" s="28"/>
      <c r="F487" s="28"/>
      <c r="G487" s="28"/>
      <c r="H487" s="28"/>
      <c r="I487" s="28"/>
      <c r="J487" s="28"/>
      <c r="K487" s="30"/>
      <c r="L487" s="31"/>
      <c r="M487" s="32"/>
      <c r="N487" s="28"/>
      <c r="O487" s="33"/>
      <c r="P487" s="28"/>
      <c r="Q487" s="33"/>
      <c r="R487" s="28"/>
      <c r="S487" s="33"/>
      <c r="T487" s="28"/>
      <c r="U487" s="33"/>
      <c r="V487" s="31"/>
      <c r="W487" s="28"/>
      <c r="X487" s="33"/>
      <c r="Y487" s="28"/>
      <c r="Z487" s="28"/>
      <c r="AA487" s="28"/>
      <c r="AB487" s="28"/>
      <c r="AC487" s="34" t="str">
        <f>IFERROR(INDEX(LaenderTabelle[Code],MATCH(Transferdatei[[#This Row],[Country]],LaenderTabelle[Name],0)),"DE")</f>
        <v>DE</v>
      </c>
    </row>
    <row r="488" spans="1:29" x14ac:dyDescent="0.25">
      <c r="A4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amp;"."&amp;$C487&amp;"."&amp;$D487&amp;"."&amp;$E487&amp;"."&amp;$F487&amp;"."&amp;$G487&amp;"."&amp;$H487&amp;"."&amp;$I487&amp;"."&amp;$J487&amp;"."&amp;$K487&amp;"."&amp;$L487&amp;"."&amp;$M487,IF($A487="",MAX($A$16:$A487)+1,$A487),IF(ROW()=17,1,MAX($A$16:$A487)+1)),""),"")</f>
        <v/>
      </c>
      <c r="B488" s="28"/>
      <c r="C488" s="28"/>
      <c r="D488" s="28"/>
      <c r="E488" s="28"/>
      <c r="F488" s="28"/>
      <c r="G488" s="28"/>
      <c r="H488" s="28"/>
      <c r="I488" s="28"/>
      <c r="J488" s="28"/>
      <c r="K488" s="30"/>
      <c r="L488" s="31"/>
      <c r="M488" s="32"/>
      <c r="N488" s="28"/>
      <c r="O488" s="33"/>
      <c r="P488" s="28"/>
      <c r="Q488" s="33"/>
      <c r="R488" s="28"/>
      <c r="S488" s="33"/>
      <c r="T488" s="28"/>
      <c r="U488" s="33"/>
      <c r="V488" s="31"/>
      <c r="W488" s="28"/>
      <c r="X488" s="33"/>
      <c r="Y488" s="28"/>
      <c r="Z488" s="28"/>
      <c r="AA488" s="28"/>
      <c r="AB488" s="28"/>
      <c r="AC488" s="34" t="str">
        <f>IFERROR(INDEX(LaenderTabelle[Code],MATCH(Transferdatei[[#This Row],[Country]],LaenderTabelle[Name],0)),"DE")</f>
        <v>DE</v>
      </c>
    </row>
    <row r="489" spans="1:29" x14ac:dyDescent="0.25">
      <c r="A4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amp;"."&amp;$C488&amp;"."&amp;$D488&amp;"."&amp;$E488&amp;"."&amp;$F488&amp;"."&amp;$G488&amp;"."&amp;$H488&amp;"."&amp;$I488&amp;"."&amp;$J488&amp;"."&amp;$K488&amp;"."&amp;$L488&amp;"."&amp;$M488,IF($A488="",MAX($A$16:$A488)+1,$A488),IF(ROW()=17,1,MAX($A$16:$A488)+1)),""),"")</f>
        <v/>
      </c>
      <c r="B489" s="28"/>
      <c r="C489" s="28"/>
      <c r="D489" s="28"/>
      <c r="E489" s="28"/>
      <c r="F489" s="28"/>
      <c r="G489" s="28"/>
      <c r="H489" s="28"/>
      <c r="I489" s="28"/>
      <c r="J489" s="28"/>
      <c r="K489" s="30"/>
      <c r="L489" s="31"/>
      <c r="M489" s="32"/>
      <c r="N489" s="28"/>
      <c r="O489" s="33"/>
      <c r="P489" s="28"/>
      <c r="Q489" s="33"/>
      <c r="R489" s="28"/>
      <c r="S489" s="33"/>
      <c r="T489" s="28"/>
      <c r="U489" s="33"/>
      <c r="V489" s="31"/>
      <c r="W489" s="28"/>
      <c r="X489" s="33"/>
      <c r="Y489" s="28"/>
      <c r="Z489" s="28"/>
      <c r="AA489" s="28"/>
      <c r="AB489" s="28"/>
      <c r="AC489" s="34" t="str">
        <f>IFERROR(INDEX(LaenderTabelle[Code],MATCH(Transferdatei[[#This Row],[Country]],LaenderTabelle[Name],0)),"DE")</f>
        <v>DE</v>
      </c>
    </row>
    <row r="490" spans="1:29" x14ac:dyDescent="0.25">
      <c r="A4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amp;"."&amp;$C489&amp;"."&amp;$D489&amp;"."&amp;$E489&amp;"."&amp;$F489&amp;"."&amp;$G489&amp;"."&amp;$H489&amp;"."&amp;$I489&amp;"."&amp;$J489&amp;"."&amp;$K489&amp;"."&amp;$L489&amp;"."&amp;$M489,IF($A489="",MAX($A$16:$A489)+1,$A489),IF(ROW()=17,1,MAX($A$16:$A489)+1)),""),"")</f>
        <v/>
      </c>
      <c r="B490" s="28"/>
      <c r="C490" s="28"/>
      <c r="D490" s="28"/>
      <c r="E490" s="28"/>
      <c r="F490" s="28"/>
      <c r="G490" s="28"/>
      <c r="H490" s="28"/>
      <c r="I490" s="28"/>
      <c r="J490" s="28"/>
      <c r="K490" s="30"/>
      <c r="L490" s="31"/>
      <c r="M490" s="32"/>
      <c r="N490" s="28"/>
      <c r="O490" s="33"/>
      <c r="P490" s="28"/>
      <c r="Q490" s="33"/>
      <c r="R490" s="28"/>
      <c r="S490" s="33"/>
      <c r="T490" s="28"/>
      <c r="U490" s="33"/>
      <c r="V490" s="31"/>
      <c r="W490" s="28"/>
      <c r="X490" s="33"/>
      <c r="Y490" s="28"/>
      <c r="Z490" s="28"/>
      <c r="AA490" s="28"/>
      <c r="AB490" s="28"/>
      <c r="AC490" s="34" t="str">
        <f>IFERROR(INDEX(LaenderTabelle[Code],MATCH(Transferdatei[[#This Row],[Country]],LaenderTabelle[Name],0)),"DE")</f>
        <v>DE</v>
      </c>
    </row>
    <row r="491" spans="1:29" x14ac:dyDescent="0.25">
      <c r="A4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amp;"."&amp;$C490&amp;"."&amp;$D490&amp;"."&amp;$E490&amp;"."&amp;$F490&amp;"."&amp;$G490&amp;"."&amp;$H490&amp;"."&amp;$I490&amp;"."&amp;$J490&amp;"."&amp;$K490&amp;"."&amp;$L490&amp;"."&amp;$M490,IF($A490="",MAX($A$16:$A490)+1,$A490),IF(ROW()=17,1,MAX($A$16:$A490)+1)),""),"")</f>
        <v/>
      </c>
      <c r="B491" s="28"/>
      <c r="C491" s="28"/>
      <c r="D491" s="28"/>
      <c r="E491" s="28"/>
      <c r="F491" s="28"/>
      <c r="G491" s="28"/>
      <c r="H491" s="28"/>
      <c r="I491" s="28"/>
      <c r="J491" s="28"/>
      <c r="K491" s="30"/>
      <c r="L491" s="31"/>
      <c r="M491" s="32"/>
      <c r="N491" s="28"/>
      <c r="O491" s="33"/>
      <c r="P491" s="28"/>
      <c r="Q491" s="33"/>
      <c r="R491" s="28"/>
      <c r="S491" s="33"/>
      <c r="T491" s="28"/>
      <c r="U491" s="33"/>
      <c r="V491" s="31"/>
      <c r="W491" s="28"/>
      <c r="X491" s="33"/>
      <c r="Y491" s="28"/>
      <c r="Z491" s="28"/>
      <c r="AA491" s="28"/>
      <c r="AB491" s="28"/>
      <c r="AC491" s="34" t="str">
        <f>IFERROR(INDEX(LaenderTabelle[Code],MATCH(Transferdatei[[#This Row],[Country]],LaenderTabelle[Name],0)),"DE")</f>
        <v>DE</v>
      </c>
    </row>
    <row r="492" spans="1:29" x14ac:dyDescent="0.25">
      <c r="A4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amp;"."&amp;$C491&amp;"."&amp;$D491&amp;"."&amp;$E491&amp;"."&amp;$F491&amp;"."&amp;$G491&amp;"."&amp;$H491&amp;"."&amp;$I491&amp;"."&amp;$J491&amp;"."&amp;$K491&amp;"."&amp;$L491&amp;"."&amp;$M491,IF($A491="",MAX($A$16:$A491)+1,$A491),IF(ROW()=17,1,MAX($A$16:$A491)+1)),""),"")</f>
        <v/>
      </c>
      <c r="B492" s="28"/>
      <c r="C492" s="28"/>
      <c r="D492" s="28"/>
      <c r="E492" s="28"/>
      <c r="F492" s="28"/>
      <c r="G492" s="28"/>
      <c r="H492" s="28"/>
      <c r="I492" s="28"/>
      <c r="J492" s="28"/>
      <c r="K492" s="30"/>
      <c r="L492" s="31"/>
      <c r="M492" s="32"/>
      <c r="N492" s="28"/>
      <c r="O492" s="33"/>
      <c r="P492" s="28"/>
      <c r="Q492" s="33"/>
      <c r="R492" s="28"/>
      <c r="S492" s="33"/>
      <c r="T492" s="28"/>
      <c r="U492" s="33"/>
      <c r="V492" s="31"/>
      <c r="W492" s="28"/>
      <c r="X492" s="33"/>
      <c r="Y492" s="28"/>
      <c r="Z492" s="28"/>
      <c r="AA492" s="28"/>
      <c r="AB492" s="28"/>
      <c r="AC492" s="34" t="str">
        <f>IFERROR(INDEX(LaenderTabelle[Code],MATCH(Transferdatei[[#This Row],[Country]],LaenderTabelle[Name],0)),"DE")</f>
        <v>DE</v>
      </c>
    </row>
    <row r="493" spans="1:29" x14ac:dyDescent="0.25">
      <c r="A4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amp;"."&amp;$C492&amp;"."&amp;$D492&amp;"."&amp;$E492&amp;"."&amp;$F492&amp;"."&amp;$G492&amp;"."&amp;$H492&amp;"."&amp;$I492&amp;"."&amp;$J492&amp;"."&amp;$K492&amp;"."&amp;$L492&amp;"."&amp;$M492,IF($A492="",MAX($A$16:$A492)+1,$A492),IF(ROW()=17,1,MAX($A$16:$A492)+1)),""),"")</f>
        <v/>
      </c>
      <c r="B493" s="28"/>
      <c r="C493" s="28"/>
      <c r="D493" s="28"/>
      <c r="E493" s="28"/>
      <c r="F493" s="28"/>
      <c r="G493" s="28"/>
      <c r="H493" s="28"/>
      <c r="I493" s="28"/>
      <c r="J493" s="28"/>
      <c r="K493" s="30"/>
      <c r="L493" s="31"/>
      <c r="M493" s="32"/>
      <c r="N493" s="28"/>
      <c r="O493" s="33"/>
      <c r="P493" s="28"/>
      <c r="Q493" s="33"/>
      <c r="R493" s="28"/>
      <c r="S493" s="33"/>
      <c r="T493" s="28"/>
      <c r="U493" s="33"/>
      <c r="V493" s="31"/>
      <c r="W493" s="28"/>
      <c r="X493" s="33"/>
      <c r="Y493" s="28"/>
      <c r="Z493" s="28"/>
      <c r="AA493" s="28"/>
      <c r="AB493" s="28"/>
      <c r="AC493" s="34" t="str">
        <f>IFERROR(INDEX(LaenderTabelle[Code],MATCH(Transferdatei[[#This Row],[Country]],LaenderTabelle[Name],0)),"DE")</f>
        <v>DE</v>
      </c>
    </row>
    <row r="494" spans="1:29" x14ac:dyDescent="0.25">
      <c r="A4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amp;"."&amp;$C493&amp;"."&amp;$D493&amp;"."&amp;$E493&amp;"."&amp;$F493&amp;"."&amp;$G493&amp;"."&amp;$H493&amp;"."&amp;$I493&amp;"."&amp;$J493&amp;"."&amp;$K493&amp;"."&amp;$L493&amp;"."&amp;$M493,IF($A493="",MAX($A$16:$A493)+1,$A493),IF(ROW()=17,1,MAX($A$16:$A493)+1)),""),"")</f>
        <v/>
      </c>
      <c r="B494" s="28"/>
      <c r="C494" s="28"/>
      <c r="D494" s="28"/>
      <c r="E494" s="28"/>
      <c r="F494" s="28"/>
      <c r="G494" s="28"/>
      <c r="H494" s="28"/>
      <c r="I494" s="28"/>
      <c r="J494" s="28"/>
      <c r="K494" s="30"/>
      <c r="L494" s="31"/>
      <c r="M494" s="32"/>
      <c r="N494" s="28"/>
      <c r="O494" s="33"/>
      <c r="P494" s="28"/>
      <c r="Q494" s="33"/>
      <c r="R494" s="28"/>
      <c r="S494" s="33"/>
      <c r="T494" s="28"/>
      <c r="U494" s="33"/>
      <c r="V494" s="31"/>
      <c r="W494" s="28"/>
      <c r="X494" s="33"/>
      <c r="Y494" s="28"/>
      <c r="Z494" s="28"/>
      <c r="AA494" s="28"/>
      <c r="AB494" s="28"/>
      <c r="AC494" s="34" t="str">
        <f>IFERROR(INDEX(LaenderTabelle[Code],MATCH(Transferdatei[[#This Row],[Country]],LaenderTabelle[Name],0)),"DE")</f>
        <v>DE</v>
      </c>
    </row>
    <row r="495" spans="1:29" x14ac:dyDescent="0.25">
      <c r="A4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amp;"."&amp;$C494&amp;"."&amp;$D494&amp;"."&amp;$E494&amp;"."&amp;$F494&amp;"."&amp;$G494&amp;"."&amp;$H494&amp;"."&amp;$I494&amp;"."&amp;$J494&amp;"."&amp;$K494&amp;"."&amp;$L494&amp;"."&amp;$M494,IF($A494="",MAX($A$16:$A494)+1,$A494),IF(ROW()=17,1,MAX($A$16:$A494)+1)),""),"")</f>
        <v/>
      </c>
      <c r="B495" s="28"/>
      <c r="C495" s="28"/>
      <c r="D495" s="28"/>
      <c r="E495" s="28"/>
      <c r="F495" s="28"/>
      <c r="G495" s="28"/>
      <c r="H495" s="28"/>
      <c r="I495" s="28"/>
      <c r="J495" s="28"/>
      <c r="K495" s="30"/>
      <c r="L495" s="31"/>
      <c r="M495" s="32"/>
      <c r="N495" s="28"/>
      <c r="O495" s="33"/>
      <c r="P495" s="28"/>
      <c r="Q495" s="33"/>
      <c r="R495" s="28"/>
      <c r="S495" s="33"/>
      <c r="T495" s="28"/>
      <c r="U495" s="33"/>
      <c r="V495" s="31"/>
      <c r="W495" s="28"/>
      <c r="X495" s="33"/>
      <c r="Y495" s="28"/>
      <c r="Z495" s="28"/>
      <c r="AA495" s="28"/>
      <c r="AB495" s="28"/>
      <c r="AC495" s="34" t="str">
        <f>IFERROR(INDEX(LaenderTabelle[Code],MATCH(Transferdatei[[#This Row],[Country]],LaenderTabelle[Name],0)),"DE")</f>
        <v>DE</v>
      </c>
    </row>
    <row r="496" spans="1:29" x14ac:dyDescent="0.25">
      <c r="A4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amp;"."&amp;$C495&amp;"."&amp;$D495&amp;"."&amp;$E495&amp;"."&amp;$F495&amp;"."&amp;$G495&amp;"."&amp;$H495&amp;"."&amp;$I495&amp;"."&amp;$J495&amp;"."&amp;$K495&amp;"."&amp;$L495&amp;"."&amp;$M495,IF($A495="",MAX($A$16:$A495)+1,$A495),IF(ROW()=17,1,MAX($A$16:$A495)+1)),""),"")</f>
        <v/>
      </c>
      <c r="B496" s="28"/>
      <c r="C496" s="28"/>
      <c r="D496" s="28"/>
      <c r="E496" s="28"/>
      <c r="F496" s="28"/>
      <c r="G496" s="28"/>
      <c r="H496" s="28"/>
      <c r="I496" s="28"/>
      <c r="J496" s="28"/>
      <c r="K496" s="30"/>
      <c r="L496" s="31"/>
      <c r="M496" s="32"/>
      <c r="N496" s="28"/>
      <c r="O496" s="33"/>
      <c r="P496" s="28"/>
      <c r="Q496" s="33"/>
      <c r="R496" s="28"/>
      <c r="S496" s="33"/>
      <c r="T496" s="28"/>
      <c r="U496" s="33"/>
      <c r="V496" s="31"/>
      <c r="W496" s="28"/>
      <c r="X496" s="33"/>
      <c r="Y496" s="28"/>
      <c r="Z496" s="28"/>
      <c r="AA496" s="28"/>
      <c r="AB496" s="28"/>
      <c r="AC496" s="34" t="str">
        <f>IFERROR(INDEX(LaenderTabelle[Code],MATCH(Transferdatei[[#This Row],[Country]],LaenderTabelle[Name],0)),"DE")</f>
        <v>DE</v>
      </c>
    </row>
    <row r="497" spans="1:29" x14ac:dyDescent="0.25">
      <c r="A4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amp;"."&amp;$C496&amp;"."&amp;$D496&amp;"."&amp;$E496&amp;"."&amp;$F496&amp;"."&amp;$G496&amp;"."&amp;$H496&amp;"."&amp;$I496&amp;"."&amp;$J496&amp;"."&amp;$K496&amp;"."&amp;$L496&amp;"."&amp;$M496,IF($A496="",MAX($A$16:$A496)+1,$A496),IF(ROW()=17,1,MAX($A$16:$A496)+1)),""),"")</f>
        <v/>
      </c>
      <c r="B497" s="28"/>
      <c r="C497" s="28"/>
      <c r="D497" s="28"/>
      <c r="E497" s="28"/>
      <c r="F497" s="28"/>
      <c r="G497" s="28"/>
      <c r="H497" s="28"/>
      <c r="I497" s="28"/>
      <c r="J497" s="28"/>
      <c r="K497" s="30"/>
      <c r="L497" s="31"/>
      <c r="M497" s="32"/>
      <c r="N497" s="28"/>
      <c r="O497" s="33"/>
      <c r="P497" s="28"/>
      <c r="Q497" s="33"/>
      <c r="R497" s="28"/>
      <c r="S497" s="33"/>
      <c r="T497" s="28"/>
      <c r="U497" s="33"/>
      <c r="V497" s="31"/>
      <c r="W497" s="28"/>
      <c r="X497" s="33"/>
      <c r="Y497" s="28"/>
      <c r="Z497" s="28"/>
      <c r="AA497" s="28"/>
      <c r="AB497" s="28"/>
      <c r="AC497" s="34" t="str">
        <f>IFERROR(INDEX(LaenderTabelle[Code],MATCH(Transferdatei[[#This Row],[Country]],LaenderTabelle[Name],0)),"DE")</f>
        <v>DE</v>
      </c>
    </row>
    <row r="498" spans="1:29" x14ac:dyDescent="0.25">
      <c r="A4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amp;"."&amp;$C497&amp;"."&amp;$D497&amp;"."&amp;$E497&amp;"."&amp;$F497&amp;"."&amp;$G497&amp;"."&amp;$H497&amp;"."&amp;$I497&amp;"."&amp;$J497&amp;"."&amp;$K497&amp;"."&amp;$L497&amp;"."&amp;$M497,IF($A497="",MAX($A$16:$A497)+1,$A497),IF(ROW()=17,1,MAX($A$16:$A497)+1)),""),"")</f>
        <v/>
      </c>
      <c r="B498" s="28"/>
      <c r="C498" s="28"/>
      <c r="D498" s="28"/>
      <c r="E498" s="28"/>
      <c r="F498" s="28"/>
      <c r="G498" s="28"/>
      <c r="H498" s="28"/>
      <c r="I498" s="28"/>
      <c r="J498" s="28"/>
      <c r="K498" s="30"/>
      <c r="L498" s="31"/>
      <c r="M498" s="32"/>
      <c r="N498" s="28"/>
      <c r="O498" s="33"/>
      <c r="P498" s="28"/>
      <c r="Q498" s="33"/>
      <c r="R498" s="28"/>
      <c r="S498" s="33"/>
      <c r="T498" s="28"/>
      <c r="U498" s="33"/>
      <c r="V498" s="31"/>
      <c r="W498" s="28"/>
      <c r="X498" s="33"/>
      <c r="Y498" s="28"/>
      <c r="Z498" s="28"/>
      <c r="AA498" s="28"/>
      <c r="AB498" s="28"/>
      <c r="AC498" s="34" t="str">
        <f>IFERROR(INDEX(LaenderTabelle[Code],MATCH(Transferdatei[[#This Row],[Country]],LaenderTabelle[Name],0)),"DE")</f>
        <v>DE</v>
      </c>
    </row>
    <row r="499" spans="1:29" x14ac:dyDescent="0.25">
      <c r="A4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amp;"."&amp;$C498&amp;"."&amp;$D498&amp;"."&amp;$E498&amp;"."&amp;$F498&amp;"."&amp;$G498&amp;"."&amp;$H498&amp;"."&amp;$I498&amp;"."&amp;$J498&amp;"."&amp;$K498&amp;"."&amp;$L498&amp;"."&amp;$M498,IF($A498="",MAX($A$16:$A498)+1,$A498),IF(ROW()=17,1,MAX($A$16:$A498)+1)),""),"")</f>
        <v/>
      </c>
      <c r="B499" s="28"/>
      <c r="C499" s="28"/>
      <c r="D499" s="28"/>
      <c r="E499" s="28"/>
      <c r="F499" s="28"/>
      <c r="G499" s="28"/>
      <c r="H499" s="28"/>
      <c r="I499" s="28"/>
      <c r="J499" s="28"/>
      <c r="K499" s="30"/>
      <c r="L499" s="31"/>
      <c r="M499" s="32"/>
      <c r="N499" s="28"/>
      <c r="O499" s="33"/>
      <c r="P499" s="28"/>
      <c r="Q499" s="33"/>
      <c r="R499" s="28"/>
      <c r="S499" s="33"/>
      <c r="T499" s="28"/>
      <c r="U499" s="33"/>
      <c r="V499" s="31"/>
      <c r="W499" s="28"/>
      <c r="X499" s="33"/>
      <c r="Y499" s="28"/>
      <c r="Z499" s="28"/>
      <c r="AA499" s="28"/>
      <c r="AB499" s="28"/>
      <c r="AC499" s="34" t="str">
        <f>IFERROR(INDEX(LaenderTabelle[Code],MATCH(Transferdatei[[#This Row],[Country]],LaenderTabelle[Name],0)),"DE")</f>
        <v>DE</v>
      </c>
    </row>
    <row r="500" spans="1:29" x14ac:dyDescent="0.25">
      <c r="A5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amp;"."&amp;$C499&amp;"."&amp;$D499&amp;"."&amp;$E499&amp;"."&amp;$F499&amp;"."&amp;$G499&amp;"."&amp;$H499&amp;"."&amp;$I499&amp;"."&amp;$J499&amp;"."&amp;$K499&amp;"."&amp;$L499&amp;"."&amp;$M499,IF($A499="",MAX($A$16:$A499)+1,$A499),IF(ROW()=17,1,MAX($A$16:$A499)+1)),""),"")</f>
        <v/>
      </c>
      <c r="B500" s="28"/>
      <c r="C500" s="28"/>
      <c r="D500" s="28"/>
      <c r="E500" s="28"/>
      <c r="F500" s="28"/>
      <c r="G500" s="28"/>
      <c r="H500" s="28"/>
      <c r="I500" s="28"/>
      <c r="J500" s="28"/>
      <c r="K500" s="30"/>
      <c r="L500" s="31"/>
      <c r="M500" s="32"/>
      <c r="N500" s="28"/>
      <c r="O500" s="33"/>
      <c r="P500" s="28"/>
      <c r="Q500" s="33"/>
      <c r="R500" s="28"/>
      <c r="S500" s="33"/>
      <c r="T500" s="28"/>
      <c r="U500" s="33"/>
      <c r="V500" s="31"/>
      <c r="W500" s="28"/>
      <c r="X500" s="33"/>
      <c r="Y500" s="28"/>
      <c r="Z500" s="28"/>
      <c r="AA500" s="28"/>
      <c r="AB500" s="28"/>
      <c r="AC500" s="34" t="str">
        <f>IFERROR(INDEX(LaenderTabelle[Code],MATCH(Transferdatei[[#This Row],[Country]],LaenderTabelle[Name],0)),"DE")</f>
        <v>DE</v>
      </c>
    </row>
    <row r="501" spans="1:29" x14ac:dyDescent="0.25">
      <c r="A5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amp;"."&amp;$C500&amp;"."&amp;$D500&amp;"."&amp;$E500&amp;"."&amp;$F500&amp;"."&amp;$G500&amp;"."&amp;$H500&amp;"."&amp;$I500&amp;"."&amp;$J500&amp;"."&amp;$K500&amp;"."&amp;$L500&amp;"."&amp;$M500,IF($A500="",MAX($A$16:$A500)+1,$A500),IF(ROW()=17,1,MAX($A$16:$A500)+1)),""),"")</f>
        <v/>
      </c>
      <c r="B501" s="28"/>
      <c r="C501" s="28"/>
      <c r="D501" s="28"/>
      <c r="E501" s="28"/>
      <c r="F501" s="28"/>
      <c r="G501" s="28"/>
      <c r="H501" s="28"/>
      <c r="I501" s="28"/>
      <c r="J501" s="28"/>
      <c r="K501" s="30"/>
      <c r="L501" s="31"/>
      <c r="M501" s="32"/>
      <c r="N501" s="28"/>
      <c r="O501" s="33"/>
      <c r="P501" s="28"/>
      <c r="Q501" s="33"/>
      <c r="R501" s="28"/>
      <c r="S501" s="33"/>
      <c r="T501" s="28"/>
      <c r="U501" s="33"/>
      <c r="V501" s="31"/>
      <c r="W501" s="28"/>
      <c r="X501" s="33"/>
      <c r="Y501" s="28"/>
      <c r="Z501" s="28"/>
      <c r="AA501" s="28"/>
      <c r="AB501" s="28"/>
      <c r="AC501" s="34" t="str">
        <f>IFERROR(INDEX(LaenderTabelle[Code],MATCH(Transferdatei[[#This Row],[Country]],LaenderTabelle[Name],0)),"DE")</f>
        <v>DE</v>
      </c>
    </row>
    <row r="502" spans="1:29" x14ac:dyDescent="0.25">
      <c r="A5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amp;"."&amp;$C501&amp;"."&amp;$D501&amp;"."&amp;$E501&amp;"."&amp;$F501&amp;"."&amp;$G501&amp;"."&amp;$H501&amp;"."&amp;$I501&amp;"."&amp;$J501&amp;"."&amp;$K501&amp;"."&amp;$L501&amp;"."&amp;$M501,IF($A501="",MAX($A$16:$A501)+1,$A501),IF(ROW()=17,1,MAX($A$16:$A501)+1)),""),"")</f>
        <v/>
      </c>
      <c r="B502" s="28"/>
      <c r="C502" s="28"/>
      <c r="D502" s="28"/>
      <c r="E502" s="28"/>
      <c r="F502" s="28"/>
      <c r="G502" s="28"/>
      <c r="H502" s="28"/>
      <c r="I502" s="28"/>
      <c r="J502" s="28"/>
      <c r="K502" s="30"/>
      <c r="L502" s="31"/>
      <c r="M502" s="32"/>
      <c r="N502" s="28"/>
      <c r="O502" s="33"/>
      <c r="P502" s="28"/>
      <c r="Q502" s="33"/>
      <c r="R502" s="28"/>
      <c r="S502" s="33"/>
      <c r="T502" s="28"/>
      <c r="U502" s="33"/>
      <c r="V502" s="31"/>
      <c r="W502" s="28"/>
      <c r="X502" s="33"/>
      <c r="Y502" s="28"/>
      <c r="Z502" s="28"/>
      <c r="AA502" s="28"/>
      <c r="AB502" s="28"/>
      <c r="AC502" s="34" t="str">
        <f>IFERROR(INDEX(LaenderTabelle[Code],MATCH(Transferdatei[[#This Row],[Country]],LaenderTabelle[Name],0)),"DE")</f>
        <v>DE</v>
      </c>
    </row>
    <row r="503" spans="1:29" x14ac:dyDescent="0.25">
      <c r="A5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502&amp;"."&amp;$C502&amp;"."&amp;$D502&amp;"."&amp;$E502&amp;"."&amp;$F502&amp;"."&amp;$G502&amp;"."&amp;$H502&amp;"."&amp;$I502&amp;"."&amp;$J502&amp;"."&amp;$K502&amp;"."&amp;$L502&amp;"."&amp;$M502,IF($A502="",MAX($A$16:$A502)+1,$A502),IF(ROW()=17,1,MAX($A$16:$A502)+1)),""),"")</f>
        <v/>
      </c>
      <c r="B503" s="28"/>
      <c r="C503" s="28"/>
      <c r="D503" s="28"/>
      <c r="E503" s="28"/>
      <c r="F503" s="28"/>
      <c r="G503" s="28"/>
      <c r="H503" s="28"/>
      <c r="I503" s="28"/>
      <c r="J503" s="28"/>
      <c r="K503" s="30"/>
      <c r="L503" s="31"/>
      <c r="M503" s="32"/>
      <c r="N503" s="28"/>
      <c r="O503" s="33"/>
      <c r="P503" s="28"/>
      <c r="Q503" s="33"/>
      <c r="R503" s="28"/>
      <c r="S503" s="33"/>
      <c r="T503" s="28"/>
      <c r="U503" s="33"/>
      <c r="V503" s="31"/>
      <c r="W503" s="28"/>
      <c r="X503" s="33"/>
      <c r="Y503" s="28"/>
      <c r="Z503" s="28"/>
      <c r="AA503" s="28"/>
      <c r="AB503" s="28"/>
      <c r="AC503" s="34" t="str">
        <f>IFERROR(INDEX(LaenderTabelle[Code],MATCH(Transferdatei[[#This Row],[Country]],LaenderTabelle[Name],0)),"DE")</f>
        <v>DE</v>
      </c>
    </row>
    <row r="504" spans="1:29" x14ac:dyDescent="0.25">
      <c r="A5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503&amp;"."&amp;$C503&amp;"."&amp;$D503&amp;"."&amp;$E503&amp;"."&amp;$F503&amp;"."&amp;$G503&amp;"."&amp;$H503&amp;"."&amp;$I503&amp;"."&amp;$J503&amp;"."&amp;$K503&amp;"."&amp;$L503&amp;"."&amp;$M503,IF($A503="",MAX($A$16:$A503)+1,$A503),IF(ROW()=17,1,MAX($A$16:$A503)+1)),""),"")</f>
        <v/>
      </c>
      <c r="B504" s="28"/>
      <c r="C504" s="28"/>
      <c r="D504" s="28"/>
      <c r="E504" s="28"/>
      <c r="F504" s="28"/>
      <c r="G504" s="28"/>
      <c r="H504" s="28"/>
      <c r="I504" s="28"/>
      <c r="J504" s="28"/>
      <c r="K504" s="30"/>
      <c r="L504" s="31"/>
      <c r="M504" s="32"/>
      <c r="N504" s="28"/>
      <c r="O504" s="33"/>
      <c r="P504" s="28"/>
      <c r="Q504" s="33"/>
      <c r="R504" s="28"/>
      <c r="S504" s="33"/>
      <c r="T504" s="28"/>
      <c r="U504" s="33"/>
      <c r="V504" s="31"/>
      <c r="W504" s="28"/>
      <c r="X504" s="33"/>
      <c r="Y504" s="28"/>
      <c r="Z504" s="28"/>
      <c r="AA504" s="28"/>
      <c r="AB504" s="28"/>
      <c r="AC504" s="34" t="str">
        <f>IFERROR(INDEX(LaenderTabelle[Code],MATCH(Transferdatei[[#This Row],[Country]],LaenderTabelle[Name],0)),"DE")</f>
        <v>DE</v>
      </c>
    </row>
    <row r="505" spans="1:29" x14ac:dyDescent="0.25">
      <c r="A5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504&amp;"."&amp;$C504&amp;"."&amp;$D504&amp;"."&amp;$E504&amp;"."&amp;$F504&amp;"."&amp;$G504&amp;"."&amp;$H504&amp;"."&amp;$I504&amp;"."&amp;$J504&amp;"."&amp;$K504&amp;"."&amp;$L504&amp;"."&amp;$M504,IF($A504="",MAX($A$16:$A504)+1,$A504),IF(ROW()=17,1,MAX($A$16:$A504)+1)),""),"")</f>
        <v/>
      </c>
      <c r="B505" s="28"/>
      <c r="C505" s="28"/>
      <c r="D505" s="28"/>
      <c r="E505" s="28"/>
      <c r="F505" s="28"/>
      <c r="G505" s="28"/>
      <c r="H505" s="28"/>
      <c r="I505" s="28"/>
      <c r="J505" s="28"/>
      <c r="K505" s="30"/>
      <c r="L505" s="31"/>
      <c r="M505" s="32"/>
      <c r="N505" s="28"/>
      <c r="O505" s="33"/>
      <c r="P505" s="28"/>
      <c r="Q505" s="33"/>
      <c r="R505" s="28"/>
      <c r="S505" s="33"/>
      <c r="T505" s="28"/>
      <c r="U505" s="33"/>
      <c r="V505" s="31"/>
      <c r="W505" s="28"/>
      <c r="X505" s="33"/>
      <c r="Y505" s="28"/>
      <c r="Z505" s="28"/>
      <c r="AA505" s="28"/>
      <c r="AB505" s="28"/>
      <c r="AC505" s="34" t="str">
        <f>IFERROR(INDEX(LaenderTabelle[Code],MATCH(Transferdatei[[#This Row],[Country]],LaenderTabelle[Name],0)),"DE")</f>
        <v>DE</v>
      </c>
    </row>
    <row r="506" spans="1:29" x14ac:dyDescent="0.25">
      <c r="A5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505&amp;"."&amp;$C505&amp;"."&amp;$D505&amp;"."&amp;$E505&amp;"."&amp;$F505&amp;"."&amp;$G505&amp;"."&amp;$H505&amp;"."&amp;$I505&amp;"."&amp;$J505&amp;"."&amp;$K505&amp;"."&amp;$L505&amp;"."&amp;$M505,IF($A505="",MAX($A$16:$A505)+1,$A505),IF(ROW()=17,1,MAX($A$16:$A505)+1)),""),"")</f>
        <v/>
      </c>
      <c r="B506" s="28"/>
      <c r="C506" s="28"/>
      <c r="D506" s="28"/>
      <c r="E506" s="28"/>
      <c r="F506" s="28"/>
      <c r="G506" s="28"/>
      <c r="H506" s="28"/>
      <c r="I506" s="28"/>
      <c r="J506" s="28"/>
      <c r="K506" s="30"/>
      <c r="L506" s="31"/>
      <c r="M506" s="32"/>
      <c r="N506" s="28"/>
      <c r="O506" s="33"/>
      <c r="P506" s="28"/>
      <c r="Q506" s="33"/>
      <c r="R506" s="28"/>
      <c r="S506" s="33"/>
      <c r="T506" s="28"/>
      <c r="U506" s="33"/>
      <c r="V506" s="31"/>
      <c r="W506" s="28"/>
      <c r="X506" s="33"/>
      <c r="Y506" s="28"/>
      <c r="Z506" s="28"/>
      <c r="AA506" s="28"/>
      <c r="AB506" s="28"/>
      <c r="AC506" s="34" t="str">
        <f>IFERROR(INDEX(LaenderTabelle[Code],MATCH(Transferdatei[[#This Row],[Country]],LaenderTabelle[Name],0)),"DE")</f>
        <v>DE</v>
      </c>
    </row>
    <row r="507" spans="1:29" x14ac:dyDescent="0.25">
      <c r="A5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506&amp;"."&amp;$C506&amp;"."&amp;$D506&amp;"."&amp;$E506&amp;"."&amp;$F506&amp;"."&amp;$G506&amp;"."&amp;$H506&amp;"."&amp;$I506&amp;"."&amp;$J506&amp;"."&amp;$K506&amp;"."&amp;$L506&amp;"."&amp;$M506,IF($A506="",MAX($A$16:$A506)+1,$A506),IF(ROW()=17,1,MAX($A$16:$A506)+1)),""),"")</f>
        <v/>
      </c>
      <c r="B507" s="28"/>
      <c r="C507" s="28"/>
      <c r="D507" s="28"/>
      <c r="E507" s="28"/>
      <c r="F507" s="28"/>
      <c r="G507" s="28"/>
      <c r="H507" s="28"/>
      <c r="I507" s="28"/>
      <c r="J507" s="28"/>
      <c r="K507" s="30"/>
      <c r="L507" s="31"/>
      <c r="M507" s="32"/>
      <c r="N507" s="28"/>
      <c r="O507" s="33"/>
      <c r="P507" s="28"/>
      <c r="Q507" s="33"/>
      <c r="R507" s="28"/>
      <c r="S507" s="33"/>
      <c r="T507" s="28"/>
      <c r="U507" s="33"/>
      <c r="V507" s="31"/>
      <c r="W507" s="28"/>
      <c r="X507" s="33"/>
      <c r="Y507" s="28"/>
      <c r="Z507" s="28"/>
      <c r="AA507" s="28"/>
      <c r="AB507" s="28"/>
      <c r="AC507" s="34" t="str">
        <f>IFERROR(INDEX(LaenderTabelle[Code],MATCH(Transferdatei[[#This Row],[Country]],LaenderTabelle[Name],0)),"DE")</f>
        <v>DE</v>
      </c>
    </row>
    <row r="508" spans="1:29" x14ac:dyDescent="0.25">
      <c r="A5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507&amp;"."&amp;$C507&amp;"."&amp;$D507&amp;"."&amp;$E507&amp;"."&amp;$F507&amp;"."&amp;$G507&amp;"."&amp;$H507&amp;"."&amp;$I507&amp;"."&amp;$J507&amp;"."&amp;$K507&amp;"."&amp;$L507&amp;"."&amp;$M507,IF($A507="",MAX($A$16:$A507)+1,$A507),IF(ROW()=17,1,MAX($A$16:$A507)+1)),""),"")</f>
        <v/>
      </c>
      <c r="B508" s="28"/>
      <c r="C508" s="28"/>
      <c r="D508" s="28"/>
      <c r="E508" s="28"/>
      <c r="F508" s="28"/>
      <c r="G508" s="28"/>
      <c r="H508" s="28"/>
      <c r="I508" s="28"/>
      <c r="J508" s="28"/>
      <c r="K508" s="30"/>
      <c r="L508" s="31"/>
      <c r="M508" s="32"/>
      <c r="N508" s="28"/>
      <c r="O508" s="33"/>
      <c r="P508" s="28"/>
      <c r="Q508" s="33"/>
      <c r="R508" s="28"/>
      <c r="S508" s="33"/>
      <c r="T508" s="28"/>
      <c r="U508" s="33"/>
      <c r="V508" s="31"/>
      <c r="W508" s="28"/>
      <c r="X508" s="33"/>
      <c r="Y508" s="28"/>
      <c r="Z508" s="28"/>
      <c r="AA508" s="28"/>
      <c r="AB508" s="28"/>
      <c r="AC508" s="34" t="str">
        <f>IFERROR(INDEX(LaenderTabelle[Code],MATCH(Transferdatei[[#This Row],[Country]],LaenderTabelle[Name],0)),"DE")</f>
        <v>DE</v>
      </c>
    </row>
    <row r="509" spans="1:29" x14ac:dyDescent="0.25">
      <c r="A5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508&amp;"."&amp;$C508&amp;"."&amp;$D508&amp;"."&amp;$E508&amp;"."&amp;$F508&amp;"."&amp;$G508&amp;"."&amp;$H508&amp;"."&amp;$I508&amp;"."&amp;$J508&amp;"."&amp;$K508&amp;"."&amp;$L508&amp;"."&amp;$M508,IF($A508="",MAX($A$16:$A508)+1,$A508),IF(ROW()=17,1,MAX($A$16:$A508)+1)),""),"")</f>
        <v/>
      </c>
      <c r="B509" s="28"/>
      <c r="C509" s="28"/>
      <c r="D509" s="28"/>
      <c r="E509" s="28"/>
      <c r="F509" s="28"/>
      <c r="G509" s="28"/>
      <c r="H509" s="28"/>
      <c r="I509" s="28"/>
      <c r="J509" s="28"/>
      <c r="K509" s="30"/>
      <c r="L509" s="31"/>
      <c r="M509" s="32"/>
      <c r="N509" s="28"/>
      <c r="O509" s="33"/>
      <c r="P509" s="28"/>
      <c r="Q509" s="33"/>
      <c r="R509" s="28"/>
      <c r="S509" s="33"/>
      <c r="T509" s="28"/>
      <c r="U509" s="33"/>
      <c r="V509" s="31"/>
      <c r="W509" s="28"/>
      <c r="X509" s="33"/>
      <c r="Y509" s="28"/>
      <c r="Z509" s="28"/>
      <c r="AA509" s="28"/>
      <c r="AB509" s="28"/>
      <c r="AC509" s="34" t="str">
        <f>IFERROR(INDEX(LaenderTabelle[Code],MATCH(Transferdatei[[#This Row],[Country]],LaenderTabelle[Name],0)),"DE")</f>
        <v>DE</v>
      </c>
    </row>
    <row r="510" spans="1:29" x14ac:dyDescent="0.25">
      <c r="A5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509&amp;"."&amp;$C509&amp;"."&amp;$D509&amp;"."&amp;$E509&amp;"."&amp;$F509&amp;"."&amp;$G509&amp;"."&amp;$H509&amp;"."&amp;$I509&amp;"."&amp;$J509&amp;"."&amp;$K509&amp;"."&amp;$L509&amp;"."&amp;$M509,IF($A509="",MAX($A$16:$A509)+1,$A509),IF(ROW()=17,1,MAX($A$16:$A509)+1)),""),"")</f>
        <v/>
      </c>
      <c r="B510" s="28"/>
      <c r="C510" s="28"/>
      <c r="D510" s="28"/>
      <c r="E510" s="28"/>
      <c r="F510" s="28"/>
      <c r="G510" s="28"/>
      <c r="H510" s="28"/>
      <c r="I510" s="28"/>
      <c r="J510" s="28"/>
      <c r="K510" s="30"/>
      <c r="L510" s="31"/>
      <c r="M510" s="32"/>
      <c r="N510" s="28"/>
      <c r="O510" s="33"/>
      <c r="P510" s="28"/>
      <c r="Q510" s="33"/>
      <c r="R510" s="28"/>
      <c r="S510" s="33"/>
      <c r="T510" s="28"/>
      <c r="U510" s="33"/>
      <c r="V510" s="31"/>
      <c r="W510" s="28"/>
      <c r="X510" s="33"/>
      <c r="Y510" s="28"/>
      <c r="Z510" s="28"/>
      <c r="AA510" s="28"/>
      <c r="AB510" s="28"/>
      <c r="AC510" s="34" t="str">
        <f>IFERROR(INDEX(LaenderTabelle[Code],MATCH(Transferdatei[[#This Row],[Country]],LaenderTabelle[Name],0)),"DE")</f>
        <v>DE</v>
      </c>
    </row>
    <row r="511" spans="1:29" x14ac:dyDescent="0.25">
      <c r="A5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510&amp;"."&amp;$C510&amp;"."&amp;$D510&amp;"."&amp;$E510&amp;"."&amp;$F510&amp;"."&amp;$G510&amp;"."&amp;$H510&amp;"."&amp;$I510&amp;"."&amp;$J510&amp;"."&amp;$K510&amp;"."&amp;$L510&amp;"."&amp;$M510,IF($A510="",MAX($A$16:$A510)+1,$A510),IF(ROW()=17,1,MAX($A$16:$A510)+1)),""),"")</f>
        <v/>
      </c>
      <c r="B511" s="28"/>
      <c r="C511" s="28"/>
      <c r="D511" s="28"/>
      <c r="E511" s="28"/>
      <c r="F511" s="28"/>
      <c r="G511" s="28"/>
      <c r="H511" s="28"/>
      <c r="I511" s="28"/>
      <c r="J511" s="28"/>
      <c r="K511" s="30"/>
      <c r="L511" s="31"/>
      <c r="M511" s="32"/>
      <c r="N511" s="28"/>
      <c r="O511" s="33"/>
      <c r="P511" s="28"/>
      <c r="Q511" s="33"/>
      <c r="R511" s="28"/>
      <c r="S511" s="33"/>
      <c r="T511" s="28"/>
      <c r="U511" s="33"/>
      <c r="V511" s="31"/>
      <c r="W511" s="28"/>
      <c r="X511" s="33"/>
      <c r="Y511" s="28"/>
      <c r="Z511" s="28"/>
      <c r="AA511" s="28"/>
      <c r="AB511" s="28"/>
      <c r="AC511" s="34" t="str">
        <f>IFERROR(INDEX(LaenderTabelle[Code],MATCH(Transferdatei[[#This Row],[Country]],LaenderTabelle[Name],0)),"DE")</f>
        <v>DE</v>
      </c>
    </row>
    <row r="512" spans="1:29" x14ac:dyDescent="0.25">
      <c r="A5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511&amp;"."&amp;$C511&amp;"."&amp;$D511&amp;"."&amp;$E511&amp;"."&amp;$F511&amp;"."&amp;$G511&amp;"."&amp;$H511&amp;"."&amp;$I511&amp;"."&amp;$J511&amp;"."&amp;$K511&amp;"."&amp;$L511&amp;"."&amp;$M511,IF($A511="",MAX($A$16:$A511)+1,$A511),IF(ROW()=17,1,MAX($A$16:$A511)+1)),""),"")</f>
        <v/>
      </c>
      <c r="B512" s="28"/>
      <c r="C512" s="28"/>
      <c r="D512" s="28"/>
      <c r="E512" s="28"/>
      <c r="F512" s="28"/>
      <c r="G512" s="28"/>
      <c r="H512" s="28"/>
      <c r="I512" s="28"/>
      <c r="J512" s="28"/>
      <c r="K512" s="30"/>
      <c r="L512" s="31"/>
      <c r="M512" s="32"/>
      <c r="N512" s="28"/>
      <c r="O512" s="33"/>
      <c r="P512" s="28"/>
      <c r="Q512" s="33"/>
      <c r="R512" s="28"/>
      <c r="S512" s="33"/>
      <c r="T512" s="28"/>
      <c r="U512" s="33"/>
      <c r="V512" s="31"/>
      <c r="W512" s="28"/>
      <c r="X512" s="33"/>
      <c r="Y512" s="28"/>
      <c r="Z512" s="28"/>
      <c r="AA512" s="28"/>
      <c r="AB512" s="28"/>
      <c r="AC512" s="34" t="str">
        <f>IFERROR(INDEX(LaenderTabelle[Code],MATCH(Transferdatei[[#This Row],[Country]],LaenderTabelle[Name],0)),"DE")</f>
        <v>DE</v>
      </c>
    </row>
    <row r="513" spans="1:29" x14ac:dyDescent="0.25">
      <c r="A5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512&amp;"."&amp;$C512&amp;"."&amp;$D512&amp;"."&amp;$E512&amp;"."&amp;$F512&amp;"."&amp;$G512&amp;"."&amp;$H512&amp;"."&amp;$I512&amp;"."&amp;$J512&amp;"."&amp;$K512&amp;"."&amp;$L512&amp;"."&amp;$M512,IF($A512="",MAX($A$16:$A512)+1,$A512),IF(ROW()=17,1,MAX($A$16:$A512)+1)),""),"")</f>
        <v/>
      </c>
      <c r="B513" s="28"/>
      <c r="C513" s="28"/>
      <c r="D513" s="28"/>
      <c r="E513" s="28"/>
      <c r="F513" s="28"/>
      <c r="G513" s="28"/>
      <c r="H513" s="28"/>
      <c r="I513" s="28"/>
      <c r="J513" s="28"/>
      <c r="K513" s="30"/>
      <c r="L513" s="31"/>
      <c r="M513" s="32"/>
      <c r="N513" s="28"/>
      <c r="O513" s="33"/>
      <c r="P513" s="28"/>
      <c r="Q513" s="33"/>
      <c r="R513" s="28"/>
      <c r="S513" s="33"/>
      <c r="T513" s="28"/>
      <c r="U513" s="33"/>
      <c r="V513" s="31"/>
      <c r="W513" s="28"/>
      <c r="X513" s="33"/>
      <c r="Y513" s="28"/>
      <c r="Z513" s="28"/>
      <c r="AA513" s="28"/>
      <c r="AB513" s="28"/>
      <c r="AC513" s="34" t="str">
        <f>IFERROR(INDEX(LaenderTabelle[Code],MATCH(Transferdatei[[#This Row],[Country]],LaenderTabelle[Name],0)),"DE")</f>
        <v>DE</v>
      </c>
    </row>
    <row r="514" spans="1:29" x14ac:dyDescent="0.25">
      <c r="A5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513&amp;"."&amp;$C513&amp;"."&amp;$D513&amp;"."&amp;$E513&amp;"."&amp;$F513&amp;"."&amp;$G513&amp;"."&amp;$H513&amp;"."&amp;$I513&amp;"."&amp;$J513&amp;"."&amp;$K513&amp;"."&amp;$L513&amp;"."&amp;$M513,IF($A513="",MAX($A$16:$A513)+1,$A513),IF(ROW()=17,1,MAX($A$16:$A513)+1)),""),"")</f>
        <v/>
      </c>
      <c r="B514" s="28"/>
      <c r="C514" s="28"/>
      <c r="D514" s="28"/>
      <c r="E514" s="28"/>
      <c r="F514" s="28"/>
      <c r="G514" s="28"/>
      <c r="H514" s="28"/>
      <c r="I514" s="28"/>
      <c r="J514" s="28"/>
      <c r="K514" s="30"/>
      <c r="L514" s="31"/>
      <c r="M514" s="32"/>
      <c r="N514" s="28"/>
      <c r="O514" s="33"/>
      <c r="P514" s="28"/>
      <c r="Q514" s="33"/>
      <c r="R514" s="28"/>
      <c r="S514" s="33"/>
      <c r="T514" s="28"/>
      <c r="U514" s="33"/>
      <c r="V514" s="31"/>
      <c r="W514" s="28"/>
      <c r="X514" s="33"/>
      <c r="Y514" s="28"/>
      <c r="Z514" s="28"/>
      <c r="AA514" s="28"/>
      <c r="AB514" s="28"/>
      <c r="AC514" s="34" t="str">
        <f>IFERROR(INDEX(LaenderTabelle[Code],MATCH(Transferdatei[[#This Row],[Country]],LaenderTabelle[Name],0)),"DE")</f>
        <v>DE</v>
      </c>
    </row>
    <row r="515" spans="1:29" x14ac:dyDescent="0.25">
      <c r="A5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514&amp;"."&amp;$C514&amp;"."&amp;$D514&amp;"."&amp;$E514&amp;"."&amp;$F514&amp;"."&amp;$G514&amp;"."&amp;$H514&amp;"."&amp;$I514&amp;"."&amp;$J514&amp;"."&amp;$K514&amp;"."&amp;$L514&amp;"."&amp;$M514,IF($A514="",MAX($A$16:$A514)+1,$A514),IF(ROW()=17,1,MAX($A$16:$A514)+1)),""),"")</f>
        <v/>
      </c>
      <c r="B515" s="28"/>
      <c r="C515" s="28"/>
      <c r="D515" s="28"/>
      <c r="E515" s="28"/>
      <c r="F515" s="28"/>
      <c r="G515" s="28"/>
      <c r="H515" s="28"/>
      <c r="I515" s="28"/>
      <c r="J515" s="28"/>
      <c r="K515" s="30"/>
      <c r="L515" s="31"/>
      <c r="M515" s="32"/>
      <c r="N515" s="28"/>
      <c r="O515" s="33"/>
      <c r="P515" s="28"/>
      <c r="Q515" s="33"/>
      <c r="R515" s="28"/>
      <c r="S515" s="33"/>
      <c r="T515" s="28"/>
      <c r="U515" s="33"/>
      <c r="V515" s="31"/>
      <c r="W515" s="28"/>
      <c r="X515" s="33"/>
      <c r="Y515" s="28"/>
      <c r="Z515" s="28"/>
      <c r="AA515" s="28"/>
      <c r="AB515" s="28"/>
      <c r="AC515" s="34" t="str">
        <f>IFERROR(INDEX(LaenderTabelle[Code],MATCH(Transferdatei[[#This Row],[Country]],LaenderTabelle[Name],0)),"DE")</f>
        <v>DE</v>
      </c>
    </row>
    <row r="516" spans="1:29" x14ac:dyDescent="0.25">
      <c r="A5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515&amp;"."&amp;$C515&amp;"."&amp;$D515&amp;"."&amp;$E515&amp;"."&amp;$F515&amp;"."&amp;$G515&amp;"."&amp;$H515&amp;"."&amp;$I515&amp;"."&amp;$J515&amp;"."&amp;$K515&amp;"."&amp;$L515&amp;"."&amp;$M515,IF($A515="",MAX($A$16:$A515)+1,$A515),IF(ROW()=17,1,MAX($A$16:$A515)+1)),""),"")</f>
        <v/>
      </c>
      <c r="B516" s="28"/>
      <c r="C516" s="28"/>
      <c r="D516" s="28"/>
      <c r="E516" s="28"/>
      <c r="F516" s="28"/>
      <c r="G516" s="28"/>
      <c r="H516" s="28"/>
      <c r="I516" s="28"/>
      <c r="J516" s="28"/>
      <c r="K516" s="30"/>
      <c r="L516" s="31"/>
      <c r="M516" s="32"/>
      <c r="N516" s="28"/>
      <c r="O516" s="33"/>
      <c r="P516" s="28"/>
      <c r="Q516" s="33"/>
      <c r="R516" s="28"/>
      <c r="S516" s="33"/>
      <c r="T516" s="28"/>
      <c r="U516" s="33"/>
      <c r="V516" s="31"/>
      <c r="W516" s="28"/>
      <c r="X516" s="33"/>
      <c r="Y516" s="28"/>
      <c r="Z516" s="28"/>
      <c r="AA516" s="28"/>
      <c r="AB516" s="28"/>
      <c r="AC516" s="34" t="str">
        <f>IFERROR(INDEX(LaenderTabelle[Code],MATCH(Transferdatei[[#This Row],[Country]],LaenderTabelle[Name],0)),"DE")</f>
        <v>DE</v>
      </c>
    </row>
    <row r="517" spans="1:29" x14ac:dyDescent="0.25">
      <c r="A5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516&amp;"."&amp;$C516&amp;"."&amp;$D516&amp;"."&amp;$E516&amp;"."&amp;$F516&amp;"."&amp;$G516&amp;"."&amp;$H516&amp;"."&amp;$I516&amp;"."&amp;$J516&amp;"."&amp;$K516&amp;"."&amp;$L516&amp;"."&amp;$M516,IF($A516="",MAX($A$16:$A516)+1,$A516),IF(ROW()=17,1,MAX($A$16:$A516)+1)),""),"")</f>
        <v/>
      </c>
      <c r="B517" s="28"/>
      <c r="C517" s="28"/>
      <c r="D517" s="28"/>
      <c r="E517" s="28"/>
      <c r="F517" s="28"/>
      <c r="G517" s="28"/>
      <c r="H517" s="28"/>
      <c r="I517" s="28"/>
      <c r="J517" s="28"/>
      <c r="K517" s="30"/>
      <c r="L517" s="31"/>
      <c r="M517" s="32"/>
      <c r="N517" s="28"/>
      <c r="O517" s="33"/>
      <c r="P517" s="28"/>
      <c r="Q517" s="33"/>
      <c r="R517" s="28"/>
      <c r="S517" s="33"/>
      <c r="T517" s="28"/>
      <c r="U517" s="33"/>
      <c r="V517" s="31"/>
      <c r="W517" s="28"/>
      <c r="X517" s="33"/>
      <c r="Y517" s="28"/>
      <c r="Z517" s="28"/>
      <c r="AA517" s="28"/>
      <c r="AB517" s="28"/>
      <c r="AC517" s="34" t="str">
        <f>IFERROR(INDEX(LaenderTabelle[Code],MATCH(Transferdatei[[#This Row],[Country]],LaenderTabelle[Name],0)),"DE")</f>
        <v>DE</v>
      </c>
    </row>
    <row r="518" spans="1:29" x14ac:dyDescent="0.25">
      <c r="A5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517&amp;"."&amp;$C517&amp;"."&amp;$D517&amp;"."&amp;$E517&amp;"."&amp;$F517&amp;"."&amp;$G517&amp;"."&amp;$H517&amp;"."&amp;$I517&amp;"."&amp;$J517&amp;"."&amp;$K517&amp;"."&amp;$L517&amp;"."&amp;$M517,IF($A517="",MAX($A$16:$A517)+1,$A517),IF(ROW()=17,1,MAX($A$16:$A517)+1)),""),"")</f>
        <v/>
      </c>
      <c r="B518" s="28"/>
      <c r="C518" s="28"/>
      <c r="D518" s="28"/>
      <c r="E518" s="28"/>
      <c r="F518" s="28"/>
      <c r="G518" s="28"/>
      <c r="H518" s="28"/>
      <c r="I518" s="28"/>
      <c r="J518" s="28"/>
      <c r="K518" s="30"/>
      <c r="L518" s="31"/>
      <c r="M518" s="32"/>
      <c r="N518" s="28"/>
      <c r="O518" s="33"/>
      <c r="P518" s="28"/>
      <c r="Q518" s="33"/>
      <c r="R518" s="28"/>
      <c r="S518" s="33"/>
      <c r="T518" s="28"/>
      <c r="U518" s="33"/>
      <c r="V518" s="31"/>
      <c r="W518" s="28"/>
      <c r="X518" s="33"/>
      <c r="Y518" s="28"/>
      <c r="Z518" s="28"/>
      <c r="AA518" s="28"/>
      <c r="AB518" s="28"/>
      <c r="AC518" s="34" t="str">
        <f>IFERROR(INDEX(LaenderTabelle[Code],MATCH(Transferdatei[[#This Row],[Country]],LaenderTabelle[Name],0)),"DE")</f>
        <v>DE</v>
      </c>
    </row>
    <row r="519" spans="1:29" x14ac:dyDescent="0.25">
      <c r="A5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518&amp;"."&amp;$C518&amp;"."&amp;$D518&amp;"."&amp;$E518&amp;"."&amp;$F518&amp;"."&amp;$G518&amp;"."&amp;$H518&amp;"."&amp;$I518&amp;"."&amp;$J518&amp;"."&amp;$K518&amp;"."&amp;$L518&amp;"."&amp;$M518,IF($A518="",MAX($A$16:$A518)+1,$A518),IF(ROW()=17,1,MAX($A$16:$A518)+1)),""),"")</f>
        <v/>
      </c>
      <c r="B519" s="28"/>
      <c r="C519" s="28"/>
      <c r="D519" s="28"/>
      <c r="E519" s="28"/>
      <c r="F519" s="28"/>
      <c r="G519" s="28"/>
      <c r="H519" s="28"/>
      <c r="I519" s="28"/>
      <c r="J519" s="28"/>
      <c r="K519" s="30"/>
      <c r="L519" s="31"/>
      <c r="M519" s="32"/>
      <c r="N519" s="28"/>
      <c r="O519" s="33"/>
      <c r="P519" s="28"/>
      <c r="Q519" s="33"/>
      <c r="R519" s="28"/>
      <c r="S519" s="33"/>
      <c r="T519" s="28"/>
      <c r="U519" s="33"/>
      <c r="V519" s="31"/>
      <c r="W519" s="28"/>
      <c r="X519" s="33"/>
      <c r="Y519" s="28"/>
      <c r="Z519" s="28"/>
      <c r="AA519" s="28"/>
      <c r="AB519" s="28"/>
      <c r="AC519" s="34" t="str">
        <f>IFERROR(INDEX(LaenderTabelle[Code],MATCH(Transferdatei[[#This Row],[Country]],LaenderTabelle[Name],0)),"DE")</f>
        <v>DE</v>
      </c>
    </row>
    <row r="520" spans="1:29" x14ac:dyDescent="0.25">
      <c r="A5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519&amp;"."&amp;$C519&amp;"."&amp;$D519&amp;"."&amp;$E519&amp;"."&amp;$F519&amp;"."&amp;$G519&amp;"."&amp;$H519&amp;"."&amp;$I519&amp;"."&amp;$J519&amp;"."&amp;$K519&amp;"."&amp;$L519&amp;"."&amp;$M519,IF($A519="",MAX($A$16:$A519)+1,$A519),IF(ROW()=17,1,MAX($A$16:$A519)+1)),""),"")</f>
        <v/>
      </c>
      <c r="B520" s="28"/>
      <c r="C520" s="28"/>
      <c r="D520" s="28"/>
      <c r="E520" s="28"/>
      <c r="F520" s="28"/>
      <c r="G520" s="28"/>
      <c r="H520" s="28"/>
      <c r="I520" s="28"/>
      <c r="J520" s="28"/>
      <c r="K520" s="30"/>
      <c r="L520" s="31"/>
      <c r="M520" s="32"/>
      <c r="N520" s="28"/>
      <c r="O520" s="33"/>
      <c r="P520" s="28"/>
      <c r="Q520" s="33"/>
      <c r="R520" s="28"/>
      <c r="S520" s="33"/>
      <c r="T520" s="28"/>
      <c r="U520" s="33"/>
      <c r="V520" s="31"/>
      <c r="W520" s="28"/>
      <c r="X520" s="33"/>
      <c r="Y520" s="28"/>
      <c r="Z520" s="28"/>
      <c r="AA520" s="28"/>
      <c r="AB520" s="28"/>
      <c r="AC520" s="34" t="str">
        <f>IFERROR(INDEX(LaenderTabelle[Code],MATCH(Transferdatei[[#This Row],[Country]],LaenderTabelle[Name],0)),"DE")</f>
        <v>DE</v>
      </c>
    </row>
    <row r="521" spans="1:29" x14ac:dyDescent="0.25">
      <c r="A5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520&amp;"."&amp;$C520&amp;"."&amp;$D520&amp;"."&amp;$E520&amp;"."&amp;$F520&amp;"."&amp;$G520&amp;"."&amp;$H520&amp;"."&amp;$I520&amp;"."&amp;$J520&amp;"."&amp;$K520&amp;"."&amp;$L520&amp;"."&amp;$M520,IF($A520="",MAX($A$16:$A520)+1,$A520),IF(ROW()=17,1,MAX($A$16:$A520)+1)),""),"")</f>
        <v/>
      </c>
      <c r="B521" s="28"/>
      <c r="C521" s="28"/>
      <c r="D521" s="28"/>
      <c r="E521" s="28"/>
      <c r="F521" s="28"/>
      <c r="G521" s="28"/>
      <c r="H521" s="28"/>
      <c r="I521" s="28"/>
      <c r="J521" s="28"/>
      <c r="K521" s="30"/>
      <c r="L521" s="31"/>
      <c r="M521" s="32"/>
      <c r="N521" s="28"/>
      <c r="O521" s="33"/>
      <c r="P521" s="28"/>
      <c r="Q521" s="33"/>
      <c r="R521" s="28"/>
      <c r="S521" s="33"/>
      <c r="T521" s="28"/>
      <c r="U521" s="33"/>
      <c r="V521" s="31"/>
      <c r="W521" s="28"/>
      <c r="X521" s="33"/>
      <c r="Y521" s="28"/>
      <c r="Z521" s="28"/>
      <c r="AA521" s="28"/>
      <c r="AB521" s="28"/>
      <c r="AC521" s="34" t="str">
        <f>IFERROR(INDEX(LaenderTabelle[Code],MATCH(Transferdatei[[#This Row],[Country]],LaenderTabelle[Name],0)),"DE")</f>
        <v>DE</v>
      </c>
    </row>
    <row r="522" spans="1:29" x14ac:dyDescent="0.25">
      <c r="A5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521&amp;"."&amp;$C521&amp;"."&amp;$D521&amp;"."&amp;$E521&amp;"."&amp;$F521&amp;"."&amp;$G521&amp;"."&amp;$H521&amp;"."&amp;$I521&amp;"."&amp;$J521&amp;"."&amp;$K521&amp;"."&amp;$L521&amp;"."&amp;$M521,IF($A521="",MAX($A$16:$A521)+1,$A521),IF(ROW()=17,1,MAX($A$16:$A521)+1)),""),"")</f>
        <v/>
      </c>
      <c r="B522" s="28"/>
      <c r="C522" s="28"/>
      <c r="D522" s="28"/>
      <c r="E522" s="28"/>
      <c r="F522" s="28"/>
      <c r="G522" s="28"/>
      <c r="H522" s="28"/>
      <c r="I522" s="28"/>
      <c r="J522" s="28"/>
      <c r="K522" s="30"/>
      <c r="L522" s="31"/>
      <c r="M522" s="32"/>
      <c r="N522" s="28"/>
      <c r="O522" s="33"/>
      <c r="P522" s="28"/>
      <c r="Q522" s="33"/>
      <c r="R522" s="28"/>
      <c r="S522" s="33"/>
      <c r="T522" s="28"/>
      <c r="U522" s="33"/>
      <c r="V522" s="31"/>
      <c r="W522" s="28"/>
      <c r="X522" s="33"/>
      <c r="Y522" s="28"/>
      <c r="Z522" s="28"/>
      <c r="AA522" s="28"/>
      <c r="AB522" s="28"/>
      <c r="AC522" s="34" t="str">
        <f>IFERROR(INDEX(LaenderTabelle[Code],MATCH(Transferdatei[[#This Row],[Country]],LaenderTabelle[Name],0)),"DE")</f>
        <v>DE</v>
      </c>
    </row>
    <row r="523" spans="1:29" x14ac:dyDescent="0.25">
      <c r="A5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522&amp;"."&amp;$C522&amp;"."&amp;$D522&amp;"."&amp;$E522&amp;"."&amp;$F522&amp;"."&amp;$G522&amp;"."&amp;$H522&amp;"."&amp;$I522&amp;"."&amp;$J522&amp;"."&amp;$K522&amp;"."&amp;$L522&amp;"."&amp;$M522,IF($A522="",MAX($A$16:$A522)+1,$A522),IF(ROW()=17,1,MAX($A$16:$A522)+1)),""),"")</f>
        <v/>
      </c>
      <c r="B523" s="28"/>
      <c r="C523" s="28"/>
      <c r="D523" s="28"/>
      <c r="E523" s="28"/>
      <c r="F523" s="28"/>
      <c r="G523" s="28"/>
      <c r="H523" s="28"/>
      <c r="I523" s="28"/>
      <c r="J523" s="28"/>
      <c r="K523" s="30"/>
      <c r="L523" s="31"/>
      <c r="M523" s="32"/>
      <c r="N523" s="28"/>
      <c r="O523" s="33"/>
      <c r="P523" s="28"/>
      <c r="Q523" s="33"/>
      <c r="R523" s="28"/>
      <c r="S523" s="33"/>
      <c r="T523" s="28"/>
      <c r="U523" s="33"/>
      <c r="V523" s="31"/>
      <c r="W523" s="28"/>
      <c r="X523" s="33"/>
      <c r="Y523" s="28"/>
      <c r="Z523" s="28"/>
      <c r="AA523" s="28"/>
      <c r="AB523" s="28"/>
      <c r="AC523" s="34" t="str">
        <f>IFERROR(INDEX(LaenderTabelle[Code],MATCH(Transferdatei[[#This Row],[Country]],LaenderTabelle[Name],0)),"DE")</f>
        <v>DE</v>
      </c>
    </row>
    <row r="524" spans="1:29" x14ac:dyDescent="0.25">
      <c r="A5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523&amp;"."&amp;$C523&amp;"."&amp;$D523&amp;"."&amp;$E523&amp;"."&amp;$F523&amp;"."&amp;$G523&amp;"."&amp;$H523&amp;"."&amp;$I523&amp;"."&amp;$J523&amp;"."&amp;$K523&amp;"."&amp;$L523&amp;"."&amp;$M523,IF($A523="",MAX($A$16:$A523)+1,$A523),IF(ROW()=17,1,MAX($A$16:$A523)+1)),""),"")</f>
        <v/>
      </c>
      <c r="B524" s="28"/>
      <c r="C524" s="28"/>
      <c r="D524" s="28"/>
      <c r="E524" s="28"/>
      <c r="F524" s="28"/>
      <c r="G524" s="28"/>
      <c r="H524" s="28"/>
      <c r="I524" s="28"/>
      <c r="J524" s="28"/>
      <c r="K524" s="30"/>
      <c r="L524" s="31"/>
      <c r="M524" s="32"/>
      <c r="N524" s="28"/>
      <c r="O524" s="33"/>
      <c r="P524" s="28"/>
      <c r="Q524" s="33"/>
      <c r="R524" s="28"/>
      <c r="S524" s="33"/>
      <c r="T524" s="28"/>
      <c r="U524" s="33"/>
      <c r="V524" s="31"/>
      <c r="W524" s="28"/>
      <c r="X524" s="33"/>
      <c r="Y524" s="28"/>
      <c r="Z524" s="28"/>
      <c r="AA524" s="28"/>
      <c r="AB524" s="28"/>
      <c r="AC524" s="34" t="str">
        <f>IFERROR(INDEX(LaenderTabelle[Code],MATCH(Transferdatei[[#This Row],[Country]],LaenderTabelle[Name],0)),"DE")</f>
        <v>DE</v>
      </c>
    </row>
    <row r="525" spans="1:29" x14ac:dyDescent="0.25">
      <c r="A5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524&amp;"."&amp;$C524&amp;"."&amp;$D524&amp;"."&amp;$E524&amp;"."&amp;$F524&amp;"."&amp;$G524&amp;"."&amp;$H524&amp;"."&amp;$I524&amp;"."&amp;$J524&amp;"."&amp;$K524&amp;"."&amp;$L524&amp;"."&amp;$M524,IF($A524="",MAX($A$16:$A524)+1,$A524),IF(ROW()=17,1,MAX($A$16:$A524)+1)),""),"")</f>
        <v/>
      </c>
      <c r="B525" s="28"/>
      <c r="C525" s="28"/>
      <c r="D525" s="28"/>
      <c r="E525" s="28"/>
      <c r="F525" s="28"/>
      <c r="G525" s="28"/>
      <c r="H525" s="28"/>
      <c r="I525" s="28"/>
      <c r="J525" s="28"/>
      <c r="K525" s="30"/>
      <c r="L525" s="31"/>
      <c r="M525" s="32"/>
      <c r="N525" s="28"/>
      <c r="O525" s="33"/>
      <c r="P525" s="28"/>
      <c r="Q525" s="33"/>
      <c r="R525" s="28"/>
      <c r="S525" s="33"/>
      <c r="T525" s="28"/>
      <c r="U525" s="33"/>
      <c r="V525" s="31"/>
      <c r="W525" s="28"/>
      <c r="X525" s="33"/>
      <c r="Y525" s="28"/>
      <c r="Z525" s="28"/>
      <c r="AA525" s="28"/>
      <c r="AB525" s="28"/>
      <c r="AC525" s="34" t="str">
        <f>IFERROR(INDEX(LaenderTabelle[Code],MATCH(Transferdatei[[#This Row],[Country]],LaenderTabelle[Name],0)),"DE")</f>
        <v>DE</v>
      </c>
    </row>
    <row r="526" spans="1:29" x14ac:dyDescent="0.25">
      <c r="A5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525&amp;"."&amp;$C525&amp;"."&amp;$D525&amp;"."&amp;$E525&amp;"."&amp;$F525&amp;"."&amp;$G525&amp;"."&amp;$H525&amp;"."&amp;$I525&amp;"."&amp;$J525&amp;"."&amp;$K525&amp;"."&amp;$L525&amp;"."&amp;$M525,IF($A525="",MAX($A$16:$A525)+1,$A525),IF(ROW()=17,1,MAX($A$16:$A525)+1)),""),"")</f>
        <v/>
      </c>
      <c r="B526" s="28"/>
      <c r="C526" s="28"/>
      <c r="D526" s="28"/>
      <c r="E526" s="28"/>
      <c r="F526" s="28"/>
      <c r="G526" s="28"/>
      <c r="H526" s="28"/>
      <c r="I526" s="28"/>
      <c r="J526" s="28"/>
      <c r="K526" s="30"/>
      <c r="L526" s="31"/>
      <c r="M526" s="32"/>
      <c r="N526" s="28"/>
      <c r="O526" s="33"/>
      <c r="P526" s="28"/>
      <c r="Q526" s="33"/>
      <c r="R526" s="28"/>
      <c r="S526" s="33"/>
      <c r="T526" s="28"/>
      <c r="U526" s="33"/>
      <c r="V526" s="31"/>
      <c r="W526" s="28"/>
      <c r="X526" s="33"/>
      <c r="Y526" s="28"/>
      <c r="Z526" s="28"/>
      <c r="AA526" s="28"/>
      <c r="AB526" s="28"/>
      <c r="AC526" s="34" t="str">
        <f>IFERROR(INDEX(LaenderTabelle[Code],MATCH(Transferdatei[[#This Row],[Country]],LaenderTabelle[Name],0)),"DE")</f>
        <v>DE</v>
      </c>
    </row>
    <row r="527" spans="1:29" x14ac:dyDescent="0.25">
      <c r="A5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526&amp;"."&amp;$C526&amp;"."&amp;$D526&amp;"."&amp;$E526&amp;"."&amp;$F526&amp;"."&amp;$G526&amp;"."&amp;$H526&amp;"."&amp;$I526&amp;"."&amp;$J526&amp;"."&amp;$K526&amp;"."&amp;$L526&amp;"."&amp;$M526,IF($A526="",MAX($A$16:$A526)+1,$A526),IF(ROW()=17,1,MAX($A$16:$A526)+1)),""),"")</f>
        <v/>
      </c>
      <c r="B527" s="28"/>
      <c r="C527" s="28"/>
      <c r="D527" s="28"/>
      <c r="E527" s="28"/>
      <c r="F527" s="28"/>
      <c r="G527" s="28"/>
      <c r="H527" s="28"/>
      <c r="I527" s="28"/>
      <c r="J527" s="28"/>
      <c r="K527" s="30"/>
      <c r="L527" s="31"/>
      <c r="M527" s="32"/>
      <c r="N527" s="28"/>
      <c r="O527" s="33"/>
      <c r="P527" s="28"/>
      <c r="Q527" s="33"/>
      <c r="R527" s="28"/>
      <c r="S527" s="33"/>
      <c r="T527" s="28"/>
      <c r="U527" s="33"/>
      <c r="V527" s="31"/>
      <c r="W527" s="28"/>
      <c r="X527" s="33"/>
      <c r="Y527" s="28"/>
      <c r="Z527" s="28"/>
      <c r="AA527" s="28"/>
      <c r="AB527" s="28"/>
      <c r="AC527" s="34" t="str">
        <f>IFERROR(INDEX(LaenderTabelle[Code],MATCH(Transferdatei[[#This Row],[Country]],LaenderTabelle[Name],0)),"DE")</f>
        <v>DE</v>
      </c>
    </row>
    <row r="528" spans="1:29" x14ac:dyDescent="0.25">
      <c r="A5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527&amp;"."&amp;$C527&amp;"."&amp;$D527&amp;"."&amp;$E527&amp;"."&amp;$F527&amp;"."&amp;$G527&amp;"."&amp;$H527&amp;"."&amp;$I527&amp;"."&amp;$J527&amp;"."&amp;$K527&amp;"."&amp;$L527&amp;"."&amp;$M527,IF($A527="",MAX($A$16:$A527)+1,$A527),IF(ROW()=17,1,MAX($A$16:$A527)+1)),""),"")</f>
        <v/>
      </c>
      <c r="B528" s="28"/>
      <c r="C528" s="28"/>
      <c r="D528" s="28"/>
      <c r="E528" s="28"/>
      <c r="F528" s="28"/>
      <c r="G528" s="28"/>
      <c r="H528" s="28"/>
      <c r="I528" s="28"/>
      <c r="J528" s="28"/>
      <c r="K528" s="30"/>
      <c r="L528" s="31"/>
      <c r="M528" s="32"/>
      <c r="N528" s="28"/>
      <c r="O528" s="33"/>
      <c r="P528" s="28"/>
      <c r="Q528" s="33"/>
      <c r="R528" s="28"/>
      <c r="S528" s="33"/>
      <c r="T528" s="28"/>
      <c r="U528" s="33"/>
      <c r="V528" s="31"/>
      <c r="W528" s="28"/>
      <c r="X528" s="33"/>
      <c r="Y528" s="28"/>
      <c r="Z528" s="28"/>
      <c r="AA528" s="28"/>
      <c r="AB528" s="28"/>
      <c r="AC528" s="34" t="str">
        <f>IFERROR(INDEX(LaenderTabelle[Code],MATCH(Transferdatei[[#This Row],[Country]],LaenderTabelle[Name],0)),"DE")</f>
        <v>DE</v>
      </c>
    </row>
    <row r="529" spans="1:29" x14ac:dyDescent="0.25">
      <c r="A5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528&amp;"."&amp;$C528&amp;"."&amp;$D528&amp;"."&amp;$E528&amp;"."&amp;$F528&amp;"."&amp;$G528&amp;"."&amp;$H528&amp;"."&amp;$I528&amp;"."&amp;$J528&amp;"."&amp;$K528&amp;"."&amp;$L528&amp;"."&amp;$M528,IF($A528="",MAX($A$16:$A528)+1,$A528),IF(ROW()=17,1,MAX($A$16:$A528)+1)),""),"")</f>
        <v/>
      </c>
      <c r="B529" s="28"/>
      <c r="C529" s="28"/>
      <c r="D529" s="28"/>
      <c r="E529" s="28"/>
      <c r="F529" s="28"/>
      <c r="G529" s="28"/>
      <c r="H529" s="28"/>
      <c r="I529" s="28"/>
      <c r="J529" s="28"/>
      <c r="K529" s="30"/>
      <c r="L529" s="31"/>
      <c r="M529" s="32"/>
      <c r="N529" s="28"/>
      <c r="O529" s="33"/>
      <c r="P529" s="28"/>
      <c r="Q529" s="33"/>
      <c r="R529" s="28"/>
      <c r="S529" s="33"/>
      <c r="T529" s="28"/>
      <c r="U529" s="33"/>
      <c r="V529" s="31"/>
      <c r="W529" s="28"/>
      <c r="X529" s="33"/>
      <c r="Y529" s="28"/>
      <c r="Z529" s="28"/>
      <c r="AA529" s="28"/>
      <c r="AB529" s="28"/>
      <c r="AC529" s="34" t="str">
        <f>IFERROR(INDEX(LaenderTabelle[Code],MATCH(Transferdatei[[#This Row],[Country]],LaenderTabelle[Name],0)),"DE")</f>
        <v>DE</v>
      </c>
    </row>
    <row r="530" spans="1:29" x14ac:dyDescent="0.25">
      <c r="A5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529&amp;"."&amp;$C529&amp;"."&amp;$D529&amp;"."&amp;$E529&amp;"."&amp;$F529&amp;"."&amp;$G529&amp;"."&amp;$H529&amp;"."&amp;$I529&amp;"."&amp;$J529&amp;"."&amp;$K529&amp;"."&amp;$L529&amp;"."&amp;$M529,IF($A529="",MAX($A$16:$A529)+1,$A529),IF(ROW()=17,1,MAX($A$16:$A529)+1)),""),"")</f>
        <v/>
      </c>
      <c r="B530" s="28"/>
      <c r="C530" s="28"/>
      <c r="D530" s="28"/>
      <c r="E530" s="28"/>
      <c r="F530" s="28"/>
      <c r="G530" s="28"/>
      <c r="H530" s="28"/>
      <c r="I530" s="28"/>
      <c r="J530" s="28"/>
      <c r="K530" s="30"/>
      <c r="L530" s="31"/>
      <c r="M530" s="32"/>
      <c r="N530" s="28"/>
      <c r="O530" s="33"/>
      <c r="P530" s="28"/>
      <c r="Q530" s="33"/>
      <c r="R530" s="28"/>
      <c r="S530" s="33"/>
      <c r="T530" s="28"/>
      <c r="U530" s="33"/>
      <c r="V530" s="31"/>
      <c r="W530" s="28"/>
      <c r="X530" s="33"/>
      <c r="Y530" s="28"/>
      <c r="Z530" s="28"/>
      <c r="AA530" s="28"/>
      <c r="AB530" s="28"/>
      <c r="AC530" s="34" t="str">
        <f>IFERROR(INDEX(LaenderTabelle[Code],MATCH(Transferdatei[[#This Row],[Country]],LaenderTabelle[Name],0)),"DE")</f>
        <v>DE</v>
      </c>
    </row>
    <row r="531" spans="1:29" x14ac:dyDescent="0.25">
      <c r="A5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530&amp;"."&amp;$C530&amp;"."&amp;$D530&amp;"."&amp;$E530&amp;"."&amp;$F530&amp;"."&amp;$G530&amp;"."&amp;$H530&amp;"."&amp;$I530&amp;"."&amp;$J530&amp;"."&amp;$K530&amp;"."&amp;$L530&amp;"."&amp;$M530,IF($A530="",MAX($A$16:$A530)+1,$A530),IF(ROW()=17,1,MAX($A$16:$A530)+1)),""),"")</f>
        <v/>
      </c>
      <c r="B531" s="28"/>
      <c r="C531" s="28"/>
      <c r="D531" s="28"/>
      <c r="E531" s="28"/>
      <c r="F531" s="28"/>
      <c r="G531" s="28"/>
      <c r="H531" s="28"/>
      <c r="I531" s="28"/>
      <c r="J531" s="28"/>
      <c r="K531" s="30"/>
      <c r="L531" s="31"/>
      <c r="M531" s="32"/>
      <c r="N531" s="28"/>
      <c r="O531" s="33"/>
      <c r="P531" s="28"/>
      <c r="Q531" s="33"/>
      <c r="R531" s="28"/>
      <c r="S531" s="33"/>
      <c r="T531" s="28"/>
      <c r="U531" s="33"/>
      <c r="V531" s="31"/>
      <c r="W531" s="28"/>
      <c r="X531" s="33"/>
      <c r="Y531" s="28"/>
      <c r="Z531" s="28"/>
      <c r="AA531" s="28"/>
      <c r="AB531" s="28"/>
      <c r="AC531" s="34" t="str">
        <f>IFERROR(INDEX(LaenderTabelle[Code],MATCH(Transferdatei[[#This Row],[Country]],LaenderTabelle[Name],0)),"DE")</f>
        <v>DE</v>
      </c>
    </row>
    <row r="532" spans="1:29" x14ac:dyDescent="0.25">
      <c r="A5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531&amp;"."&amp;$C531&amp;"."&amp;$D531&amp;"."&amp;$E531&amp;"."&amp;$F531&amp;"."&amp;$G531&amp;"."&amp;$H531&amp;"."&amp;$I531&amp;"."&amp;$J531&amp;"."&amp;$K531&amp;"."&amp;$L531&amp;"."&amp;$M531,IF($A531="",MAX($A$16:$A531)+1,$A531),IF(ROW()=17,1,MAX($A$16:$A531)+1)),""),"")</f>
        <v/>
      </c>
      <c r="B532" s="28"/>
      <c r="C532" s="28"/>
      <c r="D532" s="28"/>
      <c r="E532" s="28"/>
      <c r="F532" s="28"/>
      <c r="G532" s="28"/>
      <c r="H532" s="28"/>
      <c r="I532" s="28"/>
      <c r="J532" s="28"/>
      <c r="K532" s="30"/>
      <c r="L532" s="31"/>
      <c r="M532" s="32"/>
      <c r="N532" s="28"/>
      <c r="O532" s="33"/>
      <c r="P532" s="28"/>
      <c r="Q532" s="33"/>
      <c r="R532" s="28"/>
      <c r="S532" s="33"/>
      <c r="T532" s="28"/>
      <c r="U532" s="33"/>
      <c r="V532" s="31"/>
      <c r="W532" s="28"/>
      <c r="X532" s="33"/>
      <c r="Y532" s="28"/>
      <c r="Z532" s="28"/>
      <c r="AA532" s="28"/>
      <c r="AB532" s="28"/>
      <c r="AC532" s="34" t="str">
        <f>IFERROR(INDEX(LaenderTabelle[Code],MATCH(Transferdatei[[#This Row],[Country]],LaenderTabelle[Name],0)),"DE")</f>
        <v>DE</v>
      </c>
    </row>
    <row r="533" spans="1:29" x14ac:dyDescent="0.25">
      <c r="A5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532&amp;"."&amp;$C532&amp;"."&amp;$D532&amp;"."&amp;$E532&amp;"."&amp;$F532&amp;"."&amp;$G532&amp;"."&amp;$H532&amp;"."&amp;$I532&amp;"."&amp;$J532&amp;"."&amp;$K532&amp;"."&amp;$L532&amp;"."&amp;$M532,IF($A532="",MAX($A$16:$A532)+1,$A532),IF(ROW()=17,1,MAX($A$16:$A532)+1)),""),"")</f>
        <v/>
      </c>
      <c r="B533" s="28"/>
      <c r="C533" s="28"/>
      <c r="D533" s="28"/>
      <c r="E533" s="28"/>
      <c r="F533" s="28"/>
      <c r="G533" s="28"/>
      <c r="H533" s="28"/>
      <c r="I533" s="28"/>
      <c r="J533" s="28"/>
      <c r="K533" s="30"/>
      <c r="L533" s="31"/>
      <c r="M533" s="32"/>
      <c r="N533" s="28"/>
      <c r="O533" s="33"/>
      <c r="P533" s="28"/>
      <c r="Q533" s="33"/>
      <c r="R533" s="28"/>
      <c r="S533" s="33"/>
      <c r="T533" s="28"/>
      <c r="U533" s="33"/>
      <c r="V533" s="31"/>
      <c r="W533" s="28"/>
      <c r="X533" s="33"/>
      <c r="Y533" s="28"/>
      <c r="Z533" s="28"/>
      <c r="AA533" s="28"/>
      <c r="AB533" s="28"/>
      <c r="AC533" s="34" t="str">
        <f>IFERROR(INDEX(LaenderTabelle[Code],MATCH(Transferdatei[[#This Row],[Country]],LaenderTabelle[Name],0)),"DE")</f>
        <v>DE</v>
      </c>
    </row>
    <row r="534" spans="1:29" x14ac:dyDescent="0.25">
      <c r="A5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533&amp;"."&amp;$C533&amp;"."&amp;$D533&amp;"."&amp;$E533&amp;"."&amp;$F533&amp;"."&amp;$G533&amp;"."&amp;$H533&amp;"."&amp;$I533&amp;"."&amp;$J533&amp;"."&amp;$K533&amp;"."&amp;$L533&amp;"."&amp;$M533,IF($A533="",MAX($A$16:$A533)+1,$A533),IF(ROW()=17,1,MAX($A$16:$A533)+1)),""),"")</f>
        <v/>
      </c>
      <c r="B534" s="28"/>
      <c r="C534" s="28"/>
      <c r="D534" s="28"/>
      <c r="E534" s="28"/>
      <c r="F534" s="28"/>
      <c r="G534" s="28"/>
      <c r="H534" s="28"/>
      <c r="I534" s="28"/>
      <c r="J534" s="28"/>
      <c r="K534" s="30"/>
      <c r="L534" s="31"/>
      <c r="M534" s="32"/>
      <c r="N534" s="28"/>
      <c r="O534" s="33"/>
      <c r="P534" s="28"/>
      <c r="Q534" s="33"/>
      <c r="R534" s="28"/>
      <c r="S534" s="33"/>
      <c r="T534" s="28"/>
      <c r="U534" s="33"/>
      <c r="V534" s="31"/>
      <c r="W534" s="28"/>
      <c r="X534" s="33"/>
      <c r="Y534" s="28"/>
      <c r="Z534" s="28"/>
      <c r="AA534" s="28"/>
      <c r="AB534" s="28"/>
      <c r="AC534" s="34" t="str">
        <f>IFERROR(INDEX(LaenderTabelle[Code],MATCH(Transferdatei[[#This Row],[Country]],LaenderTabelle[Name],0)),"DE")</f>
        <v>DE</v>
      </c>
    </row>
    <row r="535" spans="1:29" x14ac:dyDescent="0.25">
      <c r="A5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534&amp;"."&amp;$C534&amp;"."&amp;$D534&amp;"."&amp;$E534&amp;"."&amp;$F534&amp;"."&amp;$G534&amp;"."&amp;$H534&amp;"."&amp;$I534&amp;"."&amp;$J534&amp;"."&amp;$K534&amp;"."&amp;$L534&amp;"."&amp;$M534,IF($A534="",MAX($A$16:$A534)+1,$A534),IF(ROW()=17,1,MAX($A$16:$A534)+1)),""),"")</f>
        <v/>
      </c>
      <c r="B535" s="28"/>
      <c r="C535" s="28"/>
      <c r="D535" s="28"/>
      <c r="E535" s="28"/>
      <c r="F535" s="28"/>
      <c r="G535" s="28"/>
      <c r="H535" s="28"/>
      <c r="I535" s="28"/>
      <c r="J535" s="28"/>
      <c r="K535" s="30"/>
      <c r="L535" s="31"/>
      <c r="M535" s="32"/>
      <c r="N535" s="28"/>
      <c r="O535" s="33"/>
      <c r="P535" s="28"/>
      <c r="Q535" s="33"/>
      <c r="R535" s="28"/>
      <c r="S535" s="33"/>
      <c r="T535" s="28"/>
      <c r="U535" s="33"/>
      <c r="V535" s="31"/>
      <c r="W535" s="28"/>
      <c r="X535" s="33"/>
      <c r="Y535" s="28"/>
      <c r="Z535" s="28"/>
      <c r="AA535" s="28"/>
      <c r="AB535" s="28"/>
      <c r="AC535" s="34" t="str">
        <f>IFERROR(INDEX(LaenderTabelle[Code],MATCH(Transferdatei[[#This Row],[Country]],LaenderTabelle[Name],0)),"DE")</f>
        <v>DE</v>
      </c>
    </row>
    <row r="536" spans="1:29" x14ac:dyDescent="0.25">
      <c r="A5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535&amp;"."&amp;$C535&amp;"."&amp;$D535&amp;"."&amp;$E535&amp;"."&amp;$F535&amp;"."&amp;$G535&amp;"."&amp;$H535&amp;"."&amp;$I535&amp;"."&amp;$J535&amp;"."&amp;$K535&amp;"."&amp;$L535&amp;"."&amp;$M535,IF($A535="",MAX($A$16:$A535)+1,$A535),IF(ROW()=17,1,MAX($A$16:$A535)+1)),""),"")</f>
        <v/>
      </c>
      <c r="B536" s="28"/>
      <c r="C536" s="28"/>
      <c r="D536" s="28"/>
      <c r="E536" s="28"/>
      <c r="F536" s="28"/>
      <c r="G536" s="28"/>
      <c r="H536" s="28"/>
      <c r="I536" s="28"/>
      <c r="J536" s="28"/>
      <c r="K536" s="30"/>
      <c r="L536" s="31"/>
      <c r="M536" s="32"/>
      <c r="N536" s="28"/>
      <c r="O536" s="33"/>
      <c r="P536" s="28"/>
      <c r="Q536" s="33"/>
      <c r="R536" s="28"/>
      <c r="S536" s="33"/>
      <c r="T536" s="28"/>
      <c r="U536" s="33"/>
      <c r="V536" s="31"/>
      <c r="W536" s="28"/>
      <c r="X536" s="33"/>
      <c r="Y536" s="28"/>
      <c r="Z536" s="28"/>
      <c r="AA536" s="28"/>
      <c r="AB536" s="28"/>
      <c r="AC536" s="34" t="str">
        <f>IFERROR(INDEX(LaenderTabelle[Code],MATCH(Transferdatei[[#This Row],[Country]],LaenderTabelle[Name],0)),"DE")</f>
        <v>DE</v>
      </c>
    </row>
    <row r="537" spans="1:29" x14ac:dyDescent="0.25">
      <c r="A5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536&amp;"."&amp;$C536&amp;"."&amp;$D536&amp;"."&amp;$E536&amp;"."&amp;$F536&amp;"."&amp;$G536&amp;"."&amp;$H536&amp;"."&amp;$I536&amp;"."&amp;$J536&amp;"."&amp;$K536&amp;"."&amp;$L536&amp;"."&amp;$M536,IF($A536="",MAX($A$16:$A536)+1,$A536),IF(ROW()=17,1,MAX($A$16:$A536)+1)),""),"")</f>
        <v/>
      </c>
      <c r="B537" s="28"/>
      <c r="C537" s="28"/>
      <c r="D537" s="28"/>
      <c r="E537" s="28"/>
      <c r="F537" s="28"/>
      <c r="G537" s="28"/>
      <c r="H537" s="28"/>
      <c r="I537" s="28"/>
      <c r="J537" s="28"/>
      <c r="K537" s="30"/>
      <c r="L537" s="31"/>
      <c r="M537" s="32"/>
      <c r="N537" s="28"/>
      <c r="O537" s="33"/>
      <c r="P537" s="28"/>
      <c r="Q537" s="33"/>
      <c r="R537" s="28"/>
      <c r="S537" s="33"/>
      <c r="T537" s="28"/>
      <c r="U537" s="33"/>
      <c r="V537" s="31"/>
      <c r="W537" s="28"/>
      <c r="X537" s="33"/>
      <c r="Y537" s="28"/>
      <c r="Z537" s="28"/>
      <c r="AA537" s="28"/>
      <c r="AB537" s="28"/>
      <c r="AC537" s="34" t="str">
        <f>IFERROR(INDEX(LaenderTabelle[Code],MATCH(Transferdatei[[#This Row],[Country]],LaenderTabelle[Name],0)),"DE")</f>
        <v>DE</v>
      </c>
    </row>
    <row r="538" spans="1:29" x14ac:dyDescent="0.25">
      <c r="A5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537&amp;"."&amp;$C537&amp;"."&amp;$D537&amp;"."&amp;$E537&amp;"."&amp;$F537&amp;"."&amp;$G537&amp;"."&amp;$H537&amp;"."&amp;$I537&amp;"."&amp;$J537&amp;"."&amp;$K537&amp;"."&amp;$L537&amp;"."&amp;$M537,IF($A537="",MAX($A$16:$A537)+1,$A537),IF(ROW()=17,1,MAX($A$16:$A537)+1)),""),"")</f>
        <v/>
      </c>
      <c r="B538" s="28"/>
      <c r="C538" s="28"/>
      <c r="D538" s="28"/>
      <c r="E538" s="28"/>
      <c r="F538" s="28"/>
      <c r="G538" s="28"/>
      <c r="H538" s="28"/>
      <c r="I538" s="28"/>
      <c r="J538" s="28"/>
      <c r="K538" s="30"/>
      <c r="L538" s="31"/>
      <c r="M538" s="32"/>
      <c r="N538" s="28"/>
      <c r="O538" s="33"/>
      <c r="P538" s="28"/>
      <c r="Q538" s="33"/>
      <c r="R538" s="28"/>
      <c r="S538" s="33"/>
      <c r="T538" s="28"/>
      <c r="U538" s="33"/>
      <c r="V538" s="31"/>
      <c r="W538" s="28"/>
      <c r="X538" s="33"/>
      <c r="Y538" s="28"/>
      <c r="Z538" s="28"/>
      <c r="AA538" s="28"/>
      <c r="AB538" s="28"/>
      <c r="AC538" s="34" t="str">
        <f>IFERROR(INDEX(LaenderTabelle[Code],MATCH(Transferdatei[[#This Row],[Country]],LaenderTabelle[Name],0)),"DE")</f>
        <v>DE</v>
      </c>
    </row>
    <row r="539" spans="1:29" x14ac:dyDescent="0.25">
      <c r="A5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538&amp;"."&amp;$C538&amp;"."&amp;$D538&amp;"."&amp;$E538&amp;"."&amp;$F538&amp;"."&amp;$G538&amp;"."&amp;$H538&amp;"."&amp;$I538&amp;"."&amp;$J538&amp;"."&amp;$K538&amp;"."&amp;$L538&amp;"."&amp;$M538,IF($A538="",MAX($A$16:$A538)+1,$A538),IF(ROW()=17,1,MAX($A$16:$A538)+1)),""),"")</f>
        <v/>
      </c>
      <c r="B539" s="28"/>
      <c r="C539" s="28"/>
      <c r="D539" s="28"/>
      <c r="E539" s="28"/>
      <c r="F539" s="28"/>
      <c r="G539" s="28"/>
      <c r="H539" s="28"/>
      <c r="I539" s="28"/>
      <c r="J539" s="28"/>
      <c r="K539" s="30"/>
      <c r="L539" s="31"/>
      <c r="M539" s="32"/>
      <c r="N539" s="28"/>
      <c r="O539" s="33"/>
      <c r="P539" s="28"/>
      <c r="Q539" s="33"/>
      <c r="R539" s="28"/>
      <c r="S539" s="33"/>
      <c r="T539" s="28"/>
      <c r="U539" s="33"/>
      <c r="V539" s="31"/>
      <c r="W539" s="28"/>
      <c r="X539" s="33"/>
      <c r="Y539" s="28"/>
      <c r="Z539" s="28"/>
      <c r="AA539" s="28"/>
      <c r="AB539" s="28"/>
      <c r="AC539" s="34" t="str">
        <f>IFERROR(INDEX(LaenderTabelle[Code],MATCH(Transferdatei[[#This Row],[Country]],LaenderTabelle[Name],0)),"DE")</f>
        <v>DE</v>
      </c>
    </row>
    <row r="540" spans="1:29" x14ac:dyDescent="0.25">
      <c r="A5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539&amp;"."&amp;$C539&amp;"."&amp;$D539&amp;"."&amp;$E539&amp;"."&amp;$F539&amp;"."&amp;$G539&amp;"."&amp;$H539&amp;"."&amp;$I539&amp;"."&amp;$J539&amp;"."&amp;$K539&amp;"."&amp;$L539&amp;"."&amp;$M539,IF($A539="",MAX($A$16:$A539)+1,$A539),IF(ROW()=17,1,MAX($A$16:$A539)+1)),""),"")</f>
        <v/>
      </c>
      <c r="B540" s="28"/>
      <c r="C540" s="28"/>
      <c r="D540" s="28"/>
      <c r="E540" s="28"/>
      <c r="F540" s="28"/>
      <c r="G540" s="28"/>
      <c r="H540" s="28"/>
      <c r="I540" s="28"/>
      <c r="J540" s="28"/>
      <c r="K540" s="30"/>
      <c r="L540" s="31"/>
      <c r="M540" s="32"/>
      <c r="N540" s="28"/>
      <c r="O540" s="33"/>
      <c r="P540" s="28"/>
      <c r="Q540" s="33"/>
      <c r="R540" s="28"/>
      <c r="S540" s="33"/>
      <c r="T540" s="28"/>
      <c r="U540" s="33"/>
      <c r="V540" s="31"/>
      <c r="W540" s="28"/>
      <c r="X540" s="33"/>
      <c r="Y540" s="28"/>
      <c r="Z540" s="28"/>
      <c r="AA540" s="28"/>
      <c r="AB540" s="28"/>
      <c r="AC540" s="34" t="str">
        <f>IFERROR(INDEX(LaenderTabelle[Code],MATCH(Transferdatei[[#This Row],[Country]],LaenderTabelle[Name],0)),"DE")</f>
        <v>DE</v>
      </c>
    </row>
    <row r="541" spans="1:29" x14ac:dyDescent="0.25">
      <c r="A5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540&amp;"."&amp;$C540&amp;"."&amp;$D540&amp;"."&amp;$E540&amp;"."&amp;$F540&amp;"."&amp;$G540&amp;"."&amp;$H540&amp;"."&amp;$I540&amp;"."&amp;$J540&amp;"."&amp;$K540&amp;"."&amp;$L540&amp;"."&amp;$M540,IF($A540="",MAX($A$16:$A540)+1,$A540),IF(ROW()=17,1,MAX($A$16:$A540)+1)),""),"")</f>
        <v/>
      </c>
      <c r="B541" s="28"/>
      <c r="C541" s="28"/>
      <c r="D541" s="28"/>
      <c r="E541" s="28"/>
      <c r="F541" s="28"/>
      <c r="G541" s="28"/>
      <c r="H541" s="28"/>
      <c r="I541" s="28"/>
      <c r="J541" s="28"/>
      <c r="K541" s="30"/>
      <c r="L541" s="31"/>
      <c r="M541" s="32"/>
      <c r="N541" s="28"/>
      <c r="O541" s="33"/>
      <c r="P541" s="28"/>
      <c r="Q541" s="33"/>
      <c r="R541" s="28"/>
      <c r="S541" s="33"/>
      <c r="T541" s="28"/>
      <c r="U541" s="33"/>
      <c r="V541" s="31"/>
      <c r="W541" s="28"/>
      <c r="X541" s="33"/>
      <c r="Y541" s="28"/>
      <c r="Z541" s="28"/>
      <c r="AA541" s="28"/>
      <c r="AB541" s="28"/>
      <c r="AC541" s="34" t="str">
        <f>IFERROR(INDEX(LaenderTabelle[Code],MATCH(Transferdatei[[#This Row],[Country]],LaenderTabelle[Name],0)),"DE")</f>
        <v>DE</v>
      </c>
    </row>
    <row r="542" spans="1:29" x14ac:dyDescent="0.25">
      <c r="A5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541&amp;"."&amp;$C541&amp;"."&amp;$D541&amp;"."&amp;$E541&amp;"."&amp;$F541&amp;"."&amp;$G541&amp;"."&amp;$H541&amp;"."&amp;$I541&amp;"."&amp;$J541&amp;"."&amp;$K541&amp;"."&amp;$L541&amp;"."&amp;$M541,IF($A541="",MAX($A$16:$A541)+1,$A541),IF(ROW()=17,1,MAX($A$16:$A541)+1)),""),"")</f>
        <v/>
      </c>
      <c r="B542" s="28"/>
      <c r="C542" s="28"/>
      <c r="D542" s="28"/>
      <c r="E542" s="28"/>
      <c r="F542" s="28"/>
      <c r="G542" s="28"/>
      <c r="H542" s="28"/>
      <c r="I542" s="28"/>
      <c r="J542" s="28"/>
      <c r="K542" s="30"/>
      <c r="L542" s="31"/>
      <c r="M542" s="32"/>
      <c r="N542" s="28"/>
      <c r="O542" s="33"/>
      <c r="P542" s="28"/>
      <c r="Q542" s="33"/>
      <c r="R542" s="28"/>
      <c r="S542" s="33"/>
      <c r="T542" s="28"/>
      <c r="U542" s="33"/>
      <c r="V542" s="31"/>
      <c r="W542" s="28"/>
      <c r="X542" s="33"/>
      <c r="Y542" s="28"/>
      <c r="Z542" s="28"/>
      <c r="AA542" s="28"/>
      <c r="AB542" s="28"/>
      <c r="AC542" s="34" t="str">
        <f>IFERROR(INDEX(LaenderTabelle[Code],MATCH(Transferdatei[[#This Row],[Country]],LaenderTabelle[Name],0)),"DE")</f>
        <v>DE</v>
      </c>
    </row>
    <row r="543" spans="1:29" x14ac:dyDescent="0.25">
      <c r="A5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542&amp;"."&amp;$C542&amp;"."&amp;$D542&amp;"."&amp;$E542&amp;"."&amp;$F542&amp;"."&amp;$G542&amp;"."&amp;$H542&amp;"."&amp;$I542&amp;"."&amp;$J542&amp;"."&amp;$K542&amp;"."&amp;$L542&amp;"."&amp;$M542,IF($A542="",MAX($A$16:$A542)+1,$A542),IF(ROW()=17,1,MAX($A$16:$A542)+1)),""),"")</f>
        <v/>
      </c>
      <c r="B543" s="28"/>
      <c r="C543" s="28"/>
      <c r="D543" s="28"/>
      <c r="E543" s="28"/>
      <c r="F543" s="28"/>
      <c r="G543" s="28"/>
      <c r="H543" s="28"/>
      <c r="I543" s="28"/>
      <c r="J543" s="28"/>
      <c r="K543" s="30"/>
      <c r="L543" s="31"/>
      <c r="M543" s="32"/>
      <c r="N543" s="28"/>
      <c r="O543" s="33"/>
      <c r="P543" s="28"/>
      <c r="Q543" s="33"/>
      <c r="R543" s="28"/>
      <c r="S543" s="33"/>
      <c r="T543" s="28"/>
      <c r="U543" s="33"/>
      <c r="V543" s="31"/>
      <c r="W543" s="28"/>
      <c r="X543" s="33"/>
      <c r="Y543" s="28"/>
      <c r="Z543" s="28"/>
      <c r="AA543" s="28"/>
      <c r="AB543" s="28"/>
      <c r="AC543" s="34" t="str">
        <f>IFERROR(INDEX(LaenderTabelle[Code],MATCH(Transferdatei[[#This Row],[Country]],LaenderTabelle[Name],0)),"DE")</f>
        <v>DE</v>
      </c>
    </row>
    <row r="544" spans="1:29" x14ac:dyDescent="0.25">
      <c r="A5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543&amp;"."&amp;$C543&amp;"."&amp;$D543&amp;"."&amp;$E543&amp;"."&amp;$F543&amp;"."&amp;$G543&amp;"."&amp;$H543&amp;"."&amp;$I543&amp;"."&amp;$J543&amp;"."&amp;$K543&amp;"."&amp;$L543&amp;"."&amp;$M543,IF($A543="",MAX($A$16:$A543)+1,$A543),IF(ROW()=17,1,MAX($A$16:$A543)+1)),""),"")</f>
        <v/>
      </c>
      <c r="B544" s="28"/>
      <c r="C544" s="28"/>
      <c r="D544" s="28"/>
      <c r="E544" s="28"/>
      <c r="F544" s="28"/>
      <c r="G544" s="28"/>
      <c r="H544" s="28"/>
      <c r="I544" s="28"/>
      <c r="J544" s="28"/>
      <c r="K544" s="30"/>
      <c r="L544" s="31"/>
      <c r="M544" s="32"/>
      <c r="N544" s="28"/>
      <c r="O544" s="33"/>
      <c r="P544" s="28"/>
      <c r="Q544" s="33"/>
      <c r="R544" s="28"/>
      <c r="S544" s="33"/>
      <c r="T544" s="28"/>
      <c r="U544" s="33"/>
      <c r="V544" s="31"/>
      <c r="W544" s="28"/>
      <c r="X544" s="33"/>
      <c r="Y544" s="28"/>
      <c r="Z544" s="28"/>
      <c r="AA544" s="28"/>
      <c r="AB544" s="28"/>
      <c r="AC544" s="34" t="str">
        <f>IFERROR(INDEX(LaenderTabelle[Code],MATCH(Transferdatei[[#This Row],[Country]],LaenderTabelle[Name],0)),"DE")</f>
        <v>DE</v>
      </c>
    </row>
    <row r="545" spans="1:29" x14ac:dyDescent="0.25">
      <c r="A5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544&amp;"."&amp;$C544&amp;"."&amp;$D544&amp;"."&amp;$E544&amp;"."&amp;$F544&amp;"."&amp;$G544&amp;"."&amp;$H544&amp;"."&amp;$I544&amp;"."&amp;$J544&amp;"."&amp;$K544&amp;"."&amp;$L544&amp;"."&amp;$M544,IF($A544="",MAX($A$16:$A544)+1,$A544),IF(ROW()=17,1,MAX($A$16:$A544)+1)),""),"")</f>
        <v/>
      </c>
      <c r="B545" s="28"/>
      <c r="C545" s="28"/>
      <c r="D545" s="28"/>
      <c r="E545" s="28"/>
      <c r="F545" s="28"/>
      <c r="G545" s="28"/>
      <c r="H545" s="28"/>
      <c r="I545" s="28"/>
      <c r="J545" s="28"/>
      <c r="K545" s="30"/>
      <c r="L545" s="31"/>
      <c r="M545" s="32"/>
      <c r="N545" s="28"/>
      <c r="O545" s="33"/>
      <c r="P545" s="28"/>
      <c r="Q545" s="33"/>
      <c r="R545" s="28"/>
      <c r="S545" s="33"/>
      <c r="T545" s="28"/>
      <c r="U545" s="33"/>
      <c r="V545" s="31"/>
      <c r="W545" s="28"/>
      <c r="X545" s="33"/>
      <c r="Y545" s="28"/>
      <c r="Z545" s="28"/>
      <c r="AA545" s="28"/>
      <c r="AB545" s="28"/>
      <c r="AC545" s="34" t="str">
        <f>IFERROR(INDEX(LaenderTabelle[Code],MATCH(Transferdatei[[#This Row],[Country]],LaenderTabelle[Name],0)),"DE")</f>
        <v>DE</v>
      </c>
    </row>
    <row r="546" spans="1:29" x14ac:dyDescent="0.25">
      <c r="A5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545&amp;"."&amp;$C545&amp;"."&amp;$D545&amp;"."&amp;$E545&amp;"."&amp;$F545&amp;"."&amp;$G545&amp;"."&amp;$H545&amp;"."&amp;$I545&amp;"."&amp;$J545&amp;"."&amp;$K545&amp;"."&amp;$L545&amp;"."&amp;$M545,IF($A545="",MAX($A$16:$A545)+1,$A545),IF(ROW()=17,1,MAX($A$16:$A545)+1)),""),"")</f>
        <v/>
      </c>
      <c r="B546" s="28"/>
      <c r="C546" s="28"/>
      <c r="D546" s="28"/>
      <c r="E546" s="28"/>
      <c r="F546" s="28"/>
      <c r="G546" s="28"/>
      <c r="H546" s="28"/>
      <c r="I546" s="28"/>
      <c r="J546" s="28"/>
      <c r="K546" s="30"/>
      <c r="L546" s="31"/>
      <c r="M546" s="32"/>
      <c r="N546" s="28"/>
      <c r="O546" s="33"/>
      <c r="P546" s="28"/>
      <c r="Q546" s="33"/>
      <c r="R546" s="28"/>
      <c r="S546" s="33"/>
      <c r="T546" s="28"/>
      <c r="U546" s="33"/>
      <c r="V546" s="31"/>
      <c r="W546" s="28"/>
      <c r="X546" s="33"/>
      <c r="Y546" s="28"/>
      <c r="Z546" s="28"/>
      <c r="AA546" s="28"/>
      <c r="AB546" s="28"/>
      <c r="AC546" s="34" t="str">
        <f>IFERROR(INDEX(LaenderTabelle[Code],MATCH(Transferdatei[[#This Row],[Country]],LaenderTabelle[Name],0)),"DE")</f>
        <v>DE</v>
      </c>
    </row>
    <row r="547" spans="1:29" x14ac:dyDescent="0.25">
      <c r="A5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546&amp;"."&amp;$C546&amp;"."&amp;$D546&amp;"."&amp;$E546&amp;"."&amp;$F546&amp;"."&amp;$G546&amp;"."&amp;$H546&amp;"."&amp;$I546&amp;"."&amp;$J546&amp;"."&amp;$K546&amp;"."&amp;$L546&amp;"."&amp;$M546,IF($A546="",MAX($A$16:$A546)+1,$A546),IF(ROW()=17,1,MAX($A$16:$A546)+1)),""),"")</f>
        <v/>
      </c>
      <c r="B547" s="28"/>
      <c r="C547" s="28"/>
      <c r="D547" s="28"/>
      <c r="E547" s="28"/>
      <c r="F547" s="28"/>
      <c r="G547" s="28"/>
      <c r="H547" s="28"/>
      <c r="I547" s="28"/>
      <c r="J547" s="28"/>
      <c r="K547" s="30"/>
      <c r="L547" s="31"/>
      <c r="M547" s="32"/>
      <c r="N547" s="28"/>
      <c r="O547" s="33"/>
      <c r="P547" s="28"/>
      <c r="Q547" s="33"/>
      <c r="R547" s="28"/>
      <c r="S547" s="33"/>
      <c r="T547" s="28"/>
      <c r="U547" s="33"/>
      <c r="V547" s="31"/>
      <c r="W547" s="28"/>
      <c r="X547" s="33"/>
      <c r="Y547" s="28"/>
      <c r="Z547" s="28"/>
      <c r="AA547" s="28"/>
      <c r="AB547" s="28"/>
      <c r="AC547" s="34" t="str">
        <f>IFERROR(INDEX(LaenderTabelle[Code],MATCH(Transferdatei[[#This Row],[Country]],LaenderTabelle[Name],0)),"DE")</f>
        <v>DE</v>
      </c>
    </row>
    <row r="548" spans="1:29" x14ac:dyDescent="0.25">
      <c r="A5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547&amp;"."&amp;$C547&amp;"."&amp;$D547&amp;"."&amp;$E547&amp;"."&amp;$F547&amp;"."&amp;$G547&amp;"."&amp;$H547&amp;"."&amp;$I547&amp;"."&amp;$J547&amp;"."&amp;$K547&amp;"."&amp;$L547&amp;"."&amp;$M547,IF($A547="",MAX($A$16:$A547)+1,$A547),IF(ROW()=17,1,MAX($A$16:$A547)+1)),""),"")</f>
        <v/>
      </c>
      <c r="B548" s="28"/>
      <c r="C548" s="28"/>
      <c r="D548" s="28"/>
      <c r="E548" s="28"/>
      <c r="F548" s="28"/>
      <c r="G548" s="28"/>
      <c r="H548" s="28"/>
      <c r="I548" s="28"/>
      <c r="J548" s="28"/>
      <c r="K548" s="30"/>
      <c r="L548" s="31"/>
      <c r="M548" s="32"/>
      <c r="N548" s="28"/>
      <c r="O548" s="33"/>
      <c r="P548" s="28"/>
      <c r="Q548" s="33"/>
      <c r="R548" s="28"/>
      <c r="S548" s="33"/>
      <c r="T548" s="28"/>
      <c r="U548" s="33"/>
      <c r="V548" s="31"/>
      <c r="W548" s="28"/>
      <c r="X548" s="33"/>
      <c r="Y548" s="28"/>
      <c r="Z548" s="28"/>
      <c r="AA548" s="28"/>
      <c r="AB548" s="28"/>
      <c r="AC548" s="34" t="str">
        <f>IFERROR(INDEX(LaenderTabelle[Code],MATCH(Transferdatei[[#This Row],[Country]],LaenderTabelle[Name],0)),"DE")</f>
        <v>DE</v>
      </c>
    </row>
    <row r="549" spans="1:29" x14ac:dyDescent="0.25">
      <c r="A5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548&amp;"."&amp;$C548&amp;"."&amp;$D548&amp;"."&amp;$E548&amp;"."&amp;$F548&amp;"."&amp;$G548&amp;"."&amp;$H548&amp;"."&amp;$I548&amp;"."&amp;$J548&amp;"."&amp;$K548&amp;"."&amp;$L548&amp;"."&amp;$M548,IF($A548="",MAX($A$16:$A548)+1,$A548),IF(ROW()=17,1,MAX($A$16:$A548)+1)),""),"")</f>
        <v/>
      </c>
      <c r="B549" s="28"/>
      <c r="C549" s="28"/>
      <c r="D549" s="28"/>
      <c r="E549" s="28"/>
      <c r="F549" s="28"/>
      <c r="G549" s="28"/>
      <c r="H549" s="28"/>
      <c r="I549" s="28"/>
      <c r="J549" s="28"/>
      <c r="K549" s="30"/>
      <c r="L549" s="31"/>
      <c r="M549" s="32"/>
      <c r="N549" s="28"/>
      <c r="O549" s="33"/>
      <c r="P549" s="28"/>
      <c r="Q549" s="33"/>
      <c r="R549" s="28"/>
      <c r="S549" s="33"/>
      <c r="T549" s="28"/>
      <c r="U549" s="33"/>
      <c r="V549" s="31"/>
      <c r="W549" s="28"/>
      <c r="X549" s="33"/>
      <c r="Y549" s="28"/>
      <c r="Z549" s="28"/>
      <c r="AA549" s="28"/>
      <c r="AB549" s="28"/>
      <c r="AC549" s="34" t="str">
        <f>IFERROR(INDEX(LaenderTabelle[Code],MATCH(Transferdatei[[#This Row],[Country]],LaenderTabelle[Name],0)),"DE")</f>
        <v>DE</v>
      </c>
    </row>
    <row r="550" spans="1:29" x14ac:dyDescent="0.25">
      <c r="A5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549&amp;"."&amp;$C549&amp;"."&amp;$D549&amp;"."&amp;$E549&amp;"."&amp;$F549&amp;"."&amp;$G549&amp;"."&amp;$H549&amp;"."&amp;$I549&amp;"."&amp;$J549&amp;"."&amp;$K549&amp;"."&amp;$L549&amp;"."&amp;$M549,IF($A549="",MAX($A$16:$A549)+1,$A549),IF(ROW()=17,1,MAX($A$16:$A549)+1)),""),"")</f>
        <v/>
      </c>
      <c r="B550" s="28"/>
      <c r="C550" s="28"/>
      <c r="D550" s="28"/>
      <c r="E550" s="28"/>
      <c r="F550" s="28"/>
      <c r="G550" s="28"/>
      <c r="H550" s="28"/>
      <c r="I550" s="28"/>
      <c r="J550" s="28"/>
      <c r="K550" s="30"/>
      <c r="L550" s="31"/>
      <c r="M550" s="32"/>
      <c r="N550" s="28"/>
      <c r="O550" s="33"/>
      <c r="P550" s="28"/>
      <c r="Q550" s="33"/>
      <c r="R550" s="28"/>
      <c r="S550" s="33"/>
      <c r="T550" s="28"/>
      <c r="U550" s="33"/>
      <c r="V550" s="31"/>
      <c r="W550" s="28"/>
      <c r="X550" s="33"/>
      <c r="Y550" s="28"/>
      <c r="Z550" s="28"/>
      <c r="AA550" s="28"/>
      <c r="AB550" s="28"/>
      <c r="AC550" s="34" t="str">
        <f>IFERROR(INDEX(LaenderTabelle[Code],MATCH(Transferdatei[[#This Row],[Country]],LaenderTabelle[Name],0)),"DE")</f>
        <v>DE</v>
      </c>
    </row>
    <row r="551" spans="1:29" x14ac:dyDescent="0.25">
      <c r="A5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550&amp;"."&amp;$C550&amp;"."&amp;$D550&amp;"."&amp;$E550&amp;"."&amp;$F550&amp;"."&amp;$G550&amp;"."&amp;$H550&amp;"."&amp;$I550&amp;"."&amp;$J550&amp;"."&amp;$K550&amp;"."&amp;$L550&amp;"."&amp;$M550,IF($A550="",MAX($A$16:$A550)+1,$A550),IF(ROW()=17,1,MAX($A$16:$A550)+1)),""),"")</f>
        <v/>
      </c>
      <c r="B551" s="28"/>
      <c r="C551" s="28"/>
      <c r="D551" s="28"/>
      <c r="E551" s="28"/>
      <c r="F551" s="28"/>
      <c r="G551" s="28"/>
      <c r="H551" s="28"/>
      <c r="I551" s="28"/>
      <c r="J551" s="28"/>
      <c r="K551" s="30"/>
      <c r="L551" s="31"/>
      <c r="M551" s="32"/>
      <c r="N551" s="28"/>
      <c r="O551" s="33"/>
      <c r="P551" s="28"/>
      <c r="Q551" s="33"/>
      <c r="R551" s="28"/>
      <c r="S551" s="33"/>
      <c r="T551" s="28"/>
      <c r="U551" s="33"/>
      <c r="V551" s="31"/>
      <c r="W551" s="28"/>
      <c r="X551" s="33"/>
      <c r="Y551" s="28"/>
      <c r="Z551" s="28"/>
      <c r="AA551" s="28"/>
      <c r="AB551" s="28"/>
      <c r="AC551" s="34" t="str">
        <f>IFERROR(INDEX(LaenderTabelle[Code],MATCH(Transferdatei[[#This Row],[Country]],LaenderTabelle[Name],0)),"DE")</f>
        <v>DE</v>
      </c>
    </row>
    <row r="552" spans="1:29" x14ac:dyDescent="0.25">
      <c r="A5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551&amp;"."&amp;$C551&amp;"."&amp;$D551&amp;"."&amp;$E551&amp;"."&amp;$F551&amp;"."&amp;$G551&amp;"."&amp;$H551&amp;"."&amp;$I551&amp;"."&amp;$J551&amp;"."&amp;$K551&amp;"."&amp;$L551&amp;"."&amp;$M551,IF($A551="",MAX($A$16:$A551)+1,$A551),IF(ROW()=17,1,MAX($A$16:$A551)+1)),""),"")</f>
        <v/>
      </c>
      <c r="B552" s="28"/>
      <c r="C552" s="28"/>
      <c r="D552" s="28"/>
      <c r="E552" s="28"/>
      <c r="F552" s="28"/>
      <c r="G552" s="28"/>
      <c r="H552" s="28"/>
      <c r="I552" s="28"/>
      <c r="J552" s="28"/>
      <c r="K552" s="30"/>
      <c r="L552" s="31"/>
      <c r="M552" s="32"/>
      <c r="N552" s="28"/>
      <c r="O552" s="33"/>
      <c r="P552" s="28"/>
      <c r="Q552" s="33"/>
      <c r="R552" s="28"/>
      <c r="S552" s="33"/>
      <c r="T552" s="28"/>
      <c r="U552" s="33"/>
      <c r="V552" s="31"/>
      <c r="W552" s="28"/>
      <c r="X552" s="33"/>
      <c r="Y552" s="28"/>
      <c r="Z552" s="28"/>
      <c r="AA552" s="28"/>
      <c r="AB552" s="28"/>
      <c r="AC552" s="34" t="str">
        <f>IFERROR(INDEX(LaenderTabelle[Code],MATCH(Transferdatei[[#This Row],[Country]],LaenderTabelle[Name],0)),"DE")</f>
        <v>DE</v>
      </c>
    </row>
    <row r="553" spans="1:29" x14ac:dyDescent="0.25">
      <c r="A5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552&amp;"."&amp;$C552&amp;"."&amp;$D552&amp;"."&amp;$E552&amp;"."&amp;$F552&amp;"."&amp;$G552&amp;"."&amp;$H552&amp;"."&amp;$I552&amp;"."&amp;$J552&amp;"."&amp;$K552&amp;"."&amp;$L552&amp;"."&amp;$M552,IF($A552="",MAX($A$16:$A552)+1,$A552),IF(ROW()=17,1,MAX($A$16:$A552)+1)),""),"")</f>
        <v/>
      </c>
      <c r="B553" s="28"/>
      <c r="C553" s="28"/>
      <c r="D553" s="28"/>
      <c r="E553" s="28"/>
      <c r="F553" s="28"/>
      <c r="G553" s="28"/>
      <c r="H553" s="28"/>
      <c r="I553" s="28"/>
      <c r="J553" s="28"/>
      <c r="K553" s="30"/>
      <c r="L553" s="31"/>
      <c r="M553" s="32"/>
      <c r="N553" s="28"/>
      <c r="O553" s="33"/>
      <c r="P553" s="28"/>
      <c r="Q553" s="33"/>
      <c r="R553" s="28"/>
      <c r="S553" s="33"/>
      <c r="T553" s="28"/>
      <c r="U553" s="33"/>
      <c r="V553" s="31"/>
      <c r="W553" s="28"/>
      <c r="X553" s="33"/>
      <c r="Y553" s="28"/>
      <c r="Z553" s="28"/>
      <c r="AA553" s="28"/>
      <c r="AB553" s="28"/>
      <c r="AC553" s="34" t="str">
        <f>IFERROR(INDEX(LaenderTabelle[Code],MATCH(Transferdatei[[#This Row],[Country]],LaenderTabelle[Name],0)),"DE")</f>
        <v>DE</v>
      </c>
    </row>
    <row r="554" spans="1:29" x14ac:dyDescent="0.25">
      <c r="A5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553&amp;"."&amp;$C553&amp;"."&amp;$D553&amp;"."&amp;$E553&amp;"."&amp;$F553&amp;"."&amp;$G553&amp;"."&amp;$H553&amp;"."&amp;$I553&amp;"."&amp;$J553&amp;"."&amp;$K553&amp;"."&amp;$L553&amp;"."&amp;$M553,IF($A553="",MAX($A$16:$A553)+1,$A553),IF(ROW()=17,1,MAX($A$16:$A553)+1)),""),"")</f>
        <v/>
      </c>
      <c r="B554" s="28"/>
      <c r="C554" s="28"/>
      <c r="D554" s="28"/>
      <c r="E554" s="28"/>
      <c r="F554" s="28"/>
      <c r="G554" s="28"/>
      <c r="H554" s="28"/>
      <c r="I554" s="28"/>
      <c r="J554" s="28"/>
      <c r="K554" s="30"/>
      <c r="L554" s="31"/>
      <c r="M554" s="32"/>
      <c r="N554" s="28"/>
      <c r="O554" s="33"/>
      <c r="P554" s="28"/>
      <c r="Q554" s="33"/>
      <c r="R554" s="28"/>
      <c r="S554" s="33"/>
      <c r="T554" s="28"/>
      <c r="U554" s="33"/>
      <c r="V554" s="31"/>
      <c r="W554" s="28"/>
      <c r="X554" s="33"/>
      <c r="Y554" s="28"/>
      <c r="Z554" s="28"/>
      <c r="AA554" s="28"/>
      <c r="AB554" s="28"/>
      <c r="AC554" s="34" t="str">
        <f>IFERROR(INDEX(LaenderTabelle[Code],MATCH(Transferdatei[[#This Row],[Country]],LaenderTabelle[Name],0)),"DE")</f>
        <v>DE</v>
      </c>
    </row>
    <row r="555" spans="1:29" x14ac:dyDescent="0.25">
      <c r="A5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554&amp;"."&amp;$C554&amp;"."&amp;$D554&amp;"."&amp;$E554&amp;"."&amp;$F554&amp;"."&amp;$G554&amp;"."&amp;$H554&amp;"."&amp;$I554&amp;"."&amp;$J554&amp;"."&amp;$K554&amp;"."&amp;$L554&amp;"."&amp;$M554,IF($A554="",MAX($A$16:$A554)+1,$A554),IF(ROW()=17,1,MAX($A$16:$A554)+1)),""),"")</f>
        <v/>
      </c>
      <c r="B555" s="28"/>
      <c r="C555" s="28"/>
      <c r="D555" s="28"/>
      <c r="E555" s="28"/>
      <c r="F555" s="28"/>
      <c r="G555" s="28"/>
      <c r="H555" s="28"/>
      <c r="I555" s="28"/>
      <c r="J555" s="28"/>
      <c r="K555" s="30"/>
      <c r="L555" s="31"/>
      <c r="M555" s="32"/>
      <c r="N555" s="28"/>
      <c r="O555" s="33"/>
      <c r="P555" s="28"/>
      <c r="Q555" s="33"/>
      <c r="R555" s="28"/>
      <c r="S555" s="33"/>
      <c r="T555" s="28"/>
      <c r="U555" s="33"/>
      <c r="V555" s="31"/>
      <c r="W555" s="28"/>
      <c r="X555" s="33"/>
      <c r="Y555" s="28"/>
      <c r="Z555" s="28"/>
      <c r="AA555" s="28"/>
      <c r="AB555" s="28"/>
      <c r="AC555" s="34" t="str">
        <f>IFERROR(INDEX(LaenderTabelle[Code],MATCH(Transferdatei[[#This Row],[Country]],LaenderTabelle[Name],0)),"DE")</f>
        <v>DE</v>
      </c>
    </row>
    <row r="556" spans="1:29" x14ac:dyDescent="0.25">
      <c r="A5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555&amp;"."&amp;$C555&amp;"."&amp;$D555&amp;"."&amp;$E555&amp;"."&amp;$F555&amp;"."&amp;$G555&amp;"."&amp;$H555&amp;"."&amp;$I555&amp;"."&amp;$J555&amp;"."&amp;$K555&amp;"."&amp;$L555&amp;"."&amp;$M555,IF($A555="",MAX($A$16:$A555)+1,$A555),IF(ROW()=17,1,MAX($A$16:$A555)+1)),""),"")</f>
        <v/>
      </c>
      <c r="B556" s="28"/>
      <c r="C556" s="28"/>
      <c r="D556" s="28"/>
      <c r="E556" s="28"/>
      <c r="F556" s="28"/>
      <c r="G556" s="28"/>
      <c r="H556" s="28"/>
      <c r="I556" s="28"/>
      <c r="J556" s="28"/>
      <c r="K556" s="30"/>
      <c r="L556" s="31"/>
      <c r="M556" s="32"/>
      <c r="N556" s="28"/>
      <c r="O556" s="33"/>
      <c r="P556" s="28"/>
      <c r="Q556" s="33"/>
      <c r="R556" s="28"/>
      <c r="S556" s="33"/>
      <c r="T556" s="28"/>
      <c r="U556" s="33"/>
      <c r="V556" s="31"/>
      <c r="W556" s="28"/>
      <c r="X556" s="33"/>
      <c r="Y556" s="28"/>
      <c r="Z556" s="28"/>
      <c r="AA556" s="28"/>
      <c r="AB556" s="28"/>
      <c r="AC556" s="34" t="str">
        <f>IFERROR(INDEX(LaenderTabelle[Code],MATCH(Transferdatei[[#This Row],[Country]],LaenderTabelle[Name],0)),"DE")</f>
        <v>DE</v>
      </c>
    </row>
    <row r="557" spans="1:29" x14ac:dyDescent="0.25">
      <c r="A5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556&amp;"."&amp;$C556&amp;"."&amp;$D556&amp;"."&amp;$E556&amp;"."&amp;$F556&amp;"."&amp;$G556&amp;"."&amp;$H556&amp;"."&amp;$I556&amp;"."&amp;$J556&amp;"."&amp;$K556&amp;"."&amp;$L556&amp;"."&amp;$M556,IF($A556="",MAX($A$16:$A556)+1,$A556),IF(ROW()=17,1,MAX($A$16:$A556)+1)),""),"")</f>
        <v/>
      </c>
      <c r="B557" s="28"/>
      <c r="C557" s="28"/>
      <c r="D557" s="28"/>
      <c r="E557" s="28"/>
      <c r="F557" s="28"/>
      <c r="G557" s="28"/>
      <c r="H557" s="28"/>
      <c r="I557" s="28"/>
      <c r="J557" s="28"/>
      <c r="K557" s="30"/>
      <c r="L557" s="31"/>
      <c r="M557" s="32"/>
      <c r="N557" s="28"/>
      <c r="O557" s="33"/>
      <c r="P557" s="28"/>
      <c r="Q557" s="33"/>
      <c r="R557" s="28"/>
      <c r="S557" s="33"/>
      <c r="T557" s="28"/>
      <c r="U557" s="33"/>
      <c r="V557" s="31"/>
      <c r="W557" s="28"/>
      <c r="X557" s="33"/>
      <c r="Y557" s="28"/>
      <c r="Z557" s="28"/>
      <c r="AA557" s="28"/>
      <c r="AB557" s="28"/>
      <c r="AC557" s="34" t="str">
        <f>IFERROR(INDEX(LaenderTabelle[Code],MATCH(Transferdatei[[#This Row],[Country]],LaenderTabelle[Name],0)),"DE")</f>
        <v>DE</v>
      </c>
    </row>
    <row r="558" spans="1:29" x14ac:dyDescent="0.25">
      <c r="A5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557&amp;"."&amp;$C557&amp;"."&amp;$D557&amp;"."&amp;$E557&amp;"."&amp;$F557&amp;"."&amp;$G557&amp;"."&amp;$H557&amp;"."&amp;$I557&amp;"."&amp;$J557&amp;"."&amp;$K557&amp;"."&amp;$L557&amp;"."&amp;$M557,IF($A557="",MAX($A$16:$A557)+1,$A557),IF(ROW()=17,1,MAX($A$16:$A557)+1)),""),"")</f>
        <v/>
      </c>
      <c r="B558" s="28"/>
      <c r="C558" s="28"/>
      <c r="D558" s="28"/>
      <c r="E558" s="28"/>
      <c r="F558" s="28"/>
      <c r="G558" s="28"/>
      <c r="H558" s="28"/>
      <c r="I558" s="28"/>
      <c r="J558" s="28"/>
      <c r="K558" s="30"/>
      <c r="L558" s="31"/>
      <c r="M558" s="32"/>
      <c r="N558" s="28"/>
      <c r="O558" s="33"/>
      <c r="P558" s="28"/>
      <c r="Q558" s="33"/>
      <c r="R558" s="28"/>
      <c r="S558" s="33"/>
      <c r="T558" s="28"/>
      <c r="U558" s="33"/>
      <c r="V558" s="31"/>
      <c r="W558" s="28"/>
      <c r="X558" s="33"/>
      <c r="Y558" s="28"/>
      <c r="Z558" s="28"/>
      <c r="AA558" s="28"/>
      <c r="AB558" s="28"/>
      <c r="AC558" s="34" t="str">
        <f>IFERROR(INDEX(LaenderTabelle[Code],MATCH(Transferdatei[[#This Row],[Country]],LaenderTabelle[Name],0)),"DE")</f>
        <v>DE</v>
      </c>
    </row>
    <row r="559" spans="1:29" x14ac:dyDescent="0.25">
      <c r="A5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558&amp;"."&amp;$C558&amp;"."&amp;$D558&amp;"."&amp;$E558&amp;"."&amp;$F558&amp;"."&amp;$G558&amp;"."&amp;$H558&amp;"."&amp;$I558&amp;"."&amp;$J558&amp;"."&amp;$K558&amp;"."&amp;$L558&amp;"."&amp;$M558,IF($A558="",MAX($A$16:$A558)+1,$A558),IF(ROW()=17,1,MAX($A$16:$A558)+1)),""),"")</f>
        <v/>
      </c>
      <c r="B559" s="28"/>
      <c r="C559" s="28"/>
      <c r="D559" s="28"/>
      <c r="E559" s="28"/>
      <c r="F559" s="28"/>
      <c r="G559" s="28"/>
      <c r="H559" s="28"/>
      <c r="I559" s="28"/>
      <c r="J559" s="28"/>
      <c r="K559" s="30"/>
      <c r="L559" s="31"/>
      <c r="M559" s="32"/>
      <c r="N559" s="28"/>
      <c r="O559" s="33"/>
      <c r="P559" s="28"/>
      <c r="Q559" s="33"/>
      <c r="R559" s="28"/>
      <c r="S559" s="33"/>
      <c r="T559" s="28"/>
      <c r="U559" s="33"/>
      <c r="V559" s="31"/>
      <c r="W559" s="28"/>
      <c r="X559" s="33"/>
      <c r="Y559" s="28"/>
      <c r="Z559" s="28"/>
      <c r="AA559" s="28"/>
      <c r="AB559" s="28"/>
      <c r="AC559" s="34" t="str">
        <f>IFERROR(INDEX(LaenderTabelle[Code],MATCH(Transferdatei[[#This Row],[Country]],LaenderTabelle[Name],0)),"DE")</f>
        <v>DE</v>
      </c>
    </row>
    <row r="560" spans="1:29" x14ac:dyDescent="0.25">
      <c r="A5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559&amp;"."&amp;$C559&amp;"."&amp;$D559&amp;"."&amp;$E559&amp;"."&amp;$F559&amp;"."&amp;$G559&amp;"."&amp;$H559&amp;"."&amp;$I559&amp;"."&amp;$J559&amp;"."&amp;$K559&amp;"."&amp;$L559&amp;"."&amp;$M559,IF($A559="",MAX($A$16:$A559)+1,$A559),IF(ROW()=17,1,MAX($A$16:$A559)+1)),""),"")</f>
        <v/>
      </c>
      <c r="B560" s="28"/>
      <c r="C560" s="28"/>
      <c r="D560" s="28"/>
      <c r="E560" s="28"/>
      <c r="F560" s="28"/>
      <c r="G560" s="28"/>
      <c r="H560" s="28"/>
      <c r="I560" s="28"/>
      <c r="J560" s="28"/>
      <c r="K560" s="30"/>
      <c r="L560" s="31"/>
      <c r="M560" s="32"/>
      <c r="N560" s="28"/>
      <c r="O560" s="33"/>
      <c r="P560" s="28"/>
      <c r="Q560" s="33"/>
      <c r="R560" s="28"/>
      <c r="S560" s="33"/>
      <c r="T560" s="28"/>
      <c r="U560" s="33"/>
      <c r="V560" s="31"/>
      <c r="W560" s="28"/>
      <c r="X560" s="33"/>
      <c r="Y560" s="28"/>
      <c r="Z560" s="28"/>
      <c r="AA560" s="28"/>
      <c r="AB560" s="28"/>
      <c r="AC560" s="34" t="str">
        <f>IFERROR(INDEX(LaenderTabelle[Code],MATCH(Transferdatei[[#This Row],[Country]],LaenderTabelle[Name],0)),"DE")</f>
        <v>DE</v>
      </c>
    </row>
    <row r="561" spans="1:29" x14ac:dyDescent="0.25">
      <c r="A5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560&amp;"."&amp;$C560&amp;"."&amp;$D560&amp;"."&amp;$E560&amp;"."&amp;$F560&amp;"."&amp;$G560&amp;"."&amp;$H560&amp;"."&amp;$I560&amp;"."&amp;$J560&amp;"."&amp;$K560&amp;"."&amp;$L560&amp;"."&amp;$M560,IF($A560="",MAX($A$16:$A560)+1,$A560),IF(ROW()=17,1,MAX($A$16:$A560)+1)),""),"")</f>
        <v/>
      </c>
      <c r="B561" s="28"/>
      <c r="C561" s="28"/>
      <c r="D561" s="28"/>
      <c r="E561" s="28"/>
      <c r="F561" s="28"/>
      <c r="G561" s="28"/>
      <c r="H561" s="28"/>
      <c r="I561" s="28"/>
      <c r="J561" s="28"/>
      <c r="K561" s="30"/>
      <c r="L561" s="31"/>
      <c r="M561" s="32"/>
      <c r="N561" s="28"/>
      <c r="O561" s="33"/>
      <c r="P561" s="28"/>
      <c r="Q561" s="33"/>
      <c r="R561" s="28"/>
      <c r="S561" s="33"/>
      <c r="T561" s="28"/>
      <c r="U561" s="33"/>
      <c r="V561" s="31"/>
      <c r="W561" s="28"/>
      <c r="X561" s="33"/>
      <c r="Y561" s="28"/>
      <c r="Z561" s="28"/>
      <c r="AA561" s="28"/>
      <c r="AB561" s="28"/>
      <c r="AC561" s="34" t="str">
        <f>IFERROR(INDEX(LaenderTabelle[Code],MATCH(Transferdatei[[#This Row],[Country]],LaenderTabelle[Name],0)),"DE")</f>
        <v>DE</v>
      </c>
    </row>
    <row r="562" spans="1:29" x14ac:dyDescent="0.25">
      <c r="A5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561&amp;"."&amp;$C561&amp;"."&amp;$D561&amp;"."&amp;$E561&amp;"."&amp;$F561&amp;"."&amp;$G561&amp;"."&amp;$H561&amp;"."&amp;$I561&amp;"."&amp;$J561&amp;"."&amp;$K561&amp;"."&amp;$L561&amp;"."&amp;$M561,IF($A561="",MAX($A$16:$A561)+1,$A561),IF(ROW()=17,1,MAX($A$16:$A561)+1)),""),"")</f>
        <v/>
      </c>
      <c r="B562" s="28"/>
      <c r="C562" s="28"/>
      <c r="D562" s="28"/>
      <c r="E562" s="28"/>
      <c r="F562" s="28"/>
      <c r="G562" s="28"/>
      <c r="H562" s="28"/>
      <c r="I562" s="28"/>
      <c r="J562" s="28"/>
      <c r="K562" s="30"/>
      <c r="L562" s="31"/>
      <c r="M562" s="32"/>
      <c r="N562" s="28"/>
      <c r="O562" s="33"/>
      <c r="P562" s="28"/>
      <c r="Q562" s="33"/>
      <c r="R562" s="28"/>
      <c r="S562" s="33"/>
      <c r="T562" s="28"/>
      <c r="U562" s="33"/>
      <c r="V562" s="31"/>
      <c r="W562" s="28"/>
      <c r="X562" s="33"/>
      <c r="Y562" s="28"/>
      <c r="Z562" s="28"/>
      <c r="AA562" s="28"/>
      <c r="AB562" s="28"/>
      <c r="AC562" s="34" t="str">
        <f>IFERROR(INDEX(LaenderTabelle[Code],MATCH(Transferdatei[[#This Row],[Country]],LaenderTabelle[Name],0)),"DE")</f>
        <v>DE</v>
      </c>
    </row>
    <row r="563" spans="1:29" x14ac:dyDescent="0.25">
      <c r="A5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562&amp;"."&amp;$C562&amp;"."&amp;$D562&amp;"."&amp;$E562&amp;"."&amp;$F562&amp;"."&amp;$G562&amp;"."&amp;$H562&amp;"."&amp;$I562&amp;"."&amp;$J562&amp;"."&amp;$K562&amp;"."&amp;$L562&amp;"."&amp;$M562,IF($A562="",MAX($A$16:$A562)+1,$A562),IF(ROW()=17,1,MAX($A$16:$A562)+1)),""),"")</f>
        <v/>
      </c>
      <c r="B563" s="28"/>
      <c r="C563" s="28"/>
      <c r="D563" s="28"/>
      <c r="E563" s="28"/>
      <c r="F563" s="28"/>
      <c r="G563" s="28"/>
      <c r="H563" s="28"/>
      <c r="I563" s="28"/>
      <c r="J563" s="28"/>
      <c r="K563" s="30"/>
      <c r="L563" s="31"/>
      <c r="M563" s="32"/>
      <c r="N563" s="28"/>
      <c r="O563" s="33"/>
      <c r="P563" s="28"/>
      <c r="Q563" s="33"/>
      <c r="R563" s="28"/>
      <c r="S563" s="33"/>
      <c r="T563" s="28"/>
      <c r="U563" s="33"/>
      <c r="V563" s="31"/>
      <c r="W563" s="28"/>
      <c r="X563" s="33"/>
      <c r="Y563" s="28"/>
      <c r="Z563" s="28"/>
      <c r="AA563" s="28"/>
      <c r="AB563" s="28"/>
      <c r="AC563" s="34" t="str">
        <f>IFERROR(INDEX(LaenderTabelle[Code],MATCH(Transferdatei[[#This Row],[Country]],LaenderTabelle[Name],0)),"DE")</f>
        <v>DE</v>
      </c>
    </row>
    <row r="564" spans="1:29" x14ac:dyDescent="0.25">
      <c r="A5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563&amp;"."&amp;$C563&amp;"."&amp;$D563&amp;"."&amp;$E563&amp;"."&amp;$F563&amp;"."&amp;$G563&amp;"."&amp;$H563&amp;"."&amp;$I563&amp;"."&amp;$J563&amp;"."&amp;$K563&amp;"."&amp;$L563&amp;"."&amp;$M563,IF($A563="",MAX($A$16:$A563)+1,$A563),IF(ROW()=17,1,MAX($A$16:$A563)+1)),""),"")</f>
        <v/>
      </c>
      <c r="B564" s="28"/>
      <c r="C564" s="28"/>
      <c r="D564" s="28"/>
      <c r="E564" s="28"/>
      <c r="F564" s="28"/>
      <c r="G564" s="28"/>
      <c r="H564" s="28"/>
      <c r="I564" s="28"/>
      <c r="J564" s="28"/>
      <c r="K564" s="30"/>
      <c r="L564" s="31"/>
      <c r="M564" s="32"/>
      <c r="N564" s="28"/>
      <c r="O564" s="33"/>
      <c r="P564" s="28"/>
      <c r="Q564" s="33"/>
      <c r="R564" s="28"/>
      <c r="S564" s="33"/>
      <c r="T564" s="28"/>
      <c r="U564" s="33"/>
      <c r="V564" s="31"/>
      <c r="W564" s="28"/>
      <c r="X564" s="33"/>
      <c r="Y564" s="28"/>
      <c r="Z564" s="28"/>
      <c r="AA564" s="28"/>
      <c r="AB564" s="28"/>
      <c r="AC564" s="34" t="str">
        <f>IFERROR(INDEX(LaenderTabelle[Code],MATCH(Transferdatei[[#This Row],[Country]],LaenderTabelle[Name],0)),"DE")</f>
        <v>DE</v>
      </c>
    </row>
    <row r="565" spans="1:29" x14ac:dyDescent="0.25">
      <c r="A5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564&amp;"."&amp;$C564&amp;"."&amp;$D564&amp;"."&amp;$E564&amp;"."&amp;$F564&amp;"."&amp;$G564&amp;"."&amp;$H564&amp;"."&amp;$I564&amp;"."&amp;$J564&amp;"."&amp;$K564&amp;"."&amp;$L564&amp;"."&amp;$M564,IF($A564="",MAX($A$16:$A564)+1,$A564),IF(ROW()=17,1,MAX($A$16:$A564)+1)),""),"")</f>
        <v/>
      </c>
      <c r="B565" s="28"/>
      <c r="C565" s="28"/>
      <c r="D565" s="28"/>
      <c r="E565" s="28"/>
      <c r="F565" s="28"/>
      <c r="G565" s="28"/>
      <c r="H565" s="28"/>
      <c r="I565" s="28"/>
      <c r="J565" s="28"/>
      <c r="K565" s="30"/>
      <c r="L565" s="31"/>
      <c r="M565" s="32"/>
      <c r="N565" s="28"/>
      <c r="O565" s="33"/>
      <c r="P565" s="28"/>
      <c r="Q565" s="33"/>
      <c r="R565" s="28"/>
      <c r="S565" s="33"/>
      <c r="T565" s="28"/>
      <c r="U565" s="33"/>
      <c r="V565" s="31"/>
      <c r="W565" s="28"/>
      <c r="X565" s="33"/>
      <c r="Y565" s="28"/>
      <c r="Z565" s="28"/>
      <c r="AA565" s="28"/>
      <c r="AB565" s="28"/>
      <c r="AC565" s="34" t="str">
        <f>IFERROR(INDEX(LaenderTabelle[Code],MATCH(Transferdatei[[#This Row],[Country]],LaenderTabelle[Name],0)),"DE")</f>
        <v>DE</v>
      </c>
    </row>
    <row r="566" spans="1:29" x14ac:dyDescent="0.25">
      <c r="A5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565&amp;"."&amp;$C565&amp;"."&amp;$D565&amp;"."&amp;$E565&amp;"."&amp;$F565&amp;"."&amp;$G565&amp;"."&amp;$H565&amp;"."&amp;$I565&amp;"."&amp;$J565&amp;"."&amp;$K565&amp;"."&amp;$L565&amp;"."&amp;$M565,IF($A565="",MAX($A$16:$A565)+1,$A565),IF(ROW()=17,1,MAX($A$16:$A565)+1)),""),"")</f>
        <v/>
      </c>
      <c r="B566" s="28"/>
      <c r="C566" s="28"/>
      <c r="D566" s="28"/>
      <c r="E566" s="28"/>
      <c r="F566" s="28"/>
      <c r="G566" s="28"/>
      <c r="H566" s="28"/>
      <c r="I566" s="28"/>
      <c r="J566" s="28"/>
      <c r="K566" s="30"/>
      <c r="L566" s="31"/>
      <c r="M566" s="32"/>
      <c r="N566" s="28"/>
      <c r="O566" s="33"/>
      <c r="P566" s="28"/>
      <c r="Q566" s="33"/>
      <c r="R566" s="28"/>
      <c r="S566" s="33"/>
      <c r="T566" s="28"/>
      <c r="U566" s="33"/>
      <c r="V566" s="31"/>
      <c r="W566" s="28"/>
      <c r="X566" s="33"/>
      <c r="Y566" s="28"/>
      <c r="Z566" s="28"/>
      <c r="AA566" s="28"/>
      <c r="AB566" s="28"/>
      <c r="AC566" s="34" t="str">
        <f>IFERROR(INDEX(LaenderTabelle[Code],MATCH(Transferdatei[[#This Row],[Country]],LaenderTabelle[Name],0)),"DE")</f>
        <v>DE</v>
      </c>
    </row>
    <row r="567" spans="1:29" x14ac:dyDescent="0.25">
      <c r="A5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566&amp;"."&amp;$C566&amp;"."&amp;$D566&amp;"."&amp;$E566&amp;"."&amp;$F566&amp;"."&amp;$G566&amp;"."&amp;$H566&amp;"."&amp;$I566&amp;"."&amp;$J566&amp;"."&amp;$K566&amp;"."&amp;$L566&amp;"."&amp;$M566,IF($A566="",MAX($A$16:$A566)+1,$A566),IF(ROW()=17,1,MAX($A$16:$A566)+1)),""),"")</f>
        <v/>
      </c>
      <c r="B567" s="28"/>
      <c r="C567" s="28"/>
      <c r="D567" s="28"/>
      <c r="E567" s="28"/>
      <c r="F567" s="28"/>
      <c r="G567" s="28"/>
      <c r="H567" s="28"/>
      <c r="I567" s="28"/>
      <c r="J567" s="28"/>
      <c r="K567" s="30"/>
      <c r="L567" s="31"/>
      <c r="M567" s="32"/>
      <c r="N567" s="28"/>
      <c r="O567" s="33"/>
      <c r="P567" s="28"/>
      <c r="Q567" s="33"/>
      <c r="R567" s="28"/>
      <c r="S567" s="33"/>
      <c r="T567" s="28"/>
      <c r="U567" s="33"/>
      <c r="V567" s="31"/>
      <c r="W567" s="28"/>
      <c r="X567" s="33"/>
      <c r="Y567" s="28"/>
      <c r="Z567" s="28"/>
      <c r="AA567" s="28"/>
      <c r="AB567" s="28"/>
      <c r="AC567" s="34" t="str">
        <f>IFERROR(INDEX(LaenderTabelle[Code],MATCH(Transferdatei[[#This Row],[Country]],LaenderTabelle[Name],0)),"DE")</f>
        <v>DE</v>
      </c>
    </row>
    <row r="568" spans="1:29" x14ac:dyDescent="0.25">
      <c r="A5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567&amp;"."&amp;$C567&amp;"."&amp;$D567&amp;"."&amp;$E567&amp;"."&amp;$F567&amp;"."&amp;$G567&amp;"."&amp;$H567&amp;"."&amp;$I567&amp;"."&amp;$J567&amp;"."&amp;$K567&amp;"."&amp;$L567&amp;"."&amp;$M567,IF($A567="",MAX($A$16:$A567)+1,$A567),IF(ROW()=17,1,MAX($A$16:$A567)+1)),""),"")</f>
        <v/>
      </c>
      <c r="B568" s="28"/>
      <c r="C568" s="28"/>
      <c r="D568" s="28"/>
      <c r="E568" s="28"/>
      <c r="F568" s="28"/>
      <c r="G568" s="28"/>
      <c r="H568" s="28"/>
      <c r="I568" s="28"/>
      <c r="J568" s="28"/>
      <c r="K568" s="30"/>
      <c r="L568" s="31"/>
      <c r="M568" s="32"/>
      <c r="N568" s="28"/>
      <c r="O568" s="33"/>
      <c r="P568" s="28"/>
      <c r="Q568" s="33"/>
      <c r="R568" s="28"/>
      <c r="S568" s="33"/>
      <c r="T568" s="28"/>
      <c r="U568" s="33"/>
      <c r="V568" s="31"/>
      <c r="W568" s="28"/>
      <c r="X568" s="33"/>
      <c r="Y568" s="28"/>
      <c r="Z568" s="28"/>
      <c r="AA568" s="28"/>
      <c r="AB568" s="28"/>
      <c r="AC568" s="34" t="str">
        <f>IFERROR(INDEX(LaenderTabelle[Code],MATCH(Transferdatei[[#This Row],[Country]],LaenderTabelle[Name],0)),"DE")</f>
        <v>DE</v>
      </c>
    </row>
    <row r="569" spans="1:29" x14ac:dyDescent="0.25">
      <c r="A5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568&amp;"."&amp;$C568&amp;"."&amp;$D568&amp;"."&amp;$E568&amp;"."&amp;$F568&amp;"."&amp;$G568&amp;"."&amp;$H568&amp;"."&amp;$I568&amp;"."&amp;$J568&amp;"."&amp;$K568&amp;"."&amp;$L568&amp;"."&amp;$M568,IF($A568="",MAX($A$16:$A568)+1,$A568),IF(ROW()=17,1,MAX($A$16:$A568)+1)),""),"")</f>
        <v/>
      </c>
      <c r="B569" s="28"/>
      <c r="C569" s="28"/>
      <c r="D569" s="28"/>
      <c r="E569" s="28"/>
      <c r="F569" s="28"/>
      <c r="G569" s="28"/>
      <c r="H569" s="28"/>
      <c r="I569" s="28"/>
      <c r="J569" s="28"/>
      <c r="K569" s="30"/>
      <c r="L569" s="31"/>
      <c r="M569" s="32"/>
      <c r="N569" s="28"/>
      <c r="O569" s="33"/>
      <c r="P569" s="28"/>
      <c r="Q569" s="33"/>
      <c r="R569" s="28"/>
      <c r="S569" s="33"/>
      <c r="T569" s="28"/>
      <c r="U569" s="33"/>
      <c r="V569" s="31"/>
      <c r="W569" s="28"/>
      <c r="X569" s="33"/>
      <c r="Y569" s="28"/>
      <c r="Z569" s="28"/>
      <c r="AA569" s="28"/>
      <c r="AB569" s="28"/>
      <c r="AC569" s="34" t="str">
        <f>IFERROR(INDEX(LaenderTabelle[Code],MATCH(Transferdatei[[#This Row],[Country]],LaenderTabelle[Name],0)),"DE")</f>
        <v>DE</v>
      </c>
    </row>
    <row r="570" spans="1:29" x14ac:dyDescent="0.25">
      <c r="A5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569&amp;"."&amp;$C569&amp;"."&amp;$D569&amp;"."&amp;$E569&amp;"."&amp;$F569&amp;"."&amp;$G569&amp;"."&amp;$H569&amp;"."&amp;$I569&amp;"."&amp;$J569&amp;"."&amp;$K569&amp;"."&amp;$L569&amp;"."&amp;$M569,IF($A569="",MAX($A$16:$A569)+1,$A569),IF(ROW()=17,1,MAX($A$16:$A569)+1)),""),"")</f>
        <v/>
      </c>
      <c r="B570" s="28"/>
      <c r="C570" s="28"/>
      <c r="D570" s="28"/>
      <c r="E570" s="28"/>
      <c r="F570" s="28"/>
      <c r="G570" s="28"/>
      <c r="H570" s="28"/>
      <c r="I570" s="28"/>
      <c r="J570" s="28"/>
      <c r="K570" s="30"/>
      <c r="L570" s="31"/>
      <c r="M570" s="32"/>
      <c r="N570" s="28"/>
      <c r="O570" s="33"/>
      <c r="P570" s="28"/>
      <c r="Q570" s="33"/>
      <c r="R570" s="28"/>
      <c r="S570" s="33"/>
      <c r="T570" s="28"/>
      <c r="U570" s="33"/>
      <c r="V570" s="31"/>
      <c r="W570" s="28"/>
      <c r="X570" s="33"/>
      <c r="Y570" s="28"/>
      <c r="Z570" s="28"/>
      <c r="AA570" s="28"/>
      <c r="AB570" s="28"/>
      <c r="AC570" s="34" t="str">
        <f>IFERROR(INDEX(LaenderTabelle[Code],MATCH(Transferdatei[[#This Row],[Country]],LaenderTabelle[Name],0)),"DE")</f>
        <v>DE</v>
      </c>
    </row>
    <row r="571" spans="1:29" x14ac:dyDescent="0.25">
      <c r="A5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570&amp;"."&amp;$C570&amp;"."&amp;$D570&amp;"."&amp;$E570&amp;"."&amp;$F570&amp;"."&amp;$G570&amp;"."&amp;$H570&amp;"."&amp;$I570&amp;"."&amp;$J570&amp;"."&amp;$K570&amp;"."&amp;$L570&amp;"."&amp;$M570,IF($A570="",MAX($A$16:$A570)+1,$A570),IF(ROW()=17,1,MAX($A$16:$A570)+1)),""),"")</f>
        <v/>
      </c>
      <c r="B571" s="28"/>
      <c r="C571" s="28"/>
      <c r="D571" s="28"/>
      <c r="E571" s="28"/>
      <c r="F571" s="28"/>
      <c r="G571" s="28"/>
      <c r="H571" s="28"/>
      <c r="I571" s="28"/>
      <c r="J571" s="28"/>
      <c r="K571" s="30"/>
      <c r="L571" s="31"/>
      <c r="M571" s="32"/>
      <c r="N571" s="28"/>
      <c r="O571" s="33"/>
      <c r="P571" s="28"/>
      <c r="Q571" s="33"/>
      <c r="R571" s="28"/>
      <c r="S571" s="33"/>
      <c r="T571" s="28"/>
      <c r="U571" s="33"/>
      <c r="V571" s="31"/>
      <c r="W571" s="28"/>
      <c r="X571" s="33"/>
      <c r="Y571" s="28"/>
      <c r="Z571" s="28"/>
      <c r="AA571" s="28"/>
      <c r="AB571" s="28"/>
      <c r="AC571" s="34" t="str">
        <f>IFERROR(INDEX(LaenderTabelle[Code],MATCH(Transferdatei[[#This Row],[Country]],LaenderTabelle[Name],0)),"DE")</f>
        <v>DE</v>
      </c>
    </row>
    <row r="572" spans="1:29" x14ac:dyDescent="0.25">
      <c r="A5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571&amp;"."&amp;$C571&amp;"."&amp;$D571&amp;"."&amp;$E571&amp;"."&amp;$F571&amp;"."&amp;$G571&amp;"."&amp;$H571&amp;"."&amp;$I571&amp;"."&amp;$J571&amp;"."&amp;$K571&amp;"."&amp;$L571&amp;"."&amp;$M571,IF($A571="",MAX($A$16:$A571)+1,$A571),IF(ROW()=17,1,MAX($A$16:$A571)+1)),""),"")</f>
        <v/>
      </c>
      <c r="B572" s="28"/>
      <c r="C572" s="28"/>
      <c r="D572" s="28"/>
      <c r="E572" s="28"/>
      <c r="F572" s="28"/>
      <c r="G572" s="28"/>
      <c r="H572" s="28"/>
      <c r="I572" s="28"/>
      <c r="J572" s="28"/>
      <c r="K572" s="30"/>
      <c r="L572" s="31"/>
      <c r="M572" s="32"/>
      <c r="N572" s="28"/>
      <c r="O572" s="33"/>
      <c r="P572" s="28"/>
      <c r="Q572" s="33"/>
      <c r="R572" s="28"/>
      <c r="S572" s="33"/>
      <c r="T572" s="28"/>
      <c r="U572" s="33"/>
      <c r="V572" s="31"/>
      <c r="W572" s="28"/>
      <c r="X572" s="33"/>
      <c r="Y572" s="28"/>
      <c r="Z572" s="28"/>
      <c r="AA572" s="28"/>
      <c r="AB572" s="28"/>
      <c r="AC572" s="34" t="str">
        <f>IFERROR(INDEX(LaenderTabelle[Code],MATCH(Transferdatei[[#This Row],[Country]],LaenderTabelle[Name],0)),"DE")</f>
        <v>DE</v>
      </c>
    </row>
    <row r="573" spans="1:29" x14ac:dyDescent="0.25">
      <c r="A5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572&amp;"."&amp;$C572&amp;"."&amp;$D572&amp;"."&amp;$E572&amp;"."&amp;$F572&amp;"."&amp;$G572&amp;"."&amp;$H572&amp;"."&amp;$I572&amp;"."&amp;$J572&amp;"."&amp;$K572&amp;"."&amp;$L572&amp;"."&amp;$M572,IF($A572="",MAX($A$16:$A572)+1,$A572),IF(ROW()=17,1,MAX($A$16:$A572)+1)),""),"")</f>
        <v/>
      </c>
      <c r="B573" s="28"/>
      <c r="C573" s="28"/>
      <c r="D573" s="28"/>
      <c r="E573" s="28"/>
      <c r="F573" s="28"/>
      <c r="G573" s="28"/>
      <c r="H573" s="28"/>
      <c r="I573" s="28"/>
      <c r="J573" s="28"/>
      <c r="K573" s="30"/>
      <c r="L573" s="31"/>
      <c r="M573" s="32"/>
      <c r="N573" s="28"/>
      <c r="O573" s="33"/>
      <c r="P573" s="28"/>
      <c r="Q573" s="33"/>
      <c r="R573" s="28"/>
      <c r="S573" s="33"/>
      <c r="T573" s="28"/>
      <c r="U573" s="33"/>
      <c r="V573" s="31"/>
      <c r="W573" s="28"/>
      <c r="X573" s="33"/>
      <c r="Y573" s="28"/>
      <c r="Z573" s="28"/>
      <c r="AA573" s="28"/>
      <c r="AB573" s="28"/>
      <c r="AC573" s="34" t="str">
        <f>IFERROR(INDEX(LaenderTabelle[Code],MATCH(Transferdatei[[#This Row],[Country]],LaenderTabelle[Name],0)),"DE")</f>
        <v>DE</v>
      </c>
    </row>
    <row r="574" spans="1:29" x14ac:dyDescent="0.25">
      <c r="A5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573&amp;"."&amp;$C573&amp;"."&amp;$D573&amp;"."&amp;$E573&amp;"."&amp;$F573&amp;"."&amp;$G573&amp;"."&amp;$H573&amp;"."&amp;$I573&amp;"."&amp;$J573&amp;"."&amp;$K573&amp;"."&amp;$L573&amp;"."&amp;$M573,IF($A573="",MAX($A$16:$A573)+1,$A573),IF(ROW()=17,1,MAX($A$16:$A573)+1)),""),"")</f>
        <v/>
      </c>
      <c r="B574" s="28"/>
      <c r="C574" s="28"/>
      <c r="D574" s="28"/>
      <c r="E574" s="28"/>
      <c r="F574" s="28"/>
      <c r="G574" s="28"/>
      <c r="H574" s="28"/>
      <c r="I574" s="28"/>
      <c r="J574" s="28"/>
      <c r="K574" s="30"/>
      <c r="L574" s="31"/>
      <c r="M574" s="32"/>
      <c r="N574" s="28"/>
      <c r="O574" s="33"/>
      <c r="P574" s="28"/>
      <c r="Q574" s="33"/>
      <c r="R574" s="28"/>
      <c r="S574" s="33"/>
      <c r="T574" s="28"/>
      <c r="U574" s="33"/>
      <c r="V574" s="31"/>
      <c r="W574" s="28"/>
      <c r="X574" s="33"/>
      <c r="Y574" s="28"/>
      <c r="Z574" s="28"/>
      <c r="AA574" s="28"/>
      <c r="AB574" s="28"/>
      <c r="AC574" s="34" t="str">
        <f>IFERROR(INDEX(LaenderTabelle[Code],MATCH(Transferdatei[[#This Row],[Country]],LaenderTabelle[Name],0)),"DE")</f>
        <v>DE</v>
      </c>
    </row>
    <row r="575" spans="1:29" x14ac:dyDescent="0.25">
      <c r="A5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574&amp;"."&amp;$C574&amp;"."&amp;$D574&amp;"."&amp;$E574&amp;"."&amp;$F574&amp;"."&amp;$G574&amp;"."&amp;$H574&amp;"."&amp;$I574&amp;"."&amp;$J574&amp;"."&amp;$K574&amp;"."&amp;$L574&amp;"."&amp;$M574,IF($A574="",MAX($A$16:$A574)+1,$A574),IF(ROW()=17,1,MAX($A$16:$A574)+1)),""),"")</f>
        <v/>
      </c>
      <c r="B575" s="28"/>
      <c r="C575" s="28"/>
      <c r="D575" s="28"/>
      <c r="E575" s="28"/>
      <c r="F575" s="28"/>
      <c r="G575" s="28"/>
      <c r="H575" s="28"/>
      <c r="I575" s="28"/>
      <c r="J575" s="28"/>
      <c r="K575" s="30"/>
      <c r="L575" s="31"/>
      <c r="M575" s="32"/>
      <c r="N575" s="28"/>
      <c r="O575" s="33"/>
      <c r="P575" s="28"/>
      <c r="Q575" s="33"/>
      <c r="R575" s="28"/>
      <c r="S575" s="33"/>
      <c r="T575" s="28"/>
      <c r="U575" s="33"/>
      <c r="V575" s="31"/>
      <c r="W575" s="28"/>
      <c r="X575" s="33"/>
      <c r="Y575" s="28"/>
      <c r="Z575" s="28"/>
      <c r="AA575" s="28"/>
      <c r="AB575" s="28"/>
      <c r="AC575" s="34" t="str">
        <f>IFERROR(INDEX(LaenderTabelle[Code],MATCH(Transferdatei[[#This Row],[Country]],LaenderTabelle[Name],0)),"DE")</f>
        <v>DE</v>
      </c>
    </row>
    <row r="576" spans="1:29" x14ac:dyDescent="0.25">
      <c r="A5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575&amp;"."&amp;$C575&amp;"."&amp;$D575&amp;"."&amp;$E575&amp;"."&amp;$F575&amp;"."&amp;$G575&amp;"."&amp;$H575&amp;"."&amp;$I575&amp;"."&amp;$J575&amp;"."&amp;$K575&amp;"."&amp;$L575&amp;"."&amp;$M575,IF($A575="",MAX($A$16:$A575)+1,$A575),IF(ROW()=17,1,MAX($A$16:$A575)+1)),""),"")</f>
        <v/>
      </c>
      <c r="B576" s="28"/>
      <c r="C576" s="28"/>
      <c r="D576" s="28"/>
      <c r="E576" s="28"/>
      <c r="F576" s="28"/>
      <c r="G576" s="28"/>
      <c r="H576" s="28"/>
      <c r="I576" s="28"/>
      <c r="J576" s="28"/>
      <c r="K576" s="30"/>
      <c r="L576" s="31"/>
      <c r="M576" s="32"/>
      <c r="N576" s="28"/>
      <c r="O576" s="33"/>
      <c r="P576" s="28"/>
      <c r="Q576" s="33"/>
      <c r="R576" s="28"/>
      <c r="S576" s="33"/>
      <c r="T576" s="28"/>
      <c r="U576" s="33"/>
      <c r="V576" s="31"/>
      <c r="W576" s="28"/>
      <c r="X576" s="33"/>
      <c r="Y576" s="28"/>
      <c r="Z576" s="28"/>
      <c r="AA576" s="28"/>
      <c r="AB576" s="28"/>
      <c r="AC576" s="34" t="str">
        <f>IFERROR(INDEX(LaenderTabelle[Code],MATCH(Transferdatei[[#This Row],[Country]],LaenderTabelle[Name],0)),"DE")</f>
        <v>DE</v>
      </c>
    </row>
    <row r="577" spans="1:29" x14ac:dyDescent="0.25">
      <c r="A5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576&amp;"."&amp;$C576&amp;"."&amp;$D576&amp;"."&amp;$E576&amp;"."&amp;$F576&amp;"."&amp;$G576&amp;"."&amp;$H576&amp;"."&amp;$I576&amp;"."&amp;$J576&amp;"."&amp;$K576&amp;"."&amp;$L576&amp;"."&amp;$M576,IF($A576="",MAX($A$16:$A576)+1,$A576),IF(ROW()=17,1,MAX($A$16:$A576)+1)),""),"")</f>
        <v/>
      </c>
      <c r="B577" s="28"/>
      <c r="C577" s="28"/>
      <c r="D577" s="28"/>
      <c r="E577" s="28"/>
      <c r="F577" s="28"/>
      <c r="G577" s="28"/>
      <c r="H577" s="28"/>
      <c r="I577" s="28"/>
      <c r="J577" s="28"/>
      <c r="K577" s="30"/>
      <c r="L577" s="31"/>
      <c r="M577" s="32"/>
      <c r="N577" s="28"/>
      <c r="O577" s="33"/>
      <c r="P577" s="28"/>
      <c r="Q577" s="33"/>
      <c r="R577" s="28"/>
      <c r="S577" s="33"/>
      <c r="T577" s="28"/>
      <c r="U577" s="33"/>
      <c r="V577" s="31"/>
      <c r="W577" s="28"/>
      <c r="X577" s="33"/>
      <c r="Y577" s="28"/>
      <c r="Z577" s="28"/>
      <c r="AA577" s="28"/>
      <c r="AB577" s="28"/>
      <c r="AC577" s="34" t="str">
        <f>IFERROR(INDEX(LaenderTabelle[Code],MATCH(Transferdatei[[#This Row],[Country]],LaenderTabelle[Name],0)),"DE")</f>
        <v>DE</v>
      </c>
    </row>
    <row r="578" spans="1:29" x14ac:dyDescent="0.25">
      <c r="A5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577&amp;"."&amp;$C577&amp;"."&amp;$D577&amp;"."&amp;$E577&amp;"."&amp;$F577&amp;"."&amp;$G577&amp;"."&amp;$H577&amp;"."&amp;$I577&amp;"."&amp;$J577&amp;"."&amp;$K577&amp;"."&amp;$L577&amp;"."&amp;$M577,IF($A577="",MAX($A$16:$A577)+1,$A577),IF(ROW()=17,1,MAX($A$16:$A577)+1)),""),"")</f>
        <v/>
      </c>
      <c r="B578" s="28"/>
      <c r="C578" s="28"/>
      <c r="D578" s="28"/>
      <c r="E578" s="28"/>
      <c r="F578" s="28"/>
      <c r="G578" s="28"/>
      <c r="H578" s="28"/>
      <c r="I578" s="28"/>
      <c r="J578" s="28"/>
      <c r="K578" s="30"/>
      <c r="L578" s="31"/>
      <c r="M578" s="32"/>
      <c r="N578" s="28"/>
      <c r="O578" s="33"/>
      <c r="P578" s="28"/>
      <c r="Q578" s="33"/>
      <c r="R578" s="28"/>
      <c r="S578" s="33"/>
      <c r="T578" s="28"/>
      <c r="U578" s="33"/>
      <c r="V578" s="31"/>
      <c r="W578" s="28"/>
      <c r="X578" s="33"/>
      <c r="Y578" s="28"/>
      <c r="Z578" s="28"/>
      <c r="AA578" s="28"/>
      <c r="AB578" s="28"/>
      <c r="AC578" s="34" t="str">
        <f>IFERROR(INDEX(LaenderTabelle[Code],MATCH(Transferdatei[[#This Row],[Country]],LaenderTabelle[Name],0)),"DE")</f>
        <v>DE</v>
      </c>
    </row>
    <row r="579" spans="1:29" x14ac:dyDescent="0.25">
      <c r="A5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578&amp;"."&amp;$C578&amp;"."&amp;$D578&amp;"."&amp;$E578&amp;"."&amp;$F578&amp;"."&amp;$G578&amp;"."&amp;$H578&amp;"."&amp;$I578&amp;"."&amp;$J578&amp;"."&amp;$K578&amp;"."&amp;$L578&amp;"."&amp;$M578,IF($A578="",MAX($A$16:$A578)+1,$A578),IF(ROW()=17,1,MAX($A$16:$A578)+1)),""),"")</f>
        <v/>
      </c>
      <c r="B579" s="28"/>
      <c r="C579" s="28"/>
      <c r="D579" s="28"/>
      <c r="E579" s="28"/>
      <c r="F579" s="28"/>
      <c r="G579" s="28"/>
      <c r="H579" s="28"/>
      <c r="I579" s="28"/>
      <c r="J579" s="28"/>
      <c r="K579" s="30"/>
      <c r="L579" s="31"/>
      <c r="M579" s="32"/>
      <c r="N579" s="28"/>
      <c r="O579" s="33"/>
      <c r="P579" s="28"/>
      <c r="Q579" s="33"/>
      <c r="R579" s="28"/>
      <c r="S579" s="33"/>
      <c r="T579" s="28"/>
      <c r="U579" s="33"/>
      <c r="V579" s="31"/>
      <c r="W579" s="28"/>
      <c r="X579" s="33"/>
      <c r="Y579" s="28"/>
      <c r="Z579" s="28"/>
      <c r="AA579" s="28"/>
      <c r="AB579" s="28"/>
      <c r="AC579" s="34" t="str">
        <f>IFERROR(INDEX(LaenderTabelle[Code],MATCH(Transferdatei[[#This Row],[Country]],LaenderTabelle[Name],0)),"DE")</f>
        <v>DE</v>
      </c>
    </row>
    <row r="580" spans="1:29" x14ac:dyDescent="0.25">
      <c r="A5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579&amp;"."&amp;$C579&amp;"."&amp;$D579&amp;"."&amp;$E579&amp;"."&amp;$F579&amp;"."&amp;$G579&amp;"."&amp;$H579&amp;"."&amp;$I579&amp;"."&amp;$J579&amp;"."&amp;$K579&amp;"."&amp;$L579&amp;"."&amp;$M579,IF($A579="",MAX($A$16:$A579)+1,$A579),IF(ROW()=17,1,MAX($A$16:$A579)+1)),""),"")</f>
        <v/>
      </c>
      <c r="B580" s="28"/>
      <c r="C580" s="28"/>
      <c r="D580" s="28"/>
      <c r="E580" s="28"/>
      <c r="F580" s="28"/>
      <c r="G580" s="28"/>
      <c r="H580" s="28"/>
      <c r="I580" s="28"/>
      <c r="J580" s="28"/>
      <c r="K580" s="30"/>
      <c r="L580" s="31"/>
      <c r="M580" s="32"/>
      <c r="N580" s="28"/>
      <c r="O580" s="33"/>
      <c r="P580" s="28"/>
      <c r="Q580" s="33"/>
      <c r="R580" s="28"/>
      <c r="S580" s="33"/>
      <c r="T580" s="28"/>
      <c r="U580" s="33"/>
      <c r="V580" s="31"/>
      <c r="W580" s="28"/>
      <c r="X580" s="33"/>
      <c r="Y580" s="28"/>
      <c r="Z580" s="28"/>
      <c r="AA580" s="28"/>
      <c r="AB580" s="28"/>
      <c r="AC580" s="34" t="str">
        <f>IFERROR(INDEX(LaenderTabelle[Code],MATCH(Transferdatei[[#This Row],[Country]],LaenderTabelle[Name],0)),"DE")</f>
        <v>DE</v>
      </c>
    </row>
    <row r="581" spans="1:29" x14ac:dyDescent="0.25">
      <c r="A5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580&amp;"."&amp;$C580&amp;"."&amp;$D580&amp;"."&amp;$E580&amp;"."&amp;$F580&amp;"."&amp;$G580&amp;"."&amp;$H580&amp;"."&amp;$I580&amp;"."&amp;$J580&amp;"."&amp;$K580&amp;"."&amp;$L580&amp;"."&amp;$M580,IF($A580="",MAX($A$16:$A580)+1,$A580),IF(ROW()=17,1,MAX($A$16:$A580)+1)),""),"")</f>
        <v/>
      </c>
      <c r="B581" s="28"/>
      <c r="C581" s="28"/>
      <c r="D581" s="28"/>
      <c r="E581" s="28"/>
      <c r="F581" s="28"/>
      <c r="G581" s="28"/>
      <c r="H581" s="28"/>
      <c r="I581" s="28"/>
      <c r="J581" s="28"/>
      <c r="K581" s="30"/>
      <c r="L581" s="31"/>
      <c r="M581" s="32"/>
      <c r="N581" s="28"/>
      <c r="O581" s="33"/>
      <c r="P581" s="28"/>
      <c r="Q581" s="33"/>
      <c r="R581" s="28"/>
      <c r="S581" s="33"/>
      <c r="T581" s="28"/>
      <c r="U581" s="33"/>
      <c r="V581" s="31"/>
      <c r="W581" s="28"/>
      <c r="X581" s="33"/>
      <c r="Y581" s="28"/>
      <c r="Z581" s="28"/>
      <c r="AA581" s="28"/>
      <c r="AB581" s="28"/>
      <c r="AC581" s="34" t="str">
        <f>IFERROR(INDEX(LaenderTabelle[Code],MATCH(Transferdatei[[#This Row],[Country]],LaenderTabelle[Name],0)),"DE")</f>
        <v>DE</v>
      </c>
    </row>
    <row r="582" spans="1:29" x14ac:dyDescent="0.25">
      <c r="A5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581&amp;"."&amp;$C581&amp;"."&amp;$D581&amp;"."&amp;$E581&amp;"."&amp;$F581&amp;"."&amp;$G581&amp;"."&amp;$H581&amp;"."&amp;$I581&amp;"."&amp;$J581&amp;"."&amp;$K581&amp;"."&amp;$L581&amp;"."&amp;$M581,IF($A581="",MAX($A$16:$A581)+1,$A581),IF(ROW()=17,1,MAX($A$16:$A581)+1)),""),"")</f>
        <v/>
      </c>
      <c r="B582" s="28"/>
      <c r="C582" s="28"/>
      <c r="D582" s="28"/>
      <c r="E582" s="28"/>
      <c r="F582" s="28"/>
      <c r="G582" s="28"/>
      <c r="H582" s="28"/>
      <c r="I582" s="28"/>
      <c r="J582" s="28"/>
      <c r="K582" s="30"/>
      <c r="L582" s="31"/>
      <c r="M582" s="32"/>
      <c r="N582" s="28"/>
      <c r="O582" s="33"/>
      <c r="P582" s="28"/>
      <c r="Q582" s="33"/>
      <c r="R582" s="28"/>
      <c r="S582" s="33"/>
      <c r="T582" s="28"/>
      <c r="U582" s="33"/>
      <c r="V582" s="31"/>
      <c r="W582" s="28"/>
      <c r="X582" s="33"/>
      <c r="Y582" s="28"/>
      <c r="Z582" s="28"/>
      <c r="AA582" s="28"/>
      <c r="AB582" s="28"/>
      <c r="AC582" s="34" t="str">
        <f>IFERROR(INDEX(LaenderTabelle[Code],MATCH(Transferdatei[[#This Row],[Country]],LaenderTabelle[Name],0)),"DE")</f>
        <v>DE</v>
      </c>
    </row>
    <row r="583" spans="1:29" x14ac:dyDescent="0.25">
      <c r="A5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582&amp;"."&amp;$C582&amp;"."&amp;$D582&amp;"."&amp;$E582&amp;"."&amp;$F582&amp;"."&amp;$G582&amp;"."&amp;$H582&amp;"."&amp;$I582&amp;"."&amp;$J582&amp;"."&amp;$K582&amp;"."&amp;$L582&amp;"."&amp;$M582,IF($A582="",MAX($A$16:$A582)+1,$A582),IF(ROW()=17,1,MAX($A$16:$A582)+1)),""),"")</f>
        <v/>
      </c>
      <c r="B583" s="28"/>
      <c r="C583" s="28"/>
      <c r="D583" s="28"/>
      <c r="E583" s="28"/>
      <c r="F583" s="28"/>
      <c r="G583" s="28"/>
      <c r="H583" s="28"/>
      <c r="I583" s="28"/>
      <c r="J583" s="28"/>
      <c r="K583" s="30"/>
      <c r="L583" s="31"/>
      <c r="M583" s="32"/>
      <c r="N583" s="28"/>
      <c r="O583" s="33"/>
      <c r="P583" s="28"/>
      <c r="Q583" s="33"/>
      <c r="R583" s="28"/>
      <c r="S583" s="33"/>
      <c r="T583" s="28"/>
      <c r="U583" s="33"/>
      <c r="V583" s="31"/>
      <c r="W583" s="28"/>
      <c r="X583" s="33"/>
      <c r="Y583" s="28"/>
      <c r="Z583" s="28"/>
      <c r="AA583" s="28"/>
      <c r="AB583" s="28"/>
      <c r="AC583" s="34" t="str">
        <f>IFERROR(INDEX(LaenderTabelle[Code],MATCH(Transferdatei[[#This Row],[Country]],LaenderTabelle[Name],0)),"DE")</f>
        <v>DE</v>
      </c>
    </row>
    <row r="584" spans="1:29" x14ac:dyDescent="0.25">
      <c r="A5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583&amp;"."&amp;$C583&amp;"."&amp;$D583&amp;"."&amp;$E583&amp;"."&amp;$F583&amp;"."&amp;$G583&amp;"."&amp;$H583&amp;"."&amp;$I583&amp;"."&amp;$J583&amp;"."&amp;$K583&amp;"."&amp;$L583&amp;"."&amp;$M583,IF($A583="",MAX($A$16:$A583)+1,$A583),IF(ROW()=17,1,MAX($A$16:$A583)+1)),""),"")</f>
        <v/>
      </c>
      <c r="B584" s="28"/>
      <c r="C584" s="28"/>
      <c r="D584" s="28"/>
      <c r="E584" s="28"/>
      <c r="F584" s="28"/>
      <c r="G584" s="28"/>
      <c r="H584" s="28"/>
      <c r="I584" s="28"/>
      <c r="J584" s="28"/>
      <c r="K584" s="30"/>
      <c r="L584" s="31"/>
      <c r="M584" s="32"/>
      <c r="N584" s="28"/>
      <c r="O584" s="33"/>
      <c r="P584" s="28"/>
      <c r="Q584" s="33"/>
      <c r="R584" s="28"/>
      <c r="S584" s="33"/>
      <c r="T584" s="28"/>
      <c r="U584" s="33"/>
      <c r="V584" s="31"/>
      <c r="W584" s="28"/>
      <c r="X584" s="33"/>
      <c r="Y584" s="28"/>
      <c r="Z584" s="28"/>
      <c r="AA584" s="28"/>
      <c r="AB584" s="28"/>
      <c r="AC584" s="34" t="str">
        <f>IFERROR(INDEX(LaenderTabelle[Code],MATCH(Transferdatei[[#This Row],[Country]],LaenderTabelle[Name],0)),"DE")</f>
        <v>DE</v>
      </c>
    </row>
    <row r="585" spans="1:29" x14ac:dyDescent="0.25">
      <c r="A5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584&amp;"."&amp;$C584&amp;"."&amp;$D584&amp;"."&amp;$E584&amp;"."&amp;$F584&amp;"."&amp;$G584&amp;"."&amp;$H584&amp;"."&amp;$I584&amp;"."&amp;$J584&amp;"."&amp;$K584&amp;"."&amp;$L584&amp;"."&amp;$M584,IF($A584="",MAX($A$16:$A584)+1,$A584),IF(ROW()=17,1,MAX($A$16:$A584)+1)),""),"")</f>
        <v/>
      </c>
      <c r="B585" s="28"/>
      <c r="C585" s="28"/>
      <c r="D585" s="28"/>
      <c r="E585" s="28"/>
      <c r="F585" s="28"/>
      <c r="G585" s="28"/>
      <c r="H585" s="28"/>
      <c r="I585" s="28"/>
      <c r="J585" s="28"/>
      <c r="K585" s="30"/>
      <c r="L585" s="31"/>
      <c r="M585" s="32"/>
      <c r="N585" s="28"/>
      <c r="O585" s="33"/>
      <c r="P585" s="28"/>
      <c r="Q585" s="33"/>
      <c r="R585" s="28"/>
      <c r="S585" s="33"/>
      <c r="T585" s="28"/>
      <c r="U585" s="33"/>
      <c r="V585" s="31"/>
      <c r="W585" s="28"/>
      <c r="X585" s="33"/>
      <c r="Y585" s="28"/>
      <c r="Z585" s="28"/>
      <c r="AA585" s="28"/>
      <c r="AB585" s="28"/>
      <c r="AC585" s="34" t="str">
        <f>IFERROR(INDEX(LaenderTabelle[Code],MATCH(Transferdatei[[#This Row],[Country]],LaenderTabelle[Name],0)),"DE")</f>
        <v>DE</v>
      </c>
    </row>
    <row r="586" spans="1:29" x14ac:dyDescent="0.25">
      <c r="A5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585&amp;"."&amp;$C585&amp;"."&amp;$D585&amp;"."&amp;$E585&amp;"."&amp;$F585&amp;"."&amp;$G585&amp;"."&amp;$H585&amp;"."&amp;$I585&amp;"."&amp;$J585&amp;"."&amp;$K585&amp;"."&amp;$L585&amp;"."&amp;$M585,IF($A585="",MAX($A$16:$A585)+1,$A585),IF(ROW()=17,1,MAX($A$16:$A585)+1)),""),"")</f>
        <v/>
      </c>
      <c r="B586" s="28"/>
      <c r="C586" s="28"/>
      <c r="D586" s="28"/>
      <c r="E586" s="28"/>
      <c r="F586" s="28"/>
      <c r="G586" s="28"/>
      <c r="H586" s="28"/>
      <c r="I586" s="28"/>
      <c r="J586" s="28"/>
      <c r="K586" s="30"/>
      <c r="L586" s="31"/>
      <c r="M586" s="32"/>
      <c r="N586" s="28"/>
      <c r="O586" s="33"/>
      <c r="P586" s="28"/>
      <c r="Q586" s="33"/>
      <c r="R586" s="28"/>
      <c r="S586" s="33"/>
      <c r="T586" s="28"/>
      <c r="U586" s="33"/>
      <c r="V586" s="31"/>
      <c r="W586" s="28"/>
      <c r="X586" s="33"/>
      <c r="Y586" s="28"/>
      <c r="Z586" s="28"/>
      <c r="AA586" s="28"/>
      <c r="AB586" s="28"/>
      <c r="AC586" s="34" t="str">
        <f>IFERROR(INDEX(LaenderTabelle[Code],MATCH(Transferdatei[[#This Row],[Country]],LaenderTabelle[Name],0)),"DE")</f>
        <v>DE</v>
      </c>
    </row>
    <row r="587" spans="1:29" x14ac:dyDescent="0.25">
      <c r="A5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586&amp;"."&amp;$C586&amp;"."&amp;$D586&amp;"."&amp;$E586&amp;"."&amp;$F586&amp;"."&amp;$G586&amp;"."&amp;$H586&amp;"."&amp;$I586&amp;"."&amp;$J586&amp;"."&amp;$K586&amp;"."&amp;$L586&amp;"."&amp;$M586,IF($A586="",MAX($A$16:$A586)+1,$A586),IF(ROW()=17,1,MAX($A$16:$A586)+1)),""),"")</f>
        <v/>
      </c>
      <c r="B587" s="28"/>
      <c r="C587" s="28"/>
      <c r="D587" s="28"/>
      <c r="E587" s="28"/>
      <c r="F587" s="28"/>
      <c r="G587" s="28"/>
      <c r="H587" s="28"/>
      <c r="I587" s="28"/>
      <c r="J587" s="28"/>
      <c r="K587" s="30"/>
      <c r="L587" s="31"/>
      <c r="M587" s="32"/>
      <c r="N587" s="28"/>
      <c r="O587" s="33"/>
      <c r="P587" s="28"/>
      <c r="Q587" s="33"/>
      <c r="R587" s="28"/>
      <c r="S587" s="33"/>
      <c r="T587" s="28"/>
      <c r="U587" s="33"/>
      <c r="V587" s="31"/>
      <c r="W587" s="28"/>
      <c r="X587" s="33"/>
      <c r="Y587" s="28"/>
      <c r="Z587" s="28"/>
      <c r="AA587" s="28"/>
      <c r="AB587" s="28"/>
      <c r="AC587" s="34" t="str">
        <f>IFERROR(INDEX(LaenderTabelle[Code],MATCH(Transferdatei[[#This Row],[Country]],LaenderTabelle[Name],0)),"DE")</f>
        <v>DE</v>
      </c>
    </row>
    <row r="588" spans="1:29" x14ac:dyDescent="0.25">
      <c r="A5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587&amp;"."&amp;$C587&amp;"."&amp;$D587&amp;"."&amp;$E587&amp;"."&amp;$F587&amp;"."&amp;$G587&amp;"."&amp;$H587&amp;"."&amp;$I587&amp;"."&amp;$J587&amp;"."&amp;$K587&amp;"."&amp;$L587&amp;"."&amp;$M587,IF($A587="",MAX($A$16:$A587)+1,$A587),IF(ROW()=17,1,MAX($A$16:$A587)+1)),""),"")</f>
        <v/>
      </c>
      <c r="B588" s="28"/>
      <c r="C588" s="28"/>
      <c r="D588" s="28"/>
      <c r="E588" s="28"/>
      <c r="F588" s="28"/>
      <c r="G588" s="28"/>
      <c r="H588" s="28"/>
      <c r="I588" s="28"/>
      <c r="J588" s="28"/>
      <c r="K588" s="30"/>
      <c r="L588" s="31"/>
      <c r="M588" s="32"/>
      <c r="N588" s="28"/>
      <c r="O588" s="33"/>
      <c r="P588" s="28"/>
      <c r="Q588" s="33"/>
      <c r="R588" s="28"/>
      <c r="S588" s="33"/>
      <c r="T588" s="28"/>
      <c r="U588" s="33"/>
      <c r="V588" s="31"/>
      <c r="W588" s="28"/>
      <c r="X588" s="33"/>
      <c r="Y588" s="28"/>
      <c r="Z588" s="28"/>
      <c r="AA588" s="28"/>
      <c r="AB588" s="28"/>
      <c r="AC588" s="34" t="str">
        <f>IFERROR(INDEX(LaenderTabelle[Code],MATCH(Transferdatei[[#This Row],[Country]],LaenderTabelle[Name],0)),"DE")</f>
        <v>DE</v>
      </c>
    </row>
    <row r="589" spans="1:29" x14ac:dyDescent="0.25">
      <c r="A5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588&amp;"."&amp;$C588&amp;"."&amp;$D588&amp;"."&amp;$E588&amp;"."&amp;$F588&amp;"."&amp;$G588&amp;"."&amp;$H588&amp;"."&amp;$I588&amp;"."&amp;$J588&amp;"."&amp;$K588&amp;"."&amp;$L588&amp;"."&amp;$M588,IF($A588="",MAX($A$16:$A588)+1,$A588),IF(ROW()=17,1,MAX($A$16:$A588)+1)),""),"")</f>
        <v/>
      </c>
      <c r="B589" s="28"/>
      <c r="C589" s="28"/>
      <c r="D589" s="28"/>
      <c r="E589" s="28"/>
      <c r="F589" s="28"/>
      <c r="G589" s="28"/>
      <c r="H589" s="28"/>
      <c r="I589" s="28"/>
      <c r="J589" s="28"/>
      <c r="K589" s="30"/>
      <c r="L589" s="31"/>
      <c r="M589" s="32"/>
      <c r="N589" s="28"/>
      <c r="O589" s="33"/>
      <c r="P589" s="28"/>
      <c r="Q589" s="33"/>
      <c r="R589" s="28"/>
      <c r="S589" s="33"/>
      <c r="T589" s="28"/>
      <c r="U589" s="33"/>
      <c r="V589" s="31"/>
      <c r="W589" s="28"/>
      <c r="X589" s="33"/>
      <c r="Y589" s="28"/>
      <c r="Z589" s="28"/>
      <c r="AA589" s="28"/>
      <c r="AB589" s="28"/>
      <c r="AC589" s="34" t="str">
        <f>IFERROR(INDEX(LaenderTabelle[Code],MATCH(Transferdatei[[#This Row],[Country]],LaenderTabelle[Name],0)),"DE")</f>
        <v>DE</v>
      </c>
    </row>
    <row r="590" spans="1:29" x14ac:dyDescent="0.25">
      <c r="A5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589&amp;"."&amp;$C589&amp;"."&amp;$D589&amp;"."&amp;$E589&amp;"."&amp;$F589&amp;"."&amp;$G589&amp;"."&amp;$H589&amp;"."&amp;$I589&amp;"."&amp;$J589&amp;"."&amp;$K589&amp;"."&amp;$L589&amp;"."&amp;$M589,IF($A589="",MAX($A$16:$A589)+1,$A589),IF(ROW()=17,1,MAX($A$16:$A589)+1)),""),"")</f>
        <v/>
      </c>
      <c r="B590" s="28"/>
      <c r="C590" s="28"/>
      <c r="D590" s="28"/>
      <c r="E590" s="28"/>
      <c r="F590" s="28"/>
      <c r="G590" s="28"/>
      <c r="H590" s="28"/>
      <c r="I590" s="28"/>
      <c r="J590" s="28"/>
      <c r="K590" s="30"/>
      <c r="L590" s="31"/>
      <c r="M590" s="32"/>
      <c r="N590" s="28"/>
      <c r="O590" s="33"/>
      <c r="P590" s="28"/>
      <c r="Q590" s="33"/>
      <c r="R590" s="28"/>
      <c r="S590" s="33"/>
      <c r="T590" s="28"/>
      <c r="U590" s="33"/>
      <c r="V590" s="31"/>
      <c r="W590" s="28"/>
      <c r="X590" s="33"/>
      <c r="Y590" s="28"/>
      <c r="Z590" s="28"/>
      <c r="AA590" s="28"/>
      <c r="AB590" s="28"/>
      <c r="AC590" s="34" t="str">
        <f>IFERROR(INDEX(LaenderTabelle[Code],MATCH(Transferdatei[[#This Row],[Country]],LaenderTabelle[Name],0)),"DE")</f>
        <v>DE</v>
      </c>
    </row>
    <row r="591" spans="1:29" x14ac:dyDescent="0.25">
      <c r="A5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590&amp;"."&amp;$C590&amp;"."&amp;$D590&amp;"."&amp;$E590&amp;"."&amp;$F590&amp;"."&amp;$G590&amp;"."&amp;$H590&amp;"."&amp;$I590&amp;"."&amp;$J590&amp;"."&amp;$K590&amp;"."&amp;$L590&amp;"."&amp;$M590,IF($A590="",MAX($A$16:$A590)+1,$A590),IF(ROW()=17,1,MAX($A$16:$A590)+1)),""),"")</f>
        <v/>
      </c>
      <c r="B591" s="28"/>
      <c r="C591" s="28"/>
      <c r="D591" s="28"/>
      <c r="E591" s="28"/>
      <c r="F591" s="28"/>
      <c r="G591" s="28"/>
      <c r="H591" s="28"/>
      <c r="I591" s="28"/>
      <c r="J591" s="28"/>
      <c r="K591" s="30"/>
      <c r="L591" s="31"/>
      <c r="M591" s="32"/>
      <c r="N591" s="28"/>
      <c r="O591" s="33"/>
      <c r="P591" s="28"/>
      <c r="Q591" s="33"/>
      <c r="R591" s="28"/>
      <c r="S591" s="33"/>
      <c r="T591" s="28"/>
      <c r="U591" s="33"/>
      <c r="V591" s="31"/>
      <c r="W591" s="28"/>
      <c r="X591" s="33"/>
      <c r="Y591" s="28"/>
      <c r="Z591" s="28"/>
      <c r="AA591" s="28"/>
      <c r="AB591" s="28"/>
      <c r="AC591" s="34" t="str">
        <f>IFERROR(INDEX(LaenderTabelle[Code],MATCH(Transferdatei[[#This Row],[Country]],LaenderTabelle[Name],0)),"DE")</f>
        <v>DE</v>
      </c>
    </row>
    <row r="592" spans="1:29" x14ac:dyDescent="0.25">
      <c r="A5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591&amp;"."&amp;$C591&amp;"."&amp;$D591&amp;"."&amp;$E591&amp;"."&amp;$F591&amp;"."&amp;$G591&amp;"."&amp;$H591&amp;"."&amp;$I591&amp;"."&amp;$J591&amp;"."&amp;$K591&amp;"."&amp;$L591&amp;"."&amp;$M591,IF($A591="",MAX($A$16:$A591)+1,$A591),IF(ROW()=17,1,MAX($A$16:$A591)+1)),""),"")</f>
        <v/>
      </c>
      <c r="B592" s="28"/>
      <c r="C592" s="28"/>
      <c r="D592" s="28"/>
      <c r="E592" s="28"/>
      <c r="F592" s="28"/>
      <c r="G592" s="28"/>
      <c r="H592" s="28"/>
      <c r="I592" s="28"/>
      <c r="J592" s="28"/>
      <c r="K592" s="30"/>
      <c r="L592" s="31"/>
      <c r="M592" s="32"/>
      <c r="N592" s="28"/>
      <c r="O592" s="33"/>
      <c r="P592" s="28"/>
      <c r="Q592" s="33"/>
      <c r="R592" s="28"/>
      <c r="S592" s="33"/>
      <c r="T592" s="28"/>
      <c r="U592" s="33"/>
      <c r="V592" s="31"/>
      <c r="W592" s="28"/>
      <c r="X592" s="33"/>
      <c r="Y592" s="28"/>
      <c r="Z592" s="28"/>
      <c r="AA592" s="28"/>
      <c r="AB592" s="28"/>
      <c r="AC592" s="34" t="str">
        <f>IFERROR(INDEX(LaenderTabelle[Code],MATCH(Transferdatei[[#This Row],[Country]],LaenderTabelle[Name],0)),"DE")</f>
        <v>DE</v>
      </c>
    </row>
    <row r="593" spans="1:29" x14ac:dyDescent="0.25">
      <c r="A5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592&amp;"."&amp;$C592&amp;"."&amp;$D592&amp;"."&amp;$E592&amp;"."&amp;$F592&amp;"."&amp;$G592&amp;"."&amp;$H592&amp;"."&amp;$I592&amp;"."&amp;$J592&amp;"."&amp;$K592&amp;"."&amp;$L592&amp;"."&amp;$M592,IF($A592="",MAX($A$16:$A592)+1,$A592),IF(ROW()=17,1,MAX($A$16:$A592)+1)),""),"")</f>
        <v/>
      </c>
      <c r="B593" s="28"/>
      <c r="C593" s="28"/>
      <c r="D593" s="28"/>
      <c r="E593" s="28"/>
      <c r="F593" s="28"/>
      <c r="G593" s="28"/>
      <c r="H593" s="28"/>
      <c r="I593" s="28"/>
      <c r="J593" s="28"/>
      <c r="K593" s="30"/>
      <c r="L593" s="31"/>
      <c r="M593" s="32"/>
      <c r="N593" s="28"/>
      <c r="O593" s="33"/>
      <c r="P593" s="28"/>
      <c r="Q593" s="33"/>
      <c r="R593" s="28"/>
      <c r="S593" s="33"/>
      <c r="T593" s="28"/>
      <c r="U593" s="33"/>
      <c r="V593" s="31"/>
      <c r="W593" s="28"/>
      <c r="X593" s="33"/>
      <c r="Y593" s="28"/>
      <c r="Z593" s="28"/>
      <c r="AA593" s="28"/>
      <c r="AB593" s="28"/>
      <c r="AC593" s="34" t="str">
        <f>IFERROR(INDEX(LaenderTabelle[Code],MATCH(Transferdatei[[#This Row],[Country]],LaenderTabelle[Name],0)),"DE")</f>
        <v>DE</v>
      </c>
    </row>
    <row r="594" spans="1:29" x14ac:dyDescent="0.25">
      <c r="A5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593&amp;"."&amp;$C593&amp;"."&amp;$D593&amp;"."&amp;$E593&amp;"."&amp;$F593&amp;"."&amp;$G593&amp;"."&amp;$H593&amp;"."&amp;$I593&amp;"."&amp;$J593&amp;"."&amp;$K593&amp;"."&amp;$L593&amp;"."&amp;$M593,IF($A593="",MAX($A$16:$A593)+1,$A593),IF(ROW()=17,1,MAX($A$16:$A593)+1)),""),"")</f>
        <v/>
      </c>
      <c r="B594" s="28"/>
      <c r="C594" s="28"/>
      <c r="D594" s="28"/>
      <c r="E594" s="28"/>
      <c r="F594" s="28"/>
      <c r="G594" s="28"/>
      <c r="H594" s="28"/>
      <c r="I594" s="28"/>
      <c r="J594" s="28"/>
      <c r="K594" s="30"/>
      <c r="L594" s="31"/>
      <c r="M594" s="32"/>
      <c r="N594" s="28"/>
      <c r="O594" s="33"/>
      <c r="P594" s="28"/>
      <c r="Q594" s="33"/>
      <c r="R594" s="28"/>
      <c r="S594" s="33"/>
      <c r="T594" s="28"/>
      <c r="U594" s="33"/>
      <c r="V594" s="31"/>
      <c r="W594" s="28"/>
      <c r="X594" s="33"/>
      <c r="Y594" s="28"/>
      <c r="Z594" s="28"/>
      <c r="AA594" s="28"/>
      <c r="AB594" s="28"/>
      <c r="AC594" s="34" t="str">
        <f>IFERROR(INDEX(LaenderTabelle[Code],MATCH(Transferdatei[[#This Row],[Country]],LaenderTabelle[Name],0)),"DE")</f>
        <v>DE</v>
      </c>
    </row>
    <row r="595" spans="1:29" x14ac:dyDescent="0.25">
      <c r="A5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594&amp;"."&amp;$C594&amp;"."&amp;$D594&amp;"."&amp;$E594&amp;"."&amp;$F594&amp;"."&amp;$G594&amp;"."&amp;$H594&amp;"."&amp;$I594&amp;"."&amp;$J594&amp;"."&amp;$K594&amp;"."&amp;$L594&amp;"."&amp;$M594,IF($A594="",MAX($A$16:$A594)+1,$A594),IF(ROW()=17,1,MAX($A$16:$A594)+1)),""),"")</f>
        <v/>
      </c>
      <c r="B595" s="28"/>
      <c r="C595" s="28"/>
      <c r="D595" s="28"/>
      <c r="E595" s="28"/>
      <c r="F595" s="28"/>
      <c r="G595" s="28"/>
      <c r="H595" s="28"/>
      <c r="I595" s="28"/>
      <c r="J595" s="28"/>
      <c r="K595" s="30"/>
      <c r="L595" s="31"/>
      <c r="M595" s="32"/>
      <c r="N595" s="28"/>
      <c r="O595" s="33"/>
      <c r="P595" s="28"/>
      <c r="Q595" s="33"/>
      <c r="R595" s="28"/>
      <c r="S595" s="33"/>
      <c r="T595" s="28"/>
      <c r="U595" s="33"/>
      <c r="V595" s="31"/>
      <c r="W595" s="28"/>
      <c r="X595" s="33"/>
      <c r="Y595" s="28"/>
      <c r="Z595" s="28"/>
      <c r="AA595" s="28"/>
      <c r="AB595" s="28"/>
      <c r="AC595" s="34" t="str">
        <f>IFERROR(INDEX(LaenderTabelle[Code],MATCH(Transferdatei[[#This Row],[Country]],LaenderTabelle[Name],0)),"DE")</f>
        <v>DE</v>
      </c>
    </row>
    <row r="596" spans="1:29" x14ac:dyDescent="0.25">
      <c r="A5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595&amp;"."&amp;$C595&amp;"."&amp;$D595&amp;"."&amp;$E595&amp;"."&amp;$F595&amp;"."&amp;$G595&amp;"."&amp;$H595&amp;"."&amp;$I595&amp;"."&amp;$J595&amp;"."&amp;$K595&amp;"."&amp;$L595&amp;"."&amp;$M595,IF($A595="",MAX($A$16:$A595)+1,$A595),IF(ROW()=17,1,MAX($A$16:$A595)+1)),""),"")</f>
        <v/>
      </c>
      <c r="B596" s="28"/>
      <c r="C596" s="28"/>
      <c r="D596" s="28"/>
      <c r="E596" s="28"/>
      <c r="F596" s="28"/>
      <c r="G596" s="28"/>
      <c r="H596" s="28"/>
      <c r="I596" s="28"/>
      <c r="J596" s="28"/>
      <c r="K596" s="30"/>
      <c r="L596" s="31"/>
      <c r="M596" s="32"/>
      <c r="N596" s="28"/>
      <c r="O596" s="33"/>
      <c r="P596" s="28"/>
      <c r="Q596" s="33"/>
      <c r="R596" s="28"/>
      <c r="S596" s="33"/>
      <c r="T596" s="28"/>
      <c r="U596" s="33"/>
      <c r="V596" s="31"/>
      <c r="W596" s="28"/>
      <c r="X596" s="33"/>
      <c r="Y596" s="28"/>
      <c r="Z596" s="28"/>
      <c r="AA596" s="28"/>
      <c r="AB596" s="28"/>
      <c r="AC596" s="34" t="str">
        <f>IFERROR(INDEX(LaenderTabelle[Code],MATCH(Transferdatei[[#This Row],[Country]],LaenderTabelle[Name],0)),"DE")</f>
        <v>DE</v>
      </c>
    </row>
    <row r="597" spans="1:29" x14ac:dyDescent="0.25">
      <c r="A5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596&amp;"."&amp;$C596&amp;"."&amp;$D596&amp;"."&amp;$E596&amp;"."&amp;$F596&amp;"."&amp;$G596&amp;"."&amp;$H596&amp;"."&amp;$I596&amp;"."&amp;$J596&amp;"."&amp;$K596&amp;"."&amp;$L596&amp;"."&amp;$M596,IF($A596="",MAX($A$16:$A596)+1,$A596),IF(ROW()=17,1,MAX($A$16:$A596)+1)),""),"")</f>
        <v/>
      </c>
      <c r="B597" s="28"/>
      <c r="C597" s="28"/>
      <c r="D597" s="28"/>
      <c r="E597" s="28"/>
      <c r="F597" s="28"/>
      <c r="G597" s="28"/>
      <c r="H597" s="28"/>
      <c r="I597" s="28"/>
      <c r="J597" s="28"/>
      <c r="K597" s="30"/>
      <c r="L597" s="31"/>
      <c r="M597" s="32"/>
      <c r="N597" s="28"/>
      <c r="O597" s="33"/>
      <c r="P597" s="28"/>
      <c r="Q597" s="33"/>
      <c r="R597" s="28"/>
      <c r="S597" s="33"/>
      <c r="T597" s="28"/>
      <c r="U597" s="33"/>
      <c r="V597" s="31"/>
      <c r="W597" s="28"/>
      <c r="X597" s="33"/>
      <c r="Y597" s="28"/>
      <c r="Z597" s="28"/>
      <c r="AA597" s="28"/>
      <c r="AB597" s="28"/>
      <c r="AC597" s="34" t="str">
        <f>IFERROR(INDEX(LaenderTabelle[Code],MATCH(Transferdatei[[#This Row],[Country]],LaenderTabelle[Name],0)),"DE")</f>
        <v>DE</v>
      </c>
    </row>
    <row r="598" spans="1:29" x14ac:dyDescent="0.25">
      <c r="A5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597&amp;"."&amp;$C597&amp;"."&amp;$D597&amp;"."&amp;$E597&amp;"."&amp;$F597&amp;"."&amp;$G597&amp;"."&amp;$H597&amp;"."&amp;$I597&amp;"."&amp;$J597&amp;"."&amp;$K597&amp;"."&amp;$L597&amp;"."&amp;$M597,IF($A597="",MAX($A$16:$A597)+1,$A597),IF(ROW()=17,1,MAX($A$16:$A597)+1)),""),"")</f>
        <v/>
      </c>
      <c r="B598" s="28"/>
      <c r="C598" s="28"/>
      <c r="D598" s="28"/>
      <c r="E598" s="28"/>
      <c r="F598" s="28"/>
      <c r="G598" s="28"/>
      <c r="H598" s="28"/>
      <c r="I598" s="28"/>
      <c r="J598" s="28"/>
      <c r="K598" s="30"/>
      <c r="L598" s="31"/>
      <c r="M598" s="32"/>
      <c r="N598" s="28"/>
      <c r="O598" s="33"/>
      <c r="P598" s="28"/>
      <c r="Q598" s="33"/>
      <c r="R598" s="28"/>
      <c r="S598" s="33"/>
      <c r="T598" s="28"/>
      <c r="U598" s="33"/>
      <c r="V598" s="31"/>
      <c r="W598" s="28"/>
      <c r="X598" s="33"/>
      <c r="Y598" s="28"/>
      <c r="Z598" s="28"/>
      <c r="AA598" s="28"/>
      <c r="AB598" s="28"/>
      <c r="AC598" s="34" t="str">
        <f>IFERROR(INDEX(LaenderTabelle[Code],MATCH(Transferdatei[[#This Row],[Country]],LaenderTabelle[Name],0)),"DE")</f>
        <v>DE</v>
      </c>
    </row>
    <row r="599" spans="1:29" x14ac:dyDescent="0.25">
      <c r="A5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598&amp;"."&amp;$C598&amp;"."&amp;$D598&amp;"."&amp;$E598&amp;"."&amp;$F598&amp;"."&amp;$G598&amp;"."&amp;$H598&amp;"."&amp;$I598&amp;"."&amp;$J598&amp;"."&amp;$K598&amp;"."&amp;$L598&amp;"."&amp;$M598,IF($A598="",MAX($A$16:$A598)+1,$A598),IF(ROW()=17,1,MAX($A$16:$A598)+1)),""),"")</f>
        <v/>
      </c>
      <c r="B599" s="28"/>
      <c r="C599" s="28"/>
      <c r="D599" s="28"/>
      <c r="E599" s="28"/>
      <c r="F599" s="28"/>
      <c r="G599" s="28"/>
      <c r="H599" s="28"/>
      <c r="I599" s="28"/>
      <c r="J599" s="28"/>
      <c r="K599" s="30"/>
      <c r="L599" s="31"/>
      <c r="M599" s="32"/>
      <c r="N599" s="28"/>
      <c r="O599" s="33"/>
      <c r="P599" s="28"/>
      <c r="Q599" s="33"/>
      <c r="R599" s="28"/>
      <c r="S599" s="33"/>
      <c r="T599" s="28"/>
      <c r="U599" s="33"/>
      <c r="V599" s="31"/>
      <c r="W599" s="28"/>
      <c r="X599" s="33"/>
      <c r="Y599" s="28"/>
      <c r="Z599" s="28"/>
      <c r="AA599" s="28"/>
      <c r="AB599" s="28"/>
      <c r="AC599" s="34" t="str">
        <f>IFERROR(INDEX(LaenderTabelle[Code],MATCH(Transferdatei[[#This Row],[Country]],LaenderTabelle[Name],0)),"DE")</f>
        <v>DE</v>
      </c>
    </row>
    <row r="600" spans="1:29" x14ac:dyDescent="0.25">
      <c r="A6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599&amp;"."&amp;$C599&amp;"."&amp;$D599&amp;"."&amp;$E599&amp;"."&amp;$F599&amp;"."&amp;$G599&amp;"."&amp;$H599&amp;"."&amp;$I599&amp;"."&amp;$J599&amp;"."&amp;$K599&amp;"."&amp;$L599&amp;"."&amp;$M599,IF($A599="",MAX($A$16:$A599)+1,$A599),IF(ROW()=17,1,MAX($A$16:$A599)+1)),""),"")</f>
        <v/>
      </c>
      <c r="B600" s="28"/>
      <c r="C600" s="28"/>
      <c r="D600" s="28"/>
      <c r="E600" s="28"/>
      <c r="F600" s="28"/>
      <c r="G600" s="28"/>
      <c r="H600" s="28"/>
      <c r="I600" s="28"/>
      <c r="J600" s="28"/>
      <c r="K600" s="30"/>
      <c r="L600" s="31"/>
      <c r="M600" s="32"/>
      <c r="N600" s="28"/>
      <c r="O600" s="33"/>
      <c r="P600" s="28"/>
      <c r="Q600" s="33"/>
      <c r="R600" s="28"/>
      <c r="S600" s="33"/>
      <c r="T600" s="28"/>
      <c r="U600" s="33"/>
      <c r="V600" s="31"/>
      <c r="W600" s="28"/>
      <c r="X600" s="33"/>
      <c r="Y600" s="28"/>
      <c r="Z600" s="28"/>
      <c r="AA600" s="28"/>
      <c r="AB600" s="28"/>
      <c r="AC600" s="34" t="str">
        <f>IFERROR(INDEX(LaenderTabelle[Code],MATCH(Transferdatei[[#This Row],[Country]],LaenderTabelle[Name],0)),"DE")</f>
        <v>DE</v>
      </c>
    </row>
    <row r="601" spans="1:29" x14ac:dyDescent="0.25">
      <c r="A6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600&amp;"."&amp;$C600&amp;"."&amp;$D600&amp;"."&amp;$E600&amp;"."&amp;$F600&amp;"."&amp;$G600&amp;"."&amp;$H600&amp;"."&amp;$I600&amp;"."&amp;$J600&amp;"."&amp;$K600&amp;"."&amp;$L600&amp;"."&amp;$M600,IF($A600="",MAX($A$16:$A600)+1,$A600),IF(ROW()=17,1,MAX($A$16:$A600)+1)),""),"")</f>
        <v/>
      </c>
      <c r="B601" s="28"/>
      <c r="C601" s="28"/>
      <c r="D601" s="28"/>
      <c r="E601" s="28"/>
      <c r="F601" s="28"/>
      <c r="G601" s="28"/>
      <c r="H601" s="28"/>
      <c r="I601" s="28"/>
      <c r="J601" s="28"/>
      <c r="K601" s="30"/>
      <c r="L601" s="31"/>
      <c r="M601" s="32"/>
      <c r="N601" s="28"/>
      <c r="O601" s="33"/>
      <c r="P601" s="28"/>
      <c r="Q601" s="33"/>
      <c r="R601" s="28"/>
      <c r="S601" s="33"/>
      <c r="T601" s="28"/>
      <c r="U601" s="33"/>
      <c r="V601" s="31"/>
      <c r="W601" s="28"/>
      <c r="X601" s="33"/>
      <c r="Y601" s="28"/>
      <c r="Z601" s="28"/>
      <c r="AA601" s="28"/>
      <c r="AB601" s="28"/>
      <c r="AC601" s="34" t="str">
        <f>IFERROR(INDEX(LaenderTabelle[Code],MATCH(Transferdatei[[#This Row],[Country]],LaenderTabelle[Name],0)),"DE")</f>
        <v>DE</v>
      </c>
    </row>
    <row r="602" spans="1:29" x14ac:dyDescent="0.25">
      <c r="A6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601&amp;"."&amp;$C601&amp;"."&amp;$D601&amp;"."&amp;$E601&amp;"."&amp;$F601&amp;"."&amp;$G601&amp;"."&amp;$H601&amp;"."&amp;$I601&amp;"."&amp;$J601&amp;"."&amp;$K601&amp;"."&amp;$L601&amp;"."&amp;$M601,IF($A601="",MAX($A$16:$A601)+1,$A601),IF(ROW()=17,1,MAX($A$16:$A601)+1)),""),"")</f>
        <v/>
      </c>
      <c r="B602" s="28"/>
      <c r="C602" s="28"/>
      <c r="D602" s="28"/>
      <c r="E602" s="28"/>
      <c r="F602" s="28"/>
      <c r="G602" s="28"/>
      <c r="H602" s="28"/>
      <c r="I602" s="28"/>
      <c r="J602" s="28"/>
      <c r="K602" s="30"/>
      <c r="L602" s="31"/>
      <c r="M602" s="32"/>
      <c r="N602" s="28"/>
      <c r="O602" s="33"/>
      <c r="P602" s="28"/>
      <c r="Q602" s="33"/>
      <c r="R602" s="28"/>
      <c r="S602" s="33"/>
      <c r="T602" s="28"/>
      <c r="U602" s="33"/>
      <c r="V602" s="31"/>
      <c r="W602" s="28"/>
      <c r="X602" s="33"/>
      <c r="Y602" s="28"/>
      <c r="Z602" s="28"/>
      <c r="AA602" s="28"/>
      <c r="AB602" s="28"/>
      <c r="AC602" s="34" t="str">
        <f>IFERROR(INDEX(LaenderTabelle[Code],MATCH(Transferdatei[[#This Row],[Country]],LaenderTabelle[Name],0)),"DE")</f>
        <v>DE</v>
      </c>
    </row>
    <row r="603" spans="1:29" x14ac:dyDescent="0.25">
      <c r="A6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602&amp;"."&amp;$C602&amp;"."&amp;$D602&amp;"."&amp;$E602&amp;"."&amp;$F602&amp;"."&amp;$G602&amp;"."&amp;$H602&amp;"."&amp;$I602&amp;"."&amp;$J602&amp;"."&amp;$K602&amp;"."&amp;$L602&amp;"."&amp;$M602,IF($A602="",MAX($A$16:$A602)+1,$A602),IF(ROW()=17,1,MAX($A$16:$A602)+1)),""),"")</f>
        <v/>
      </c>
      <c r="B603" s="28"/>
      <c r="C603" s="28"/>
      <c r="D603" s="28"/>
      <c r="E603" s="28"/>
      <c r="F603" s="28"/>
      <c r="G603" s="28"/>
      <c r="H603" s="28"/>
      <c r="I603" s="28"/>
      <c r="J603" s="28"/>
      <c r="K603" s="30"/>
      <c r="L603" s="31"/>
      <c r="M603" s="32"/>
      <c r="N603" s="28"/>
      <c r="O603" s="33"/>
      <c r="P603" s="28"/>
      <c r="Q603" s="33"/>
      <c r="R603" s="28"/>
      <c r="S603" s="33"/>
      <c r="T603" s="28"/>
      <c r="U603" s="33"/>
      <c r="V603" s="31"/>
      <c r="W603" s="28"/>
      <c r="X603" s="33"/>
      <c r="Y603" s="28"/>
      <c r="Z603" s="28"/>
      <c r="AA603" s="28"/>
      <c r="AB603" s="28"/>
      <c r="AC603" s="34" t="str">
        <f>IFERROR(INDEX(LaenderTabelle[Code],MATCH(Transferdatei[[#This Row],[Country]],LaenderTabelle[Name],0)),"DE")</f>
        <v>DE</v>
      </c>
    </row>
    <row r="604" spans="1:29" x14ac:dyDescent="0.25">
      <c r="A6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603&amp;"."&amp;$C603&amp;"."&amp;$D603&amp;"."&amp;$E603&amp;"."&amp;$F603&amp;"."&amp;$G603&amp;"."&amp;$H603&amp;"."&amp;$I603&amp;"."&amp;$J603&amp;"."&amp;$K603&amp;"."&amp;$L603&amp;"."&amp;$M603,IF($A603="",MAX($A$16:$A603)+1,$A603),IF(ROW()=17,1,MAX($A$16:$A603)+1)),""),"")</f>
        <v/>
      </c>
      <c r="B604" s="28"/>
      <c r="C604" s="28"/>
      <c r="D604" s="28"/>
      <c r="E604" s="28"/>
      <c r="F604" s="28"/>
      <c r="G604" s="28"/>
      <c r="H604" s="28"/>
      <c r="I604" s="28"/>
      <c r="J604" s="28"/>
      <c r="K604" s="30"/>
      <c r="L604" s="31"/>
      <c r="M604" s="32"/>
      <c r="N604" s="28"/>
      <c r="O604" s="33"/>
      <c r="P604" s="28"/>
      <c r="Q604" s="33"/>
      <c r="R604" s="28"/>
      <c r="S604" s="33"/>
      <c r="T604" s="28"/>
      <c r="U604" s="33"/>
      <c r="V604" s="31"/>
      <c r="W604" s="28"/>
      <c r="X604" s="33"/>
      <c r="Y604" s="28"/>
      <c r="Z604" s="28"/>
      <c r="AA604" s="28"/>
      <c r="AB604" s="28"/>
      <c r="AC604" s="34" t="str">
        <f>IFERROR(INDEX(LaenderTabelle[Code],MATCH(Transferdatei[[#This Row],[Country]],LaenderTabelle[Name],0)),"DE")</f>
        <v>DE</v>
      </c>
    </row>
    <row r="605" spans="1:29" x14ac:dyDescent="0.25">
      <c r="A6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604&amp;"."&amp;$C604&amp;"."&amp;$D604&amp;"."&amp;$E604&amp;"."&amp;$F604&amp;"."&amp;$G604&amp;"."&amp;$H604&amp;"."&amp;$I604&amp;"."&amp;$J604&amp;"."&amp;$K604&amp;"."&amp;$L604&amp;"."&amp;$M604,IF($A604="",MAX($A$16:$A604)+1,$A604),IF(ROW()=17,1,MAX($A$16:$A604)+1)),""),"")</f>
        <v/>
      </c>
      <c r="B605" s="28"/>
      <c r="C605" s="28"/>
      <c r="D605" s="28"/>
      <c r="E605" s="28"/>
      <c r="F605" s="28"/>
      <c r="G605" s="28"/>
      <c r="H605" s="28"/>
      <c r="I605" s="28"/>
      <c r="J605" s="28"/>
      <c r="K605" s="30"/>
      <c r="L605" s="31"/>
      <c r="M605" s="32"/>
      <c r="N605" s="28"/>
      <c r="O605" s="33"/>
      <c r="P605" s="28"/>
      <c r="Q605" s="33"/>
      <c r="R605" s="28"/>
      <c r="S605" s="33"/>
      <c r="T605" s="28"/>
      <c r="U605" s="33"/>
      <c r="V605" s="31"/>
      <c r="W605" s="28"/>
      <c r="X605" s="33"/>
      <c r="Y605" s="28"/>
      <c r="Z605" s="28"/>
      <c r="AA605" s="28"/>
      <c r="AB605" s="28"/>
      <c r="AC605" s="34" t="str">
        <f>IFERROR(INDEX(LaenderTabelle[Code],MATCH(Transferdatei[[#This Row],[Country]],LaenderTabelle[Name],0)),"DE")</f>
        <v>DE</v>
      </c>
    </row>
    <row r="606" spans="1:29" x14ac:dyDescent="0.25">
      <c r="A6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605&amp;"."&amp;$C605&amp;"."&amp;$D605&amp;"."&amp;$E605&amp;"."&amp;$F605&amp;"."&amp;$G605&amp;"."&amp;$H605&amp;"."&amp;$I605&amp;"."&amp;$J605&amp;"."&amp;$K605&amp;"."&amp;$L605&amp;"."&amp;$M605,IF($A605="",MAX($A$16:$A605)+1,$A605),IF(ROW()=17,1,MAX($A$16:$A605)+1)),""),"")</f>
        <v/>
      </c>
      <c r="B606" s="28"/>
      <c r="C606" s="28"/>
      <c r="D606" s="28"/>
      <c r="E606" s="28"/>
      <c r="F606" s="28"/>
      <c r="G606" s="28"/>
      <c r="H606" s="28"/>
      <c r="I606" s="28"/>
      <c r="J606" s="28"/>
      <c r="K606" s="30"/>
      <c r="L606" s="31"/>
      <c r="M606" s="32"/>
      <c r="N606" s="28"/>
      <c r="O606" s="33"/>
      <c r="P606" s="28"/>
      <c r="Q606" s="33"/>
      <c r="R606" s="28"/>
      <c r="S606" s="33"/>
      <c r="T606" s="28"/>
      <c r="U606" s="33"/>
      <c r="V606" s="31"/>
      <c r="W606" s="28"/>
      <c r="X606" s="33"/>
      <c r="Y606" s="28"/>
      <c r="Z606" s="28"/>
      <c r="AA606" s="28"/>
      <c r="AB606" s="28"/>
      <c r="AC606" s="34" t="str">
        <f>IFERROR(INDEX(LaenderTabelle[Code],MATCH(Transferdatei[[#This Row],[Country]],LaenderTabelle[Name],0)),"DE")</f>
        <v>DE</v>
      </c>
    </row>
    <row r="607" spans="1:29" x14ac:dyDescent="0.25">
      <c r="A6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606&amp;"."&amp;$C606&amp;"."&amp;$D606&amp;"."&amp;$E606&amp;"."&amp;$F606&amp;"."&amp;$G606&amp;"."&amp;$H606&amp;"."&amp;$I606&amp;"."&amp;$J606&amp;"."&amp;$K606&amp;"."&amp;$L606&amp;"."&amp;$M606,IF($A606="",MAX($A$16:$A606)+1,$A606),IF(ROW()=17,1,MAX($A$16:$A606)+1)),""),"")</f>
        <v/>
      </c>
      <c r="B607" s="28"/>
      <c r="C607" s="28"/>
      <c r="D607" s="28"/>
      <c r="E607" s="28"/>
      <c r="F607" s="28"/>
      <c r="G607" s="28"/>
      <c r="H607" s="28"/>
      <c r="I607" s="28"/>
      <c r="J607" s="28"/>
      <c r="K607" s="30"/>
      <c r="L607" s="31"/>
      <c r="M607" s="32"/>
      <c r="N607" s="28"/>
      <c r="O607" s="33"/>
      <c r="P607" s="28"/>
      <c r="Q607" s="33"/>
      <c r="R607" s="28"/>
      <c r="S607" s="33"/>
      <c r="T607" s="28"/>
      <c r="U607" s="33"/>
      <c r="V607" s="31"/>
      <c r="W607" s="28"/>
      <c r="X607" s="33"/>
      <c r="Y607" s="28"/>
      <c r="Z607" s="28"/>
      <c r="AA607" s="28"/>
      <c r="AB607" s="28"/>
      <c r="AC607" s="34" t="str">
        <f>IFERROR(INDEX(LaenderTabelle[Code],MATCH(Transferdatei[[#This Row],[Country]],LaenderTabelle[Name],0)),"DE")</f>
        <v>DE</v>
      </c>
    </row>
    <row r="608" spans="1:29" x14ac:dyDescent="0.25">
      <c r="A6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607&amp;"."&amp;$C607&amp;"."&amp;$D607&amp;"."&amp;$E607&amp;"."&amp;$F607&amp;"."&amp;$G607&amp;"."&amp;$H607&amp;"."&amp;$I607&amp;"."&amp;$J607&amp;"."&amp;$K607&amp;"."&amp;$L607&amp;"."&amp;$M607,IF($A607="",MAX($A$16:$A607)+1,$A607),IF(ROW()=17,1,MAX($A$16:$A607)+1)),""),"")</f>
        <v/>
      </c>
      <c r="B608" s="28"/>
      <c r="C608" s="28"/>
      <c r="D608" s="28"/>
      <c r="E608" s="28"/>
      <c r="F608" s="28"/>
      <c r="G608" s="28"/>
      <c r="H608" s="28"/>
      <c r="I608" s="28"/>
      <c r="J608" s="28"/>
      <c r="K608" s="30"/>
      <c r="L608" s="31"/>
      <c r="M608" s="32"/>
      <c r="N608" s="28"/>
      <c r="O608" s="33"/>
      <c r="P608" s="28"/>
      <c r="Q608" s="33"/>
      <c r="R608" s="28"/>
      <c r="S608" s="33"/>
      <c r="T608" s="28"/>
      <c r="U608" s="33"/>
      <c r="V608" s="31"/>
      <c r="W608" s="28"/>
      <c r="X608" s="33"/>
      <c r="Y608" s="28"/>
      <c r="Z608" s="28"/>
      <c r="AA608" s="28"/>
      <c r="AB608" s="28"/>
      <c r="AC608" s="34" t="str">
        <f>IFERROR(INDEX(LaenderTabelle[Code],MATCH(Transferdatei[[#This Row],[Country]],LaenderTabelle[Name],0)),"DE")</f>
        <v>DE</v>
      </c>
    </row>
    <row r="609" spans="1:29" x14ac:dyDescent="0.25">
      <c r="A6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608&amp;"."&amp;$C608&amp;"."&amp;$D608&amp;"."&amp;$E608&amp;"."&amp;$F608&amp;"."&amp;$G608&amp;"."&amp;$H608&amp;"."&amp;$I608&amp;"."&amp;$J608&amp;"."&amp;$K608&amp;"."&amp;$L608&amp;"."&amp;$M608,IF($A608="",MAX($A$16:$A608)+1,$A608),IF(ROW()=17,1,MAX($A$16:$A608)+1)),""),"")</f>
        <v/>
      </c>
      <c r="B609" s="28"/>
      <c r="C609" s="28"/>
      <c r="D609" s="28"/>
      <c r="E609" s="28"/>
      <c r="F609" s="28"/>
      <c r="G609" s="28"/>
      <c r="H609" s="28"/>
      <c r="I609" s="28"/>
      <c r="J609" s="28"/>
      <c r="K609" s="30"/>
      <c r="L609" s="31"/>
      <c r="M609" s="32"/>
      <c r="N609" s="28"/>
      <c r="O609" s="33"/>
      <c r="P609" s="28"/>
      <c r="Q609" s="33"/>
      <c r="R609" s="28"/>
      <c r="S609" s="33"/>
      <c r="T609" s="28"/>
      <c r="U609" s="33"/>
      <c r="V609" s="31"/>
      <c r="W609" s="28"/>
      <c r="X609" s="33"/>
      <c r="Y609" s="28"/>
      <c r="Z609" s="28"/>
      <c r="AA609" s="28"/>
      <c r="AB609" s="28"/>
      <c r="AC609" s="34" t="str">
        <f>IFERROR(INDEX(LaenderTabelle[Code],MATCH(Transferdatei[[#This Row],[Country]],LaenderTabelle[Name],0)),"DE")</f>
        <v>DE</v>
      </c>
    </row>
    <row r="610" spans="1:29" x14ac:dyDescent="0.25">
      <c r="A6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609&amp;"."&amp;$C609&amp;"."&amp;$D609&amp;"."&amp;$E609&amp;"."&amp;$F609&amp;"."&amp;$G609&amp;"."&amp;$H609&amp;"."&amp;$I609&amp;"."&amp;$J609&amp;"."&amp;$K609&amp;"."&amp;$L609&amp;"."&amp;$M609,IF($A609="",MAX($A$16:$A609)+1,$A609),IF(ROW()=17,1,MAX($A$16:$A609)+1)),""),"")</f>
        <v/>
      </c>
      <c r="B610" s="28"/>
      <c r="C610" s="28"/>
      <c r="D610" s="28"/>
      <c r="E610" s="28"/>
      <c r="F610" s="28"/>
      <c r="G610" s="28"/>
      <c r="H610" s="28"/>
      <c r="I610" s="28"/>
      <c r="J610" s="28"/>
      <c r="K610" s="30"/>
      <c r="L610" s="31"/>
      <c r="M610" s="32"/>
      <c r="N610" s="28"/>
      <c r="O610" s="33"/>
      <c r="P610" s="28"/>
      <c r="Q610" s="33"/>
      <c r="R610" s="28"/>
      <c r="S610" s="33"/>
      <c r="T610" s="28"/>
      <c r="U610" s="33"/>
      <c r="V610" s="31"/>
      <c r="W610" s="28"/>
      <c r="X610" s="33"/>
      <c r="Y610" s="28"/>
      <c r="Z610" s="28"/>
      <c r="AA610" s="28"/>
      <c r="AB610" s="28"/>
      <c r="AC610" s="34" t="str">
        <f>IFERROR(INDEX(LaenderTabelle[Code],MATCH(Transferdatei[[#This Row],[Country]],LaenderTabelle[Name],0)),"DE")</f>
        <v>DE</v>
      </c>
    </row>
    <row r="611" spans="1:29" x14ac:dyDescent="0.25">
      <c r="A6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610&amp;"."&amp;$C610&amp;"."&amp;$D610&amp;"."&amp;$E610&amp;"."&amp;$F610&amp;"."&amp;$G610&amp;"."&amp;$H610&amp;"."&amp;$I610&amp;"."&amp;$J610&amp;"."&amp;$K610&amp;"."&amp;$L610&amp;"."&amp;$M610,IF($A610="",MAX($A$16:$A610)+1,$A610),IF(ROW()=17,1,MAX($A$16:$A610)+1)),""),"")</f>
        <v/>
      </c>
      <c r="B611" s="28"/>
      <c r="C611" s="28"/>
      <c r="D611" s="28"/>
      <c r="E611" s="28"/>
      <c r="F611" s="28"/>
      <c r="G611" s="28"/>
      <c r="H611" s="28"/>
      <c r="I611" s="28"/>
      <c r="J611" s="28"/>
      <c r="K611" s="30"/>
      <c r="L611" s="31"/>
      <c r="M611" s="32"/>
      <c r="N611" s="28"/>
      <c r="O611" s="33"/>
      <c r="P611" s="28"/>
      <c r="Q611" s="33"/>
      <c r="R611" s="28"/>
      <c r="S611" s="33"/>
      <c r="T611" s="28"/>
      <c r="U611" s="33"/>
      <c r="V611" s="31"/>
      <c r="W611" s="28"/>
      <c r="X611" s="33"/>
      <c r="Y611" s="28"/>
      <c r="Z611" s="28"/>
      <c r="AA611" s="28"/>
      <c r="AB611" s="28"/>
      <c r="AC611" s="34" t="str">
        <f>IFERROR(INDEX(LaenderTabelle[Code],MATCH(Transferdatei[[#This Row],[Country]],LaenderTabelle[Name],0)),"DE")</f>
        <v>DE</v>
      </c>
    </row>
    <row r="612" spans="1:29" x14ac:dyDescent="0.25">
      <c r="A6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611&amp;"."&amp;$C611&amp;"."&amp;$D611&amp;"."&amp;$E611&amp;"."&amp;$F611&amp;"."&amp;$G611&amp;"."&amp;$H611&amp;"."&amp;$I611&amp;"."&amp;$J611&amp;"."&amp;$K611&amp;"."&amp;$L611&amp;"."&amp;$M611,IF($A611="",MAX($A$16:$A611)+1,$A611),IF(ROW()=17,1,MAX($A$16:$A611)+1)),""),"")</f>
        <v/>
      </c>
      <c r="B612" s="28"/>
      <c r="C612" s="28"/>
      <c r="D612" s="28"/>
      <c r="E612" s="28"/>
      <c r="F612" s="28"/>
      <c r="G612" s="28"/>
      <c r="H612" s="28"/>
      <c r="I612" s="28"/>
      <c r="J612" s="28"/>
      <c r="K612" s="30"/>
      <c r="L612" s="31"/>
      <c r="M612" s="32"/>
      <c r="N612" s="28"/>
      <c r="O612" s="33"/>
      <c r="P612" s="28"/>
      <c r="Q612" s="33"/>
      <c r="R612" s="28"/>
      <c r="S612" s="33"/>
      <c r="T612" s="28"/>
      <c r="U612" s="33"/>
      <c r="V612" s="31"/>
      <c r="W612" s="28"/>
      <c r="X612" s="33"/>
      <c r="Y612" s="28"/>
      <c r="Z612" s="28"/>
      <c r="AA612" s="28"/>
      <c r="AB612" s="28"/>
      <c r="AC612" s="34" t="str">
        <f>IFERROR(INDEX(LaenderTabelle[Code],MATCH(Transferdatei[[#This Row],[Country]],LaenderTabelle[Name],0)),"DE")</f>
        <v>DE</v>
      </c>
    </row>
    <row r="613" spans="1:29" x14ac:dyDescent="0.25">
      <c r="A6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612&amp;"."&amp;$C612&amp;"."&amp;$D612&amp;"."&amp;$E612&amp;"."&amp;$F612&amp;"."&amp;$G612&amp;"."&amp;$H612&amp;"."&amp;$I612&amp;"."&amp;$J612&amp;"."&amp;$K612&amp;"."&amp;$L612&amp;"."&amp;$M612,IF($A612="",MAX($A$16:$A612)+1,$A612),IF(ROW()=17,1,MAX($A$16:$A612)+1)),""),"")</f>
        <v/>
      </c>
      <c r="B613" s="28"/>
      <c r="C613" s="28"/>
      <c r="D613" s="28"/>
      <c r="E613" s="28"/>
      <c r="F613" s="28"/>
      <c r="G613" s="28"/>
      <c r="H613" s="28"/>
      <c r="I613" s="28"/>
      <c r="J613" s="28"/>
      <c r="K613" s="30"/>
      <c r="L613" s="31"/>
      <c r="M613" s="32"/>
      <c r="N613" s="28"/>
      <c r="O613" s="33"/>
      <c r="P613" s="28"/>
      <c r="Q613" s="33"/>
      <c r="R613" s="28"/>
      <c r="S613" s="33"/>
      <c r="T613" s="28"/>
      <c r="U613" s="33"/>
      <c r="V613" s="31"/>
      <c r="W613" s="28"/>
      <c r="X613" s="33"/>
      <c r="Y613" s="28"/>
      <c r="Z613" s="28"/>
      <c r="AA613" s="28"/>
      <c r="AB613" s="28"/>
      <c r="AC613" s="34" t="str">
        <f>IFERROR(INDEX(LaenderTabelle[Code],MATCH(Transferdatei[[#This Row],[Country]],LaenderTabelle[Name],0)),"DE")</f>
        <v>DE</v>
      </c>
    </row>
    <row r="614" spans="1:29" x14ac:dyDescent="0.25">
      <c r="A6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613&amp;"."&amp;$C613&amp;"."&amp;$D613&amp;"."&amp;$E613&amp;"."&amp;$F613&amp;"."&amp;$G613&amp;"."&amp;$H613&amp;"."&amp;$I613&amp;"."&amp;$J613&amp;"."&amp;$K613&amp;"."&amp;$L613&amp;"."&amp;$M613,IF($A613="",MAX($A$16:$A613)+1,$A613),IF(ROW()=17,1,MAX($A$16:$A613)+1)),""),"")</f>
        <v/>
      </c>
      <c r="B614" s="28"/>
      <c r="C614" s="28"/>
      <c r="D614" s="28"/>
      <c r="E614" s="28"/>
      <c r="F614" s="28"/>
      <c r="G614" s="28"/>
      <c r="H614" s="28"/>
      <c r="I614" s="28"/>
      <c r="J614" s="28"/>
      <c r="K614" s="30"/>
      <c r="L614" s="31"/>
      <c r="M614" s="32"/>
      <c r="N614" s="28"/>
      <c r="O614" s="33"/>
      <c r="P614" s="28"/>
      <c r="Q614" s="33"/>
      <c r="R614" s="28"/>
      <c r="S614" s="33"/>
      <c r="T614" s="28"/>
      <c r="U614" s="33"/>
      <c r="V614" s="31"/>
      <c r="W614" s="28"/>
      <c r="X614" s="33"/>
      <c r="Y614" s="28"/>
      <c r="Z614" s="28"/>
      <c r="AA614" s="28"/>
      <c r="AB614" s="28"/>
      <c r="AC614" s="34" t="str">
        <f>IFERROR(INDEX(LaenderTabelle[Code],MATCH(Transferdatei[[#This Row],[Country]],LaenderTabelle[Name],0)),"DE")</f>
        <v>DE</v>
      </c>
    </row>
    <row r="615" spans="1:29" x14ac:dyDescent="0.25">
      <c r="A6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614&amp;"."&amp;$C614&amp;"."&amp;$D614&amp;"."&amp;$E614&amp;"."&amp;$F614&amp;"."&amp;$G614&amp;"."&amp;$H614&amp;"."&amp;$I614&amp;"."&amp;$J614&amp;"."&amp;$K614&amp;"."&amp;$L614&amp;"."&amp;$M614,IF($A614="",MAX($A$16:$A614)+1,$A614),IF(ROW()=17,1,MAX($A$16:$A614)+1)),""),"")</f>
        <v/>
      </c>
      <c r="B615" s="28"/>
      <c r="C615" s="28"/>
      <c r="D615" s="28"/>
      <c r="E615" s="28"/>
      <c r="F615" s="28"/>
      <c r="G615" s="28"/>
      <c r="H615" s="28"/>
      <c r="I615" s="28"/>
      <c r="J615" s="28"/>
      <c r="K615" s="30"/>
      <c r="L615" s="31"/>
      <c r="M615" s="32"/>
      <c r="N615" s="28"/>
      <c r="O615" s="33"/>
      <c r="P615" s="28"/>
      <c r="Q615" s="33"/>
      <c r="R615" s="28"/>
      <c r="S615" s="33"/>
      <c r="T615" s="28"/>
      <c r="U615" s="33"/>
      <c r="V615" s="31"/>
      <c r="W615" s="28"/>
      <c r="X615" s="33"/>
      <c r="Y615" s="28"/>
      <c r="Z615" s="28"/>
      <c r="AA615" s="28"/>
      <c r="AB615" s="28"/>
      <c r="AC615" s="34" t="str">
        <f>IFERROR(INDEX(LaenderTabelle[Code],MATCH(Transferdatei[[#This Row],[Country]],LaenderTabelle[Name],0)),"DE")</f>
        <v>DE</v>
      </c>
    </row>
    <row r="616" spans="1:29" x14ac:dyDescent="0.25">
      <c r="A6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615&amp;"."&amp;$C615&amp;"."&amp;$D615&amp;"."&amp;$E615&amp;"."&amp;$F615&amp;"."&amp;$G615&amp;"."&amp;$H615&amp;"."&amp;$I615&amp;"."&amp;$J615&amp;"."&amp;$K615&amp;"."&amp;$L615&amp;"."&amp;$M615,IF($A615="",MAX($A$16:$A615)+1,$A615),IF(ROW()=17,1,MAX($A$16:$A615)+1)),""),"")</f>
        <v/>
      </c>
      <c r="B616" s="28"/>
      <c r="C616" s="28"/>
      <c r="D616" s="28"/>
      <c r="E616" s="28"/>
      <c r="F616" s="28"/>
      <c r="G616" s="28"/>
      <c r="H616" s="28"/>
      <c r="I616" s="28"/>
      <c r="J616" s="28"/>
      <c r="K616" s="30"/>
      <c r="L616" s="31"/>
      <c r="M616" s="32"/>
      <c r="N616" s="28"/>
      <c r="O616" s="33"/>
      <c r="P616" s="28"/>
      <c r="Q616" s="33"/>
      <c r="R616" s="28"/>
      <c r="S616" s="33"/>
      <c r="T616" s="28"/>
      <c r="U616" s="33"/>
      <c r="V616" s="31"/>
      <c r="W616" s="28"/>
      <c r="X616" s="33"/>
      <c r="Y616" s="28"/>
      <c r="Z616" s="28"/>
      <c r="AA616" s="28"/>
      <c r="AB616" s="28"/>
      <c r="AC616" s="34" t="str">
        <f>IFERROR(INDEX(LaenderTabelle[Code],MATCH(Transferdatei[[#This Row],[Country]],LaenderTabelle[Name],0)),"DE")</f>
        <v>DE</v>
      </c>
    </row>
    <row r="617" spans="1:29" x14ac:dyDescent="0.25">
      <c r="A6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616&amp;"."&amp;$C616&amp;"."&amp;$D616&amp;"."&amp;$E616&amp;"."&amp;$F616&amp;"."&amp;$G616&amp;"."&amp;$H616&amp;"."&amp;$I616&amp;"."&amp;$J616&amp;"."&amp;$K616&amp;"."&amp;$L616&amp;"."&amp;$M616,IF($A616="",MAX($A$16:$A616)+1,$A616),IF(ROW()=17,1,MAX($A$16:$A616)+1)),""),"")</f>
        <v/>
      </c>
      <c r="B617" s="28"/>
      <c r="C617" s="28"/>
      <c r="D617" s="28"/>
      <c r="E617" s="28"/>
      <c r="F617" s="28"/>
      <c r="G617" s="28"/>
      <c r="H617" s="28"/>
      <c r="I617" s="28"/>
      <c r="J617" s="28"/>
      <c r="K617" s="30"/>
      <c r="L617" s="31"/>
      <c r="M617" s="32"/>
      <c r="N617" s="28"/>
      <c r="O617" s="33"/>
      <c r="P617" s="28"/>
      <c r="Q617" s="33"/>
      <c r="R617" s="28"/>
      <c r="S617" s="33"/>
      <c r="T617" s="28"/>
      <c r="U617" s="33"/>
      <c r="V617" s="31"/>
      <c r="W617" s="28"/>
      <c r="X617" s="33"/>
      <c r="Y617" s="28"/>
      <c r="Z617" s="28"/>
      <c r="AA617" s="28"/>
      <c r="AB617" s="28"/>
      <c r="AC617" s="34" t="str">
        <f>IFERROR(INDEX(LaenderTabelle[Code],MATCH(Transferdatei[[#This Row],[Country]],LaenderTabelle[Name],0)),"DE")</f>
        <v>DE</v>
      </c>
    </row>
    <row r="618" spans="1:29" x14ac:dyDescent="0.25">
      <c r="A6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617&amp;"."&amp;$C617&amp;"."&amp;$D617&amp;"."&amp;$E617&amp;"."&amp;$F617&amp;"."&amp;$G617&amp;"."&amp;$H617&amp;"."&amp;$I617&amp;"."&amp;$J617&amp;"."&amp;$K617&amp;"."&amp;$L617&amp;"."&amp;$M617,IF($A617="",MAX($A$16:$A617)+1,$A617),IF(ROW()=17,1,MAX($A$16:$A617)+1)),""),"")</f>
        <v/>
      </c>
      <c r="B618" s="28"/>
      <c r="C618" s="28"/>
      <c r="D618" s="28"/>
      <c r="E618" s="28"/>
      <c r="F618" s="28"/>
      <c r="G618" s="28"/>
      <c r="H618" s="28"/>
      <c r="I618" s="28"/>
      <c r="J618" s="28"/>
      <c r="K618" s="30"/>
      <c r="L618" s="31"/>
      <c r="M618" s="32"/>
      <c r="N618" s="28"/>
      <c r="O618" s="33"/>
      <c r="P618" s="28"/>
      <c r="Q618" s="33"/>
      <c r="R618" s="28"/>
      <c r="S618" s="33"/>
      <c r="T618" s="28"/>
      <c r="U618" s="33"/>
      <c r="V618" s="31"/>
      <c r="W618" s="28"/>
      <c r="X618" s="33"/>
      <c r="Y618" s="28"/>
      <c r="Z618" s="28"/>
      <c r="AA618" s="28"/>
      <c r="AB618" s="28"/>
      <c r="AC618" s="34" t="str">
        <f>IFERROR(INDEX(LaenderTabelle[Code],MATCH(Transferdatei[[#This Row],[Country]],LaenderTabelle[Name],0)),"DE")</f>
        <v>DE</v>
      </c>
    </row>
    <row r="619" spans="1:29" x14ac:dyDescent="0.25">
      <c r="A6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618&amp;"."&amp;$C618&amp;"."&amp;$D618&amp;"."&amp;$E618&amp;"."&amp;$F618&amp;"."&amp;$G618&amp;"."&amp;$H618&amp;"."&amp;$I618&amp;"."&amp;$J618&amp;"."&amp;$K618&amp;"."&amp;$L618&amp;"."&amp;$M618,IF($A618="",MAX($A$16:$A618)+1,$A618),IF(ROW()=17,1,MAX($A$16:$A618)+1)),""),"")</f>
        <v/>
      </c>
      <c r="B619" s="28"/>
      <c r="C619" s="28"/>
      <c r="D619" s="28"/>
      <c r="E619" s="28"/>
      <c r="F619" s="28"/>
      <c r="G619" s="28"/>
      <c r="H619" s="28"/>
      <c r="I619" s="28"/>
      <c r="J619" s="28"/>
      <c r="K619" s="30"/>
      <c r="L619" s="31"/>
      <c r="M619" s="32"/>
      <c r="N619" s="28"/>
      <c r="O619" s="33"/>
      <c r="P619" s="28"/>
      <c r="Q619" s="33"/>
      <c r="R619" s="28"/>
      <c r="S619" s="33"/>
      <c r="T619" s="28"/>
      <c r="U619" s="33"/>
      <c r="V619" s="31"/>
      <c r="W619" s="28"/>
      <c r="X619" s="33"/>
      <c r="Y619" s="28"/>
      <c r="Z619" s="28"/>
      <c r="AA619" s="28"/>
      <c r="AB619" s="28"/>
      <c r="AC619" s="34" t="str">
        <f>IFERROR(INDEX(LaenderTabelle[Code],MATCH(Transferdatei[[#This Row],[Country]],LaenderTabelle[Name],0)),"DE")</f>
        <v>DE</v>
      </c>
    </row>
    <row r="620" spans="1:29" x14ac:dyDescent="0.25">
      <c r="A6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619&amp;"."&amp;$C619&amp;"."&amp;$D619&amp;"."&amp;$E619&amp;"."&amp;$F619&amp;"."&amp;$G619&amp;"."&amp;$H619&amp;"."&amp;$I619&amp;"."&amp;$J619&amp;"."&amp;$K619&amp;"."&amp;$L619&amp;"."&amp;$M619,IF($A619="",MAX($A$16:$A619)+1,$A619),IF(ROW()=17,1,MAX($A$16:$A619)+1)),""),"")</f>
        <v/>
      </c>
      <c r="B620" s="28"/>
      <c r="C620" s="28"/>
      <c r="D620" s="28"/>
      <c r="E620" s="28"/>
      <c r="F620" s="28"/>
      <c r="G620" s="28"/>
      <c r="H620" s="28"/>
      <c r="I620" s="28"/>
      <c r="J620" s="28"/>
      <c r="K620" s="30"/>
      <c r="L620" s="31"/>
      <c r="M620" s="32"/>
      <c r="N620" s="28"/>
      <c r="O620" s="33"/>
      <c r="P620" s="28"/>
      <c r="Q620" s="33"/>
      <c r="R620" s="28"/>
      <c r="S620" s="33"/>
      <c r="T620" s="28"/>
      <c r="U620" s="33"/>
      <c r="V620" s="31"/>
      <c r="W620" s="28"/>
      <c r="X620" s="33"/>
      <c r="Y620" s="28"/>
      <c r="Z620" s="28"/>
      <c r="AA620" s="28"/>
      <c r="AB620" s="28"/>
      <c r="AC620" s="34" t="str">
        <f>IFERROR(INDEX(LaenderTabelle[Code],MATCH(Transferdatei[[#This Row],[Country]],LaenderTabelle[Name],0)),"DE")</f>
        <v>DE</v>
      </c>
    </row>
    <row r="621" spans="1:29" x14ac:dyDescent="0.25">
      <c r="A6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620&amp;"."&amp;$C620&amp;"."&amp;$D620&amp;"."&amp;$E620&amp;"."&amp;$F620&amp;"."&amp;$G620&amp;"."&amp;$H620&amp;"."&amp;$I620&amp;"."&amp;$J620&amp;"."&amp;$K620&amp;"."&amp;$L620&amp;"."&amp;$M620,IF($A620="",MAX($A$16:$A620)+1,$A620),IF(ROW()=17,1,MAX($A$16:$A620)+1)),""),"")</f>
        <v/>
      </c>
      <c r="B621" s="28"/>
      <c r="C621" s="28"/>
      <c r="D621" s="28"/>
      <c r="E621" s="28"/>
      <c r="F621" s="28"/>
      <c r="G621" s="28"/>
      <c r="H621" s="28"/>
      <c r="I621" s="28"/>
      <c r="J621" s="28"/>
      <c r="K621" s="30"/>
      <c r="L621" s="31"/>
      <c r="M621" s="32"/>
      <c r="N621" s="28"/>
      <c r="O621" s="33"/>
      <c r="P621" s="28"/>
      <c r="Q621" s="33"/>
      <c r="R621" s="28"/>
      <c r="S621" s="33"/>
      <c r="T621" s="28"/>
      <c r="U621" s="33"/>
      <c r="V621" s="31"/>
      <c r="W621" s="28"/>
      <c r="X621" s="33"/>
      <c r="Y621" s="28"/>
      <c r="Z621" s="28"/>
      <c r="AA621" s="28"/>
      <c r="AB621" s="28"/>
      <c r="AC621" s="34" t="str">
        <f>IFERROR(INDEX(LaenderTabelle[Code],MATCH(Transferdatei[[#This Row],[Country]],LaenderTabelle[Name],0)),"DE")</f>
        <v>DE</v>
      </c>
    </row>
    <row r="622" spans="1:29" x14ac:dyDescent="0.25">
      <c r="A6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621&amp;"."&amp;$C621&amp;"."&amp;$D621&amp;"."&amp;$E621&amp;"."&amp;$F621&amp;"."&amp;$G621&amp;"."&amp;$H621&amp;"."&amp;$I621&amp;"."&amp;$J621&amp;"."&amp;$K621&amp;"."&amp;$L621&amp;"."&amp;$M621,IF($A621="",MAX($A$16:$A621)+1,$A621),IF(ROW()=17,1,MAX($A$16:$A621)+1)),""),"")</f>
        <v/>
      </c>
      <c r="B622" s="28"/>
      <c r="C622" s="28"/>
      <c r="D622" s="28"/>
      <c r="E622" s="28"/>
      <c r="F622" s="28"/>
      <c r="G622" s="28"/>
      <c r="H622" s="28"/>
      <c r="I622" s="28"/>
      <c r="J622" s="28"/>
      <c r="K622" s="30"/>
      <c r="L622" s="31"/>
      <c r="M622" s="32"/>
      <c r="N622" s="28"/>
      <c r="O622" s="33"/>
      <c r="P622" s="28"/>
      <c r="Q622" s="33"/>
      <c r="R622" s="28"/>
      <c r="S622" s="33"/>
      <c r="T622" s="28"/>
      <c r="U622" s="33"/>
      <c r="V622" s="31"/>
      <c r="W622" s="28"/>
      <c r="X622" s="33"/>
      <c r="Y622" s="28"/>
      <c r="Z622" s="28"/>
      <c r="AA622" s="28"/>
      <c r="AB622" s="28"/>
      <c r="AC622" s="34" t="str">
        <f>IFERROR(INDEX(LaenderTabelle[Code],MATCH(Transferdatei[[#This Row],[Country]],LaenderTabelle[Name],0)),"DE")</f>
        <v>DE</v>
      </c>
    </row>
    <row r="623" spans="1:29" x14ac:dyDescent="0.25">
      <c r="A6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622&amp;"."&amp;$C622&amp;"."&amp;$D622&amp;"."&amp;$E622&amp;"."&amp;$F622&amp;"."&amp;$G622&amp;"."&amp;$H622&amp;"."&amp;$I622&amp;"."&amp;$J622&amp;"."&amp;$K622&amp;"."&amp;$L622&amp;"."&amp;$M622,IF($A622="",MAX($A$16:$A622)+1,$A622),IF(ROW()=17,1,MAX($A$16:$A622)+1)),""),"")</f>
        <v/>
      </c>
      <c r="B623" s="28"/>
      <c r="C623" s="28"/>
      <c r="D623" s="28"/>
      <c r="E623" s="28"/>
      <c r="F623" s="28"/>
      <c r="G623" s="28"/>
      <c r="H623" s="28"/>
      <c r="I623" s="28"/>
      <c r="J623" s="28"/>
      <c r="K623" s="30"/>
      <c r="L623" s="31"/>
      <c r="M623" s="32"/>
      <c r="N623" s="28"/>
      <c r="O623" s="33"/>
      <c r="P623" s="28"/>
      <c r="Q623" s="33"/>
      <c r="R623" s="28"/>
      <c r="S623" s="33"/>
      <c r="T623" s="28"/>
      <c r="U623" s="33"/>
      <c r="V623" s="31"/>
      <c r="W623" s="28"/>
      <c r="X623" s="33"/>
      <c r="Y623" s="28"/>
      <c r="Z623" s="28"/>
      <c r="AA623" s="28"/>
      <c r="AB623" s="28"/>
      <c r="AC623" s="34" t="str">
        <f>IFERROR(INDEX(LaenderTabelle[Code],MATCH(Transferdatei[[#This Row],[Country]],LaenderTabelle[Name],0)),"DE")</f>
        <v>DE</v>
      </c>
    </row>
    <row r="624" spans="1:29" x14ac:dyDescent="0.25">
      <c r="A6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623&amp;"."&amp;$C623&amp;"."&amp;$D623&amp;"."&amp;$E623&amp;"."&amp;$F623&amp;"."&amp;$G623&amp;"."&amp;$H623&amp;"."&amp;$I623&amp;"."&amp;$J623&amp;"."&amp;$K623&amp;"."&amp;$L623&amp;"."&amp;$M623,IF($A623="",MAX($A$16:$A623)+1,$A623),IF(ROW()=17,1,MAX($A$16:$A623)+1)),""),"")</f>
        <v/>
      </c>
      <c r="B624" s="28"/>
      <c r="C624" s="28"/>
      <c r="D624" s="28"/>
      <c r="E624" s="28"/>
      <c r="F624" s="28"/>
      <c r="G624" s="28"/>
      <c r="H624" s="28"/>
      <c r="I624" s="28"/>
      <c r="J624" s="28"/>
      <c r="K624" s="30"/>
      <c r="L624" s="31"/>
      <c r="M624" s="32"/>
      <c r="N624" s="28"/>
      <c r="O624" s="33"/>
      <c r="P624" s="28"/>
      <c r="Q624" s="33"/>
      <c r="R624" s="28"/>
      <c r="S624" s="33"/>
      <c r="T624" s="28"/>
      <c r="U624" s="33"/>
      <c r="V624" s="31"/>
      <c r="W624" s="28"/>
      <c r="X624" s="33"/>
      <c r="Y624" s="28"/>
      <c r="Z624" s="28"/>
      <c r="AA624" s="28"/>
      <c r="AB624" s="28"/>
      <c r="AC624" s="34" t="str">
        <f>IFERROR(INDEX(LaenderTabelle[Code],MATCH(Transferdatei[[#This Row],[Country]],LaenderTabelle[Name],0)),"DE")</f>
        <v>DE</v>
      </c>
    </row>
    <row r="625" spans="1:29" x14ac:dyDescent="0.25">
      <c r="A6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624&amp;"."&amp;$C624&amp;"."&amp;$D624&amp;"."&amp;$E624&amp;"."&amp;$F624&amp;"."&amp;$G624&amp;"."&amp;$H624&amp;"."&amp;$I624&amp;"."&amp;$J624&amp;"."&amp;$K624&amp;"."&amp;$L624&amp;"."&amp;$M624,IF($A624="",MAX($A$16:$A624)+1,$A624),IF(ROW()=17,1,MAX($A$16:$A624)+1)),""),"")</f>
        <v/>
      </c>
      <c r="B625" s="28"/>
      <c r="C625" s="28"/>
      <c r="D625" s="28"/>
      <c r="E625" s="28"/>
      <c r="F625" s="28"/>
      <c r="G625" s="28"/>
      <c r="H625" s="28"/>
      <c r="I625" s="28"/>
      <c r="J625" s="28"/>
      <c r="K625" s="30"/>
      <c r="L625" s="31"/>
      <c r="M625" s="32"/>
      <c r="N625" s="28"/>
      <c r="O625" s="33"/>
      <c r="P625" s="28"/>
      <c r="Q625" s="33"/>
      <c r="R625" s="28"/>
      <c r="S625" s="33"/>
      <c r="T625" s="28"/>
      <c r="U625" s="33"/>
      <c r="V625" s="31"/>
      <c r="W625" s="28"/>
      <c r="X625" s="33"/>
      <c r="Y625" s="28"/>
      <c r="Z625" s="28"/>
      <c r="AA625" s="28"/>
      <c r="AB625" s="28"/>
      <c r="AC625" s="34" t="str">
        <f>IFERROR(INDEX(LaenderTabelle[Code],MATCH(Transferdatei[[#This Row],[Country]],LaenderTabelle[Name],0)),"DE")</f>
        <v>DE</v>
      </c>
    </row>
    <row r="626" spans="1:29" x14ac:dyDescent="0.25">
      <c r="A6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625&amp;"."&amp;$C625&amp;"."&amp;$D625&amp;"."&amp;$E625&amp;"."&amp;$F625&amp;"."&amp;$G625&amp;"."&amp;$H625&amp;"."&amp;$I625&amp;"."&amp;$J625&amp;"."&amp;$K625&amp;"."&amp;$L625&amp;"."&amp;$M625,IF($A625="",MAX($A$16:$A625)+1,$A625),IF(ROW()=17,1,MAX($A$16:$A625)+1)),""),"")</f>
        <v/>
      </c>
      <c r="B626" s="28"/>
      <c r="C626" s="28"/>
      <c r="D626" s="28"/>
      <c r="E626" s="28"/>
      <c r="F626" s="28"/>
      <c r="G626" s="28"/>
      <c r="H626" s="28"/>
      <c r="I626" s="28"/>
      <c r="J626" s="28"/>
      <c r="K626" s="30"/>
      <c r="L626" s="31"/>
      <c r="M626" s="32"/>
      <c r="N626" s="28"/>
      <c r="O626" s="33"/>
      <c r="P626" s="28"/>
      <c r="Q626" s="33"/>
      <c r="R626" s="28"/>
      <c r="S626" s="33"/>
      <c r="T626" s="28"/>
      <c r="U626" s="33"/>
      <c r="V626" s="31"/>
      <c r="W626" s="28"/>
      <c r="X626" s="33"/>
      <c r="Y626" s="28"/>
      <c r="Z626" s="28"/>
      <c r="AA626" s="28"/>
      <c r="AB626" s="28"/>
      <c r="AC626" s="34" t="str">
        <f>IFERROR(INDEX(LaenderTabelle[Code],MATCH(Transferdatei[[#This Row],[Country]],LaenderTabelle[Name],0)),"DE")</f>
        <v>DE</v>
      </c>
    </row>
    <row r="627" spans="1:29" x14ac:dyDescent="0.25">
      <c r="A6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626&amp;"."&amp;$C626&amp;"."&amp;$D626&amp;"."&amp;$E626&amp;"."&amp;$F626&amp;"."&amp;$G626&amp;"."&amp;$H626&amp;"."&amp;$I626&amp;"."&amp;$J626&amp;"."&amp;$K626&amp;"."&amp;$L626&amp;"."&amp;$M626,IF($A626="",MAX($A$16:$A626)+1,$A626),IF(ROW()=17,1,MAX($A$16:$A626)+1)),""),"")</f>
        <v/>
      </c>
      <c r="B627" s="28"/>
      <c r="C627" s="28"/>
      <c r="D627" s="28"/>
      <c r="E627" s="28"/>
      <c r="F627" s="28"/>
      <c r="G627" s="28"/>
      <c r="H627" s="28"/>
      <c r="I627" s="28"/>
      <c r="J627" s="28"/>
      <c r="K627" s="30"/>
      <c r="L627" s="31"/>
      <c r="M627" s="32"/>
      <c r="N627" s="28"/>
      <c r="O627" s="33"/>
      <c r="P627" s="28"/>
      <c r="Q627" s="33"/>
      <c r="R627" s="28"/>
      <c r="S627" s="33"/>
      <c r="T627" s="28"/>
      <c r="U627" s="33"/>
      <c r="V627" s="31"/>
      <c r="W627" s="28"/>
      <c r="X627" s="33"/>
      <c r="Y627" s="28"/>
      <c r="Z627" s="28"/>
      <c r="AA627" s="28"/>
      <c r="AB627" s="28"/>
      <c r="AC627" s="34" t="str">
        <f>IFERROR(INDEX(LaenderTabelle[Code],MATCH(Transferdatei[[#This Row],[Country]],LaenderTabelle[Name],0)),"DE")</f>
        <v>DE</v>
      </c>
    </row>
    <row r="628" spans="1:29" x14ac:dyDescent="0.25">
      <c r="A6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627&amp;"."&amp;$C627&amp;"."&amp;$D627&amp;"."&amp;$E627&amp;"."&amp;$F627&amp;"."&amp;$G627&amp;"."&amp;$H627&amp;"."&amp;$I627&amp;"."&amp;$J627&amp;"."&amp;$K627&amp;"."&amp;$L627&amp;"."&amp;$M627,IF($A627="",MAX($A$16:$A627)+1,$A627),IF(ROW()=17,1,MAX($A$16:$A627)+1)),""),"")</f>
        <v/>
      </c>
      <c r="B628" s="28"/>
      <c r="C628" s="28"/>
      <c r="D628" s="28"/>
      <c r="E628" s="28"/>
      <c r="F628" s="28"/>
      <c r="G628" s="28"/>
      <c r="H628" s="28"/>
      <c r="I628" s="28"/>
      <c r="J628" s="28"/>
      <c r="K628" s="30"/>
      <c r="L628" s="31"/>
      <c r="M628" s="32"/>
      <c r="N628" s="28"/>
      <c r="O628" s="33"/>
      <c r="P628" s="28"/>
      <c r="Q628" s="33"/>
      <c r="R628" s="28"/>
      <c r="S628" s="33"/>
      <c r="T628" s="28"/>
      <c r="U628" s="33"/>
      <c r="V628" s="31"/>
      <c r="W628" s="28"/>
      <c r="X628" s="33"/>
      <c r="Y628" s="28"/>
      <c r="Z628" s="28"/>
      <c r="AA628" s="28"/>
      <c r="AB628" s="28"/>
      <c r="AC628" s="34" t="str">
        <f>IFERROR(INDEX(LaenderTabelle[Code],MATCH(Transferdatei[[#This Row],[Country]],LaenderTabelle[Name],0)),"DE")</f>
        <v>DE</v>
      </c>
    </row>
    <row r="629" spans="1:29" x14ac:dyDescent="0.25">
      <c r="A6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628&amp;"."&amp;$C628&amp;"."&amp;$D628&amp;"."&amp;$E628&amp;"."&amp;$F628&amp;"."&amp;$G628&amp;"."&amp;$H628&amp;"."&amp;$I628&amp;"."&amp;$J628&amp;"."&amp;$K628&amp;"."&amp;$L628&amp;"."&amp;$M628,IF($A628="",MAX($A$16:$A628)+1,$A628),IF(ROW()=17,1,MAX($A$16:$A628)+1)),""),"")</f>
        <v/>
      </c>
      <c r="B629" s="28"/>
      <c r="C629" s="28"/>
      <c r="D629" s="28"/>
      <c r="E629" s="28"/>
      <c r="F629" s="28"/>
      <c r="G629" s="28"/>
      <c r="H629" s="28"/>
      <c r="I629" s="28"/>
      <c r="J629" s="28"/>
      <c r="K629" s="30"/>
      <c r="L629" s="31"/>
      <c r="M629" s="32"/>
      <c r="N629" s="28"/>
      <c r="O629" s="33"/>
      <c r="P629" s="28"/>
      <c r="Q629" s="33"/>
      <c r="R629" s="28"/>
      <c r="S629" s="33"/>
      <c r="T629" s="28"/>
      <c r="U629" s="33"/>
      <c r="V629" s="31"/>
      <c r="W629" s="28"/>
      <c r="X629" s="33"/>
      <c r="Y629" s="28"/>
      <c r="Z629" s="28"/>
      <c r="AA629" s="28"/>
      <c r="AB629" s="28"/>
      <c r="AC629" s="34" t="str">
        <f>IFERROR(INDEX(LaenderTabelle[Code],MATCH(Transferdatei[[#This Row],[Country]],LaenderTabelle[Name],0)),"DE")</f>
        <v>DE</v>
      </c>
    </row>
    <row r="630" spans="1:29" x14ac:dyDescent="0.25">
      <c r="A6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629&amp;"."&amp;$C629&amp;"."&amp;$D629&amp;"."&amp;$E629&amp;"."&amp;$F629&amp;"."&amp;$G629&amp;"."&amp;$H629&amp;"."&amp;$I629&amp;"."&amp;$J629&amp;"."&amp;$K629&amp;"."&amp;$L629&amp;"."&amp;$M629,IF($A629="",MAX($A$16:$A629)+1,$A629),IF(ROW()=17,1,MAX($A$16:$A629)+1)),""),"")</f>
        <v/>
      </c>
      <c r="B630" s="28"/>
      <c r="C630" s="28"/>
      <c r="D630" s="28"/>
      <c r="E630" s="28"/>
      <c r="F630" s="28"/>
      <c r="G630" s="28"/>
      <c r="H630" s="28"/>
      <c r="I630" s="28"/>
      <c r="J630" s="28"/>
      <c r="K630" s="30"/>
      <c r="L630" s="31"/>
      <c r="M630" s="32"/>
      <c r="N630" s="28"/>
      <c r="O630" s="33"/>
      <c r="P630" s="28"/>
      <c r="Q630" s="33"/>
      <c r="R630" s="28"/>
      <c r="S630" s="33"/>
      <c r="T630" s="28"/>
      <c r="U630" s="33"/>
      <c r="V630" s="31"/>
      <c r="W630" s="28"/>
      <c r="X630" s="33"/>
      <c r="Y630" s="28"/>
      <c r="Z630" s="28"/>
      <c r="AA630" s="28"/>
      <c r="AB630" s="28"/>
      <c r="AC630" s="34" t="str">
        <f>IFERROR(INDEX(LaenderTabelle[Code],MATCH(Transferdatei[[#This Row],[Country]],LaenderTabelle[Name],0)),"DE")</f>
        <v>DE</v>
      </c>
    </row>
    <row r="631" spans="1:29" x14ac:dyDescent="0.25">
      <c r="A6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630&amp;"."&amp;$C630&amp;"."&amp;$D630&amp;"."&amp;$E630&amp;"."&amp;$F630&amp;"."&amp;$G630&amp;"."&amp;$H630&amp;"."&amp;$I630&amp;"."&amp;$J630&amp;"."&amp;$K630&amp;"."&amp;$L630&amp;"."&amp;$M630,IF($A630="",MAX($A$16:$A630)+1,$A630),IF(ROW()=17,1,MAX($A$16:$A630)+1)),""),"")</f>
        <v/>
      </c>
      <c r="B631" s="28"/>
      <c r="C631" s="28"/>
      <c r="D631" s="28"/>
      <c r="E631" s="28"/>
      <c r="F631" s="28"/>
      <c r="G631" s="28"/>
      <c r="H631" s="28"/>
      <c r="I631" s="28"/>
      <c r="J631" s="28"/>
      <c r="K631" s="30"/>
      <c r="L631" s="31"/>
      <c r="M631" s="32"/>
      <c r="N631" s="28"/>
      <c r="O631" s="33"/>
      <c r="P631" s="28"/>
      <c r="Q631" s="33"/>
      <c r="R631" s="28"/>
      <c r="S631" s="33"/>
      <c r="T631" s="28"/>
      <c r="U631" s="33"/>
      <c r="V631" s="31"/>
      <c r="W631" s="28"/>
      <c r="X631" s="33"/>
      <c r="Y631" s="28"/>
      <c r="Z631" s="28"/>
      <c r="AA631" s="28"/>
      <c r="AB631" s="28"/>
      <c r="AC631" s="34" t="str">
        <f>IFERROR(INDEX(LaenderTabelle[Code],MATCH(Transferdatei[[#This Row],[Country]],LaenderTabelle[Name],0)),"DE")</f>
        <v>DE</v>
      </c>
    </row>
    <row r="632" spans="1:29" x14ac:dyDescent="0.25">
      <c r="A6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631&amp;"."&amp;$C631&amp;"."&amp;$D631&amp;"."&amp;$E631&amp;"."&amp;$F631&amp;"."&amp;$G631&amp;"."&amp;$H631&amp;"."&amp;$I631&amp;"."&amp;$J631&amp;"."&amp;$K631&amp;"."&amp;$L631&amp;"."&amp;$M631,IF($A631="",MAX($A$16:$A631)+1,$A631),IF(ROW()=17,1,MAX($A$16:$A631)+1)),""),"")</f>
        <v/>
      </c>
      <c r="B632" s="28"/>
      <c r="C632" s="28"/>
      <c r="D632" s="28"/>
      <c r="E632" s="28"/>
      <c r="F632" s="28"/>
      <c r="G632" s="28"/>
      <c r="H632" s="28"/>
      <c r="I632" s="28"/>
      <c r="J632" s="28"/>
      <c r="K632" s="30"/>
      <c r="L632" s="31"/>
      <c r="M632" s="32"/>
      <c r="N632" s="28"/>
      <c r="O632" s="33"/>
      <c r="P632" s="28"/>
      <c r="Q632" s="33"/>
      <c r="R632" s="28"/>
      <c r="S632" s="33"/>
      <c r="T632" s="28"/>
      <c r="U632" s="33"/>
      <c r="V632" s="31"/>
      <c r="W632" s="28"/>
      <c r="X632" s="33"/>
      <c r="Y632" s="28"/>
      <c r="Z632" s="28"/>
      <c r="AA632" s="28"/>
      <c r="AB632" s="28"/>
      <c r="AC632" s="34" t="str">
        <f>IFERROR(INDEX(LaenderTabelle[Code],MATCH(Transferdatei[[#This Row],[Country]],LaenderTabelle[Name],0)),"DE")</f>
        <v>DE</v>
      </c>
    </row>
    <row r="633" spans="1:29" x14ac:dyDescent="0.25">
      <c r="A6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632&amp;"."&amp;$C632&amp;"."&amp;$D632&amp;"."&amp;$E632&amp;"."&amp;$F632&amp;"."&amp;$G632&amp;"."&amp;$H632&amp;"."&amp;$I632&amp;"."&amp;$J632&amp;"."&amp;$K632&amp;"."&amp;$L632&amp;"."&amp;$M632,IF($A632="",MAX($A$16:$A632)+1,$A632),IF(ROW()=17,1,MAX($A$16:$A632)+1)),""),"")</f>
        <v/>
      </c>
      <c r="B633" s="28"/>
      <c r="C633" s="28"/>
      <c r="D633" s="28"/>
      <c r="E633" s="28"/>
      <c r="F633" s="28"/>
      <c r="G633" s="28"/>
      <c r="H633" s="28"/>
      <c r="I633" s="28"/>
      <c r="J633" s="28"/>
      <c r="K633" s="30"/>
      <c r="L633" s="31"/>
      <c r="M633" s="32"/>
      <c r="N633" s="28"/>
      <c r="O633" s="33"/>
      <c r="P633" s="28"/>
      <c r="Q633" s="33"/>
      <c r="R633" s="28"/>
      <c r="S633" s="33"/>
      <c r="T633" s="28"/>
      <c r="U633" s="33"/>
      <c r="V633" s="31"/>
      <c r="W633" s="28"/>
      <c r="X633" s="33"/>
      <c r="Y633" s="28"/>
      <c r="Z633" s="28"/>
      <c r="AA633" s="28"/>
      <c r="AB633" s="28"/>
      <c r="AC633" s="34" t="str">
        <f>IFERROR(INDEX(LaenderTabelle[Code],MATCH(Transferdatei[[#This Row],[Country]],LaenderTabelle[Name],0)),"DE")</f>
        <v>DE</v>
      </c>
    </row>
    <row r="634" spans="1:29" x14ac:dyDescent="0.25">
      <c r="A6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633&amp;"."&amp;$C633&amp;"."&amp;$D633&amp;"."&amp;$E633&amp;"."&amp;$F633&amp;"."&amp;$G633&amp;"."&amp;$H633&amp;"."&amp;$I633&amp;"."&amp;$J633&amp;"."&amp;$K633&amp;"."&amp;$L633&amp;"."&amp;$M633,IF($A633="",MAX($A$16:$A633)+1,$A633),IF(ROW()=17,1,MAX($A$16:$A633)+1)),""),"")</f>
        <v/>
      </c>
      <c r="B634" s="28"/>
      <c r="C634" s="28"/>
      <c r="D634" s="28"/>
      <c r="E634" s="28"/>
      <c r="F634" s="28"/>
      <c r="G634" s="28"/>
      <c r="H634" s="28"/>
      <c r="I634" s="28"/>
      <c r="J634" s="28"/>
      <c r="K634" s="30"/>
      <c r="L634" s="31"/>
      <c r="M634" s="32"/>
      <c r="N634" s="28"/>
      <c r="O634" s="33"/>
      <c r="P634" s="28"/>
      <c r="Q634" s="33"/>
      <c r="R634" s="28"/>
      <c r="S634" s="33"/>
      <c r="T634" s="28"/>
      <c r="U634" s="33"/>
      <c r="V634" s="31"/>
      <c r="W634" s="28"/>
      <c r="X634" s="33"/>
      <c r="Y634" s="28"/>
      <c r="Z634" s="28"/>
      <c r="AA634" s="28"/>
      <c r="AB634" s="28"/>
      <c r="AC634" s="34" t="str">
        <f>IFERROR(INDEX(LaenderTabelle[Code],MATCH(Transferdatei[[#This Row],[Country]],LaenderTabelle[Name],0)),"DE")</f>
        <v>DE</v>
      </c>
    </row>
    <row r="635" spans="1:29" x14ac:dyDescent="0.25">
      <c r="A6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634&amp;"."&amp;$C634&amp;"."&amp;$D634&amp;"."&amp;$E634&amp;"."&amp;$F634&amp;"."&amp;$G634&amp;"."&amp;$H634&amp;"."&amp;$I634&amp;"."&amp;$J634&amp;"."&amp;$K634&amp;"."&amp;$L634&amp;"."&amp;$M634,IF($A634="",MAX($A$16:$A634)+1,$A634),IF(ROW()=17,1,MAX($A$16:$A634)+1)),""),"")</f>
        <v/>
      </c>
      <c r="B635" s="28"/>
      <c r="C635" s="28"/>
      <c r="D635" s="28"/>
      <c r="E635" s="28"/>
      <c r="F635" s="28"/>
      <c r="G635" s="28"/>
      <c r="H635" s="28"/>
      <c r="I635" s="28"/>
      <c r="J635" s="28"/>
      <c r="K635" s="30"/>
      <c r="L635" s="31"/>
      <c r="M635" s="32"/>
      <c r="N635" s="28"/>
      <c r="O635" s="33"/>
      <c r="P635" s="28"/>
      <c r="Q635" s="33"/>
      <c r="R635" s="28"/>
      <c r="S635" s="33"/>
      <c r="T635" s="28"/>
      <c r="U635" s="33"/>
      <c r="V635" s="31"/>
      <c r="W635" s="28"/>
      <c r="X635" s="33"/>
      <c r="Y635" s="28"/>
      <c r="Z635" s="28"/>
      <c r="AA635" s="28"/>
      <c r="AB635" s="28"/>
      <c r="AC635" s="34" t="str">
        <f>IFERROR(INDEX(LaenderTabelle[Code],MATCH(Transferdatei[[#This Row],[Country]],LaenderTabelle[Name],0)),"DE")</f>
        <v>DE</v>
      </c>
    </row>
    <row r="636" spans="1:29" x14ac:dyDescent="0.25">
      <c r="A6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635&amp;"."&amp;$C635&amp;"."&amp;$D635&amp;"."&amp;$E635&amp;"."&amp;$F635&amp;"."&amp;$G635&amp;"."&amp;$H635&amp;"."&amp;$I635&amp;"."&amp;$J635&amp;"."&amp;$K635&amp;"."&amp;$L635&amp;"."&amp;$M635,IF($A635="",MAX($A$16:$A635)+1,$A635),IF(ROW()=17,1,MAX($A$16:$A635)+1)),""),"")</f>
        <v/>
      </c>
      <c r="B636" s="28"/>
      <c r="C636" s="28"/>
      <c r="D636" s="28"/>
      <c r="E636" s="28"/>
      <c r="F636" s="28"/>
      <c r="G636" s="28"/>
      <c r="H636" s="28"/>
      <c r="I636" s="28"/>
      <c r="J636" s="28"/>
      <c r="K636" s="30"/>
      <c r="L636" s="31"/>
      <c r="M636" s="32"/>
      <c r="N636" s="28"/>
      <c r="O636" s="33"/>
      <c r="P636" s="28"/>
      <c r="Q636" s="33"/>
      <c r="R636" s="28"/>
      <c r="S636" s="33"/>
      <c r="T636" s="28"/>
      <c r="U636" s="33"/>
      <c r="V636" s="31"/>
      <c r="W636" s="28"/>
      <c r="X636" s="33"/>
      <c r="Y636" s="28"/>
      <c r="Z636" s="28"/>
      <c r="AA636" s="28"/>
      <c r="AB636" s="28"/>
      <c r="AC636" s="34" t="str">
        <f>IFERROR(INDEX(LaenderTabelle[Code],MATCH(Transferdatei[[#This Row],[Country]],LaenderTabelle[Name],0)),"DE")</f>
        <v>DE</v>
      </c>
    </row>
    <row r="637" spans="1:29" x14ac:dyDescent="0.25">
      <c r="A6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636&amp;"."&amp;$C636&amp;"."&amp;$D636&amp;"."&amp;$E636&amp;"."&amp;$F636&amp;"."&amp;$G636&amp;"."&amp;$H636&amp;"."&amp;$I636&amp;"."&amp;$J636&amp;"."&amp;$K636&amp;"."&amp;$L636&amp;"."&amp;$M636,IF($A636="",MAX($A$16:$A636)+1,$A636),IF(ROW()=17,1,MAX($A$16:$A636)+1)),""),"")</f>
        <v/>
      </c>
      <c r="B637" s="28"/>
      <c r="C637" s="28"/>
      <c r="D637" s="28"/>
      <c r="E637" s="28"/>
      <c r="F637" s="28"/>
      <c r="G637" s="28"/>
      <c r="H637" s="28"/>
      <c r="I637" s="28"/>
      <c r="J637" s="28"/>
      <c r="K637" s="30"/>
      <c r="L637" s="31"/>
      <c r="M637" s="32"/>
      <c r="N637" s="28"/>
      <c r="O637" s="33"/>
      <c r="P637" s="28"/>
      <c r="Q637" s="33"/>
      <c r="R637" s="28"/>
      <c r="S637" s="33"/>
      <c r="T637" s="28"/>
      <c r="U637" s="33"/>
      <c r="V637" s="31"/>
      <c r="W637" s="28"/>
      <c r="X637" s="33"/>
      <c r="Y637" s="28"/>
      <c r="Z637" s="28"/>
      <c r="AA637" s="28"/>
      <c r="AB637" s="28"/>
      <c r="AC637" s="34" t="str">
        <f>IFERROR(INDEX(LaenderTabelle[Code],MATCH(Transferdatei[[#This Row],[Country]],LaenderTabelle[Name],0)),"DE")</f>
        <v>DE</v>
      </c>
    </row>
    <row r="638" spans="1:29" x14ac:dyDescent="0.25">
      <c r="A6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637&amp;"."&amp;$C637&amp;"."&amp;$D637&amp;"."&amp;$E637&amp;"."&amp;$F637&amp;"."&amp;$G637&amp;"."&amp;$H637&amp;"."&amp;$I637&amp;"."&amp;$J637&amp;"."&amp;$K637&amp;"."&amp;$L637&amp;"."&amp;$M637,IF($A637="",MAX($A$16:$A637)+1,$A637),IF(ROW()=17,1,MAX($A$16:$A637)+1)),""),"")</f>
        <v/>
      </c>
      <c r="B638" s="28"/>
      <c r="C638" s="28"/>
      <c r="D638" s="28"/>
      <c r="E638" s="28"/>
      <c r="F638" s="28"/>
      <c r="G638" s="28"/>
      <c r="H638" s="28"/>
      <c r="I638" s="28"/>
      <c r="J638" s="28"/>
      <c r="K638" s="30"/>
      <c r="L638" s="31"/>
      <c r="M638" s="32"/>
      <c r="N638" s="28"/>
      <c r="O638" s="33"/>
      <c r="P638" s="28"/>
      <c r="Q638" s="33"/>
      <c r="R638" s="28"/>
      <c r="S638" s="33"/>
      <c r="T638" s="28"/>
      <c r="U638" s="33"/>
      <c r="V638" s="31"/>
      <c r="W638" s="28"/>
      <c r="X638" s="33"/>
      <c r="Y638" s="28"/>
      <c r="Z638" s="28"/>
      <c r="AA638" s="28"/>
      <c r="AB638" s="28"/>
      <c r="AC638" s="34" t="str">
        <f>IFERROR(INDEX(LaenderTabelle[Code],MATCH(Transferdatei[[#This Row],[Country]],LaenderTabelle[Name],0)),"DE")</f>
        <v>DE</v>
      </c>
    </row>
    <row r="639" spans="1:29" x14ac:dyDescent="0.25">
      <c r="A6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638&amp;"."&amp;$C638&amp;"."&amp;$D638&amp;"."&amp;$E638&amp;"."&amp;$F638&amp;"."&amp;$G638&amp;"."&amp;$H638&amp;"."&amp;$I638&amp;"."&amp;$J638&amp;"."&amp;$K638&amp;"."&amp;$L638&amp;"."&amp;$M638,IF($A638="",MAX($A$16:$A638)+1,$A638),IF(ROW()=17,1,MAX($A$16:$A638)+1)),""),"")</f>
        <v/>
      </c>
      <c r="B639" s="28"/>
      <c r="C639" s="28"/>
      <c r="D639" s="28"/>
      <c r="E639" s="28"/>
      <c r="F639" s="28"/>
      <c r="G639" s="28"/>
      <c r="H639" s="28"/>
      <c r="I639" s="28"/>
      <c r="J639" s="28"/>
      <c r="K639" s="30"/>
      <c r="L639" s="31"/>
      <c r="M639" s="32"/>
      <c r="N639" s="28"/>
      <c r="O639" s="33"/>
      <c r="P639" s="28"/>
      <c r="Q639" s="33"/>
      <c r="R639" s="28"/>
      <c r="S639" s="33"/>
      <c r="T639" s="28"/>
      <c r="U639" s="33"/>
      <c r="V639" s="31"/>
      <c r="W639" s="28"/>
      <c r="X639" s="33"/>
      <c r="Y639" s="28"/>
      <c r="Z639" s="28"/>
      <c r="AA639" s="28"/>
      <c r="AB639" s="28"/>
      <c r="AC639" s="34" t="str">
        <f>IFERROR(INDEX(LaenderTabelle[Code],MATCH(Transferdatei[[#This Row],[Country]],LaenderTabelle[Name],0)),"DE")</f>
        <v>DE</v>
      </c>
    </row>
    <row r="640" spans="1:29" x14ac:dyDescent="0.25">
      <c r="A6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639&amp;"."&amp;$C639&amp;"."&amp;$D639&amp;"."&amp;$E639&amp;"."&amp;$F639&amp;"."&amp;$G639&amp;"."&amp;$H639&amp;"."&amp;$I639&amp;"."&amp;$J639&amp;"."&amp;$K639&amp;"."&amp;$L639&amp;"."&amp;$M639,IF($A639="",MAX($A$16:$A639)+1,$A639),IF(ROW()=17,1,MAX($A$16:$A639)+1)),""),"")</f>
        <v/>
      </c>
      <c r="B640" s="28"/>
      <c r="C640" s="28"/>
      <c r="D640" s="28"/>
      <c r="E640" s="28"/>
      <c r="F640" s="28"/>
      <c r="G640" s="28"/>
      <c r="H640" s="28"/>
      <c r="I640" s="28"/>
      <c r="J640" s="28"/>
      <c r="K640" s="30"/>
      <c r="L640" s="31"/>
      <c r="M640" s="32"/>
      <c r="N640" s="28"/>
      <c r="O640" s="33"/>
      <c r="P640" s="28"/>
      <c r="Q640" s="33"/>
      <c r="R640" s="28"/>
      <c r="S640" s="33"/>
      <c r="T640" s="28"/>
      <c r="U640" s="33"/>
      <c r="V640" s="31"/>
      <c r="W640" s="28"/>
      <c r="X640" s="33"/>
      <c r="Y640" s="28"/>
      <c r="Z640" s="28"/>
      <c r="AA640" s="28"/>
      <c r="AB640" s="28"/>
      <c r="AC640" s="34" t="str">
        <f>IFERROR(INDEX(LaenderTabelle[Code],MATCH(Transferdatei[[#This Row],[Country]],LaenderTabelle[Name],0)),"DE")</f>
        <v>DE</v>
      </c>
    </row>
    <row r="641" spans="1:29" x14ac:dyDescent="0.25">
      <c r="A6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640&amp;"."&amp;$C640&amp;"."&amp;$D640&amp;"."&amp;$E640&amp;"."&amp;$F640&amp;"."&amp;$G640&amp;"."&amp;$H640&amp;"."&amp;$I640&amp;"."&amp;$J640&amp;"."&amp;$K640&amp;"."&amp;$L640&amp;"."&amp;$M640,IF($A640="",MAX($A$16:$A640)+1,$A640),IF(ROW()=17,1,MAX($A$16:$A640)+1)),""),"")</f>
        <v/>
      </c>
      <c r="B641" s="28"/>
      <c r="C641" s="28"/>
      <c r="D641" s="28"/>
      <c r="E641" s="28"/>
      <c r="F641" s="28"/>
      <c r="G641" s="28"/>
      <c r="H641" s="28"/>
      <c r="I641" s="28"/>
      <c r="J641" s="28"/>
      <c r="K641" s="30"/>
      <c r="L641" s="31"/>
      <c r="M641" s="32"/>
      <c r="N641" s="28"/>
      <c r="O641" s="33"/>
      <c r="P641" s="28"/>
      <c r="Q641" s="33"/>
      <c r="R641" s="28"/>
      <c r="S641" s="33"/>
      <c r="T641" s="28"/>
      <c r="U641" s="33"/>
      <c r="V641" s="31"/>
      <c r="W641" s="28"/>
      <c r="X641" s="33"/>
      <c r="Y641" s="28"/>
      <c r="Z641" s="28"/>
      <c r="AA641" s="28"/>
      <c r="AB641" s="28"/>
      <c r="AC641" s="34" t="str">
        <f>IFERROR(INDEX(LaenderTabelle[Code],MATCH(Transferdatei[[#This Row],[Country]],LaenderTabelle[Name],0)),"DE")</f>
        <v>DE</v>
      </c>
    </row>
    <row r="642" spans="1:29" x14ac:dyDescent="0.25">
      <c r="A6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641&amp;"."&amp;$C641&amp;"."&amp;$D641&amp;"."&amp;$E641&amp;"."&amp;$F641&amp;"."&amp;$G641&amp;"."&amp;$H641&amp;"."&amp;$I641&amp;"."&amp;$J641&amp;"."&amp;$K641&amp;"."&amp;$L641&amp;"."&amp;$M641,IF($A641="",MAX($A$16:$A641)+1,$A641),IF(ROW()=17,1,MAX($A$16:$A641)+1)),""),"")</f>
        <v/>
      </c>
      <c r="B642" s="28"/>
      <c r="C642" s="28"/>
      <c r="D642" s="28"/>
      <c r="E642" s="28"/>
      <c r="F642" s="28"/>
      <c r="G642" s="28"/>
      <c r="H642" s="28"/>
      <c r="I642" s="28"/>
      <c r="J642" s="28"/>
      <c r="K642" s="30"/>
      <c r="L642" s="31"/>
      <c r="M642" s="32"/>
      <c r="N642" s="28"/>
      <c r="O642" s="33"/>
      <c r="P642" s="28"/>
      <c r="Q642" s="33"/>
      <c r="R642" s="28"/>
      <c r="S642" s="33"/>
      <c r="T642" s="28"/>
      <c r="U642" s="33"/>
      <c r="V642" s="31"/>
      <c r="W642" s="28"/>
      <c r="X642" s="33"/>
      <c r="Y642" s="28"/>
      <c r="Z642" s="28"/>
      <c r="AA642" s="28"/>
      <c r="AB642" s="28"/>
      <c r="AC642" s="34" t="str">
        <f>IFERROR(INDEX(LaenderTabelle[Code],MATCH(Transferdatei[[#This Row],[Country]],LaenderTabelle[Name],0)),"DE")</f>
        <v>DE</v>
      </c>
    </row>
    <row r="643" spans="1:29" x14ac:dyDescent="0.25">
      <c r="A6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642&amp;"."&amp;$C642&amp;"."&amp;$D642&amp;"."&amp;$E642&amp;"."&amp;$F642&amp;"."&amp;$G642&amp;"."&amp;$H642&amp;"."&amp;$I642&amp;"."&amp;$J642&amp;"."&amp;$K642&amp;"."&amp;$L642&amp;"."&amp;$M642,IF($A642="",MAX($A$16:$A642)+1,$A642),IF(ROW()=17,1,MAX($A$16:$A642)+1)),""),"")</f>
        <v/>
      </c>
      <c r="B643" s="28"/>
      <c r="C643" s="28"/>
      <c r="D643" s="28"/>
      <c r="E643" s="28"/>
      <c r="F643" s="28"/>
      <c r="G643" s="28"/>
      <c r="H643" s="28"/>
      <c r="I643" s="28"/>
      <c r="J643" s="28"/>
      <c r="K643" s="30"/>
      <c r="L643" s="31"/>
      <c r="M643" s="32"/>
      <c r="N643" s="28"/>
      <c r="O643" s="33"/>
      <c r="P643" s="28"/>
      <c r="Q643" s="33"/>
      <c r="R643" s="28"/>
      <c r="S643" s="33"/>
      <c r="T643" s="28"/>
      <c r="U643" s="33"/>
      <c r="V643" s="31"/>
      <c r="W643" s="28"/>
      <c r="X643" s="33"/>
      <c r="Y643" s="28"/>
      <c r="Z643" s="28"/>
      <c r="AA643" s="28"/>
      <c r="AB643" s="28"/>
      <c r="AC643" s="34" t="str">
        <f>IFERROR(INDEX(LaenderTabelle[Code],MATCH(Transferdatei[[#This Row],[Country]],LaenderTabelle[Name],0)),"DE")</f>
        <v>DE</v>
      </c>
    </row>
    <row r="644" spans="1:29" x14ac:dyDescent="0.25">
      <c r="A6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643&amp;"."&amp;$C643&amp;"."&amp;$D643&amp;"."&amp;$E643&amp;"."&amp;$F643&amp;"."&amp;$G643&amp;"."&amp;$H643&amp;"."&amp;$I643&amp;"."&amp;$J643&amp;"."&amp;$K643&amp;"."&amp;$L643&amp;"."&amp;$M643,IF($A643="",MAX($A$16:$A643)+1,$A643),IF(ROW()=17,1,MAX($A$16:$A643)+1)),""),"")</f>
        <v/>
      </c>
      <c r="B644" s="28"/>
      <c r="C644" s="28"/>
      <c r="D644" s="28"/>
      <c r="E644" s="28"/>
      <c r="F644" s="28"/>
      <c r="G644" s="28"/>
      <c r="H644" s="28"/>
      <c r="I644" s="28"/>
      <c r="J644" s="28"/>
      <c r="K644" s="30"/>
      <c r="L644" s="31"/>
      <c r="M644" s="32"/>
      <c r="N644" s="28"/>
      <c r="O644" s="33"/>
      <c r="P644" s="28"/>
      <c r="Q644" s="33"/>
      <c r="R644" s="28"/>
      <c r="S644" s="33"/>
      <c r="T644" s="28"/>
      <c r="U644" s="33"/>
      <c r="V644" s="31"/>
      <c r="W644" s="28"/>
      <c r="X644" s="33"/>
      <c r="Y644" s="28"/>
      <c r="Z644" s="28"/>
      <c r="AA644" s="28"/>
      <c r="AB644" s="28"/>
      <c r="AC644" s="34" t="str">
        <f>IFERROR(INDEX(LaenderTabelle[Code],MATCH(Transferdatei[[#This Row],[Country]],LaenderTabelle[Name],0)),"DE")</f>
        <v>DE</v>
      </c>
    </row>
    <row r="645" spans="1:29" x14ac:dyDescent="0.25">
      <c r="A6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644&amp;"."&amp;$C644&amp;"."&amp;$D644&amp;"."&amp;$E644&amp;"."&amp;$F644&amp;"."&amp;$G644&amp;"."&amp;$H644&amp;"."&amp;$I644&amp;"."&amp;$J644&amp;"."&amp;$K644&amp;"."&amp;$L644&amp;"."&amp;$M644,IF($A644="",MAX($A$16:$A644)+1,$A644),IF(ROW()=17,1,MAX($A$16:$A644)+1)),""),"")</f>
        <v/>
      </c>
      <c r="B645" s="28"/>
      <c r="C645" s="28"/>
      <c r="D645" s="28"/>
      <c r="E645" s="28"/>
      <c r="F645" s="28"/>
      <c r="G645" s="28"/>
      <c r="H645" s="28"/>
      <c r="I645" s="28"/>
      <c r="J645" s="28"/>
      <c r="K645" s="30"/>
      <c r="L645" s="31"/>
      <c r="M645" s="32"/>
      <c r="N645" s="28"/>
      <c r="O645" s="33"/>
      <c r="P645" s="28"/>
      <c r="Q645" s="33"/>
      <c r="R645" s="28"/>
      <c r="S645" s="33"/>
      <c r="T645" s="28"/>
      <c r="U645" s="33"/>
      <c r="V645" s="31"/>
      <c r="W645" s="28"/>
      <c r="X645" s="33"/>
      <c r="Y645" s="28"/>
      <c r="Z645" s="28"/>
      <c r="AA645" s="28"/>
      <c r="AB645" s="28"/>
      <c r="AC645" s="34" t="str">
        <f>IFERROR(INDEX(LaenderTabelle[Code],MATCH(Transferdatei[[#This Row],[Country]],LaenderTabelle[Name],0)),"DE")</f>
        <v>DE</v>
      </c>
    </row>
    <row r="646" spans="1:29" x14ac:dyDescent="0.25">
      <c r="A6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645&amp;"."&amp;$C645&amp;"."&amp;$D645&amp;"."&amp;$E645&amp;"."&amp;$F645&amp;"."&amp;$G645&amp;"."&amp;$H645&amp;"."&amp;$I645&amp;"."&amp;$J645&amp;"."&amp;$K645&amp;"."&amp;$L645&amp;"."&amp;$M645,IF($A645="",MAX($A$16:$A645)+1,$A645),IF(ROW()=17,1,MAX($A$16:$A645)+1)),""),"")</f>
        <v/>
      </c>
      <c r="B646" s="28"/>
      <c r="C646" s="28"/>
      <c r="D646" s="28"/>
      <c r="E646" s="28"/>
      <c r="F646" s="28"/>
      <c r="G646" s="28"/>
      <c r="H646" s="28"/>
      <c r="I646" s="28"/>
      <c r="J646" s="28"/>
      <c r="K646" s="30"/>
      <c r="L646" s="31"/>
      <c r="M646" s="32"/>
      <c r="N646" s="28"/>
      <c r="O646" s="33"/>
      <c r="P646" s="28"/>
      <c r="Q646" s="33"/>
      <c r="R646" s="28"/>
      <c r="S646" s="33"/>
      <c r="T646" s="28"/>
      <c r="U646" s="33"/>
      <c r="V646" s="31"/>
      <c r="W646" s="28"/>
      <c r="X646" s="33"/>
      <c r="Y646" s="28"/>
      <c r="Z646" s="28"/>
      <c r="AA646" s="28"/>
      <c r="AB646" s="28"/>
      <c r="AC646" s="34" t="str">
        <f>IFERROR(INDEX(LaenderTabelle[Code],MATCH(Transferdatei[[#This Row],[Country]],LaenderTabelle[Name],0)),"DE")</f>
        <v>DE</v>
      </c>
    </row>
    <row r="647" spans="1:29" x14ac:dyDescent="0.25">
      <c r="A6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646&amp;"."&amp;$C646&amp;"."&amp;$D646&amp;"."&amp;$E646&amp;"."&amp;$F646&amp;"."&amp;$G646&amp;"."&amp;$H646&amp;"."&amp;$I646&amp;"."&amp;$J646&amp;"."&amp;$K646&amp;"."&amp;$L646&amp;"."&amp;$M646,IF($A646="",MAX($A$16:$A646)+1,$A646),IF(ROW()=17,1,MAX($A$16:$A646)+1)),""),"")</f>
        <v/>
      </c>
      <c r="B647" s="28"/>
      <c r="C647" s="28"/>
      <c r="D647" s="28"/>
      <c r="E647" s="28"/>
      <c r="F647" s="28"/>
      <c r="G647" s="28"/>
      <c r="H647" s="28"/>
      <c r="I647" s="28"/>
      <c r="J647" s="28"/>
      <c r="K647" s="30"/>
      <c r="L647" s="31"/>
      <c r="M647" s="32"/>
      <c r="N647" s="28"/>
      <c r="O647" s="33"/>
      <c r="P647" s="28"/>
      <c r="Q647" s="33"/>
      <c r="R647" s="28"/>
      <c r="S647" s="33"/>
      <c r="T647" s="28"/>
      <c r="U647" s="33"/>
      <c r="V647" s="31"/>
      <c r="W647" s="28"/>
      <c r="X647" s="33"/>
      <c r="Y647" s="28"/>
      <c r="Z647" s="28"/>
      <c r="AA647" s="28"/>
      <c r="AB647" s="28"/>
      <c r="AC647" s="34" t="str">
        <f>IFERROR(INDEX(LaenderTabelle[Code],MATCH(Transferdatei[[#This Row],[Country]],LaenderTabelle[Name],0)),"DE")</f>
        <v>DE</v>
      </c>
    </row>
    <row r="648" spans="1:29" x14ac:dyDescent="0.25">
      <c r="A6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647&amp;"."&amp;$C647&amp;"."&amp;$D647&amp;"."&amp;$E647&amp;"."&amp;$F647&amp;"."&amp;$G647&amp;"."&amp;$H647&amp;"."&amp;$I647&amp;"."&amp;$J647&amp;"."&amp;$K647&amp;"."&amp;$L647&amp;"."&amp;$M647,IF($A647="",MAX($A$16:$A647)+1,$A647),IF(ROW()=17,1,MAX($A$16:$A647)+1)),""),"")</f>
        <v/>
      </c>
      <c r="B648" s="28"/>
      <c r="C648" s="28"/>
      <c r="D648" s="28"/>
      <c r="E648" s="28"/>
      <c r="F648" s="28"/>
      <c r="G648" s="28"/>
      <c r="H648" s="28"/>
      <c r="I648" s="28"/>
      <c r="J648" s="28"/>
      <c r="K648" s="30"/>
      <c r="L648" s="31"/>
      <c r="M648" s="32"/>
      <c r="N648" s="28"/>
      <c r="O648" s="33"/>
      <c r="P648" s="28"/>
      <c r="Q648" s="33"/>
      <c r="R648" s="28"/>
      <c r="S648" s="33"/>
      <c r="T648" s="28"/>
      <c r="U648" s="33"/>
      <c r="V648" s="31"/>
      <c r="W648" s="28"/>
      <c r="X648" s="33"/>
      <c r="Y648" s="28"/>
      <c r="Z648" s="28"/>
      <c r="AA648" s="28"/>
      <c r="AB648" s="28"/>
      <c r="AC648" s="34" t="str">
        <f>IFERROR(INDEX(LaenderTabelle[Code],MATCH(Transferdatei[[#This Row],[Country]],LaenderTabelle[Name],0)),"DE")</f>
        <v>DE</v>
      </c>
    </row>
    <row r="649" spans="1:29" x14ac:dyDescent="0.25">
      <c r="A6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648&amp;"."&amp;$C648&amp;"."&amp;$D648&amp;"."&amp;$E648&amp;"."&amp;$F648&amp;"."&amp;$G648&amp;"."&amp;$H648&amp;"."&amp;$I648&amp;"."&amp;$J648&amp;"."&amp;$K648&amp;"."&amp;$L648&amp;"."&amp;$M648,IF($A648="",MAX($A$16:$A648)+1,$A648),IF(ROW()=17,1,MAX($A$16:$A648)+1)),""),"")</f>
        <v/>
      </c>
      <c r="B649" s="28"/>
      <c r="C649" s="28"/>
      <c r="D649" s="28"/>
      <c r="E649" s="28"/>
      <c r="F649" s="28"/>
      <c r="G649" s="28"/>
      <c r="H649" s="28"/>
      <c r="I649" s="28"/>
      <c r="J649" s="28"/>
      <c r="K649" s="30"/>
      <c r="L649" s="31"/>
      <c r="M649" s="32"/>
      <c r="N649" s="28"/>
      <c r="O649" s="33"/>
      <c r="P649" s="28"/>
      <c r="Q649" s="33"/>
      <c r="R649" s="28"/>
      <c r="S649" s="33"/>
      <c r="T649" s="28"/>
      <c r="U649" s="33"/>
      <c r="V649" s="31"/>
      <c r="W649" s="28"/>
      <c r="X649" s="33"/>
      <c r="Y649" s="28"/>
      <c r="Z649" s="28"/>
      <c r="AA649" s="28"/>
      <c r="AB649" s="28"/>
      <c r="AC649" s="34" t="str">
        <f>IFERROR(INDEX(LaenderTabelle[Code],MATCH(Transferdatei[[#This Row],[Country]],LaenderTabelle[Name],0)),"DE")</f>
        <v>DE</v>
      </c>
    </row>
    <row r="650" spans="1:29" x14ac:dyDescent="0.25">
      <c r="A6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649&amp;"."&amp;$C649&amp;"."&amp;$D649&amp;"."&amp;$E649&amp;"."&amp;$F649&amp;"."&amp;$G649&amp;"."&amp;$H649&amp;"."&amp;$I649&amp;"."&amp;$J649&amp;"."&amp;$K649&amp;"."&amp;$L649&amp;"."&amp;$M649,IF($A649="",MAX($A$16:$A649)+1,$A649),IF(ROW()=17,1,MAX($A$16:$A649)+1)),""),"")</f>
        <v/>
      </c>
      <c r="B650" s="28"/>
      <c r="C650" s="28"/>
      <c r="D650" s="28"/>
      <c r="E650" s="28"/>
      <c r="F650" s="28"/>
      <c r="G650" s="28"/>
      <c r="H650" s="28"/>
      <c r="I650" s="28"/>
      <c r="J650" s="28"/>
      <c r="K650" s="30"/>
      <c r="L650" s="31"/>
      <c r="M650" s="32"/>
      <c r="N650" s="28"/>
      <c r="O650" s="33"/>
      <c r="P650" s="28"/>
      <c r="Q650" s="33"/>
      <c r="R650" s="28"/>
      <c r="S650" s="33"/>
      <c r="T650" s="28"/>
      <c r="U650" s="33"/>
      <c r="V650" s="31"/>
      <c r="W650" s="28"/>
      <c r="X650" s="33"/>
      <c r="Y650" s="28"/>
      <c r="Z650" s="28"/>
      <c r="AA650" s="28"/>
      <c r="AB650" s="28"/>
      <c r="AC650" s="34" t="str">
        <f>IFERROR(INDEX(LaenderTabelle[Code],MATCH(Transferdatei[[#This Row],[Country]],LaenderTabelle[Name],0)),"DE")</f>
        <v>DE</v>
      </c>
    </row>
    <row r="651" spans="1:29" x14ac:dyDescent="0.25">
      <c r="A6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650&amp;"."&amp;$C650&amp;"."&amp;$D650&amp;"."&amp;$E650&amp;"."&amp;$F650&amp;"."&amp;$G650&amp;"."&amp;$H650&amp;"."&amp;$I650&amp;"."&amp;$J650&amp;"."&amp;$K650&amp;"."&amp;$L650&amp;"."&amp;$M650,IF($A650="",MAX($A$16:$A650)+1,$A650),IF(ROW()=17,1,MAX($A$16:$A650)+1)),""),"")</f>
        <v/>
      </c>
      <c r="B651" s="28"/>
      <c r="C651" s="28"/>
      <c r="D651" s="28"/>
      <c r="E651" s="28"/>
      <c r="F651" s="28"/>
      <c r="G651" s="28"/>
      <c r="H651" s="28"/>
      <c r="I651" s="28"/>
      <c r="J651" s="28"/>
      <c r="K651" s="30"/>
      <c r="L651" s="31"/>
      <c r="M651" s="32"/>
      <c r="N651" s="28"/>
      <c r="O651" s="33"/>
      <c r="P651" s="28"/>
      <c r="Q651" s="33"/>
      <c r="R651" s="28"/>
      <c r="S651" s="33"/>
      <c r="T651" s="28"/>
      <c r="U651" s="33"/>
      <c r="V651" s="31"/>
      <c r="W651" s="28"/>
      <c r="X651" s="33"/>
      <c r="Y651" s="28"/>
      <c r="Z651" s="28"/>
      <c r="AA651" s="28"/>
      <c r="AB651" s="28"/>
      <c r="AC651" s="34" t="str">
        <f>IFERROR(INDEX(LaenderTabelle[Code],MATCH(Transferdatei[[#This Row],[Country]],LaenderTabelle[Name],0)),"DE")</f>
        <v>DE</v>
      </c>
    </row>
    <row r="652" spans="1:29" x14ac:dyDescent="0.25">
      <c r="A6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651&amp;"."&amp;$C651&amp;"."&amp;$D651&amp;"."&amp;$E651&amp;"."&amp;$F651&amp;"."&amp;$G651&amp;"."&amp;$H651&amp;"."&amp;$I651&amp;"."&amp;$J651&amp;"."&amp;$K651&amp;"."&amp;$L651&amp;"."&amp;$M651,IF($A651="",MAX($A$16:$A651)+1,$A651),IF(ROW()=17,1,MAX($A$16:$A651)+1)),""),"")</f>
        <v/>
      </c>
      <c r="B652" s="28"/>
      <c r="C652" s="28"/>
      <c r="D652" s="28"/>
      <c r="E652" s="28"/>
      <c r="F652" s="28"/>
      <c r="G652" s="28"/>
      <c r="H652" s="28"/>
      <c r="I652" s="28"/>
      <c r="J652" s="28"/>
      <c r="K652" s="30"/>
      <c r="L652" s="31"/>
      <c r="M652" s="32"/>
      <c r="N652" s="28"/>
      <c r="O652" s="33"/>
      <c r="P652" s="28"/>
      <c r="Q652" s="33"/>
      <c r="R652" s="28"/>
      <c r="S652" s="33"/>
      <c r="T652" s="28"/>
      <c r="U652" s="33"/>
      <c r="V652" s="31"/>
      <c r="W652" s="28"/>
      <c r="X652" s="33"/>
      <c r="Y652" s="28"/>
      <c r="Z652" s="28"/>
      <c r="AA652" s="28"/>
      <c r="AB652" s="28"/>
      <c r="AC652" s="34" t="str">
        <f>IFERROR(INDEX(LaenderTabelle[Code],MATCH(Transferdatei[[#This Row],[Country]],LaenderTabelle[Name],0)),"DE")</f>
        <v>DE</v>
      </c>
    </row>
    <row r="653" spans="1:29" x14ac:dyDescent="0.25">
      <c r="A6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652&amp;"."&amp;$C652&amp;"."&amp;$D652&amp;"."&amp;$E652&amp;"."&amp;$F652&amp;"."&amp;$G652&amp;"."&amp;$H652&amp;"."&amp;$I652&amp;"."&amp;$J652&amp;"."&amp;$K652&amp;"."&amp;$L652&amp;"."&amp;$M652,IF($A652="",MAX($A$16:$A652)+1,$A652),IF(ROW()=17,1,MAX($A$16:$A652)+1)),""),"")</f>
        <v/>
      </c>
      <c r="B653" s="28"/>
      <c r="C653" s="28"/>
      <c r="D653" s="28"/>
      <c r="E653" s="28"/>
      <c r="F653" s="28"/>
      <c r="G653" s="28"/>
      <c r="H653" s="28"/>
      <c r="I653" s="28"/>
      <c r="J653" s="28"/>
      <c r="K653" s="30"/>
      <c r="L653" s="31"/>
      <c r="M653" s="32"/>
      <c r="N653" s="28"/>
      <c r="O653" s="33"/>
      <c r="P653" s="28"/>
      <c r="Q653" s="33"/>
      <c r="R653" s="28"/>
      <c r="S653" s="33"/>
      <c r="T653" s="28"/>
      <c r="U653" s="33"/>
      <c r="V653" s="31"/>
      <c r="W653" s="28"/>
      <c r="X653" s="33"/>
      <c r="Y653" s="28"/>
      <c r="Z653" s="28"/>
      <c r="AA653" s="28"/>
      <c r="AB653" s="28"/>
      <c r="AC653" s="34" t="str">
        <f>IFERROR(INDEX(LaenderTabelle[Code],MATCH(Transferdatei[[#This Row],[Country]],LaenderTabelle[Name],0)),"DE")</f>
        <v>DE</v>
      </c>
    </row>
    <row r="654" spans="1:29" x14ac:dyDescent="0.25">
      <c r="A6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653&amp;"."&amp;$C653&amp;"."&amp;$D653&amp;"."&amp;$E653&amp;"."&amp;$F653&amp;"."&amp;$G653&amp;"."&amp;$H653&amp;"."&amp;$I653&amp;"."&amp;$J653&amp;"."&amp;$K653&amp;"."&amp;$L653&amp;"."&amp;$M653,IF($A653="",MAX($A$16:$A653)+1,$A653),IF(ROW()=17,1,MAX($A$16:$A653)+1)),""),"")</f>
        <v/>
      </c>
      <c r="B654" s="28"/>
      <c r="C654" s="28"/>
      <c r="D654" s="28"/>
      <c r="E654" s="28"/>
      <c r="F654" s="28"/>
      <c r="G654" s="28"/>
      <c r="H654" s="28"/>
      <c r="I654" s="28"/>
      <c r="J654" s="28"/>
      <c r="K654" s="30"/>
      <c r="L654" s="31"/>
      <c r="M654" s="32"/>
      <c r="N654" s="28"/>
      <c r="O654" s="33"/>
      <c r="P654" s="28"/>
      <c r="Q654" s="33"/>
      <c r="R654" s="28"/>
      <c r="S654" s="33"/>
      <c r="T654" s="28"/>
      <c r="U654" s="33"/>
      <c r="V654" s="31"/>
      <c r="W654" s="28"/>
      <c r="X654" s="33"/>
      <c r="Y654" s="28"/>
      <c r="Z654" s="28"/>
      <c r="AA654" s="28"/>
      <c r="AB654" s="28"/>
      <c r="AC654" s="34" t="str">
        <f>IFERROR(INDEX(LaenderTabelle[Code],MATCH(Transferdatei[[#This Row],[Country]],LaenderTabelle[Name],0)),"DE")</f>
        <v>DE</v>
      </c>
    </row>
    <row r="655" spans="1:29" x14ac:dyDescent="0.25">
      <c r="A6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654&amp;"."&amp;$C654&amp;"."&amp;$D654&amp;"."&amp;$E654&amp;"."&amp;$F654&amp;"."&amp;$G654&amp;"."&amp;$H654&amp;"."&amp;$I654&amp;"."&amp;$J654&amp;"."&amp;$K654&amp;"."&amp;$L654&amp;"."&amp;$M654,IF($A654="",MAX($A$16:$A654)+1,$A654),IF(ROW()=17,1,MAX($A$16:$A654)+1)),""),"")</f>
        <v/>
      </c>
      <c r="B655" s="28"/>
      <c r="C655" s="28"/>
      <c r="D655" s="28"/>
      <c r="E655" s="28"/>
      <c r="F655" s="28"/>
      <c r="G655" s="28"/>
      <c r="H655" s="28"/>
      <c r="I655" s="28"/>
      <c r="J655" s="28"/>
      <c r="K655" s="30"/>
      <c r="L655" s="31"/>
      <c r="M655" s="32"/>
      <c r="N655" s="28"/>
      <c r="O655" s="33"/>
      <c r="P655" s="28"/>
      <c r="Q655" s="33"/>
      <c r="R655" s="28"/>
      <c r="S655" s="33"/>
      <c r="T655" s="28"/>
      <c r="U655" s="33"/>
      <c r="V655" s="31"/>
      <c r="W655" s="28"/>
      <c r="X655" s="33"/>
      <c r="Y655" s="28"/>
      <c r="Z655" s="28"/>
      <c r="AA655" s="28"/>
      <c r="AB655" s="28"/>
      <c r="AC655" s="34" t="str">
        <f>IFERROR(INDEX(LaenderTabelle[Code],MATCH(Transferdatei[[#This Row],[Country]],LaenderTabelle[Name],0)),"DE")</f>
        <v>DE</v>
      </c>
    </row>
    <row r="656" spans="1:29" x14ac:dyDescent="0.25">
      <c r="A6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655&amp;"."&amp;$C655&amp;"."&amp;$D655&amp;"."&amp;$E655&amp;"."&amp;$F655&amp;"."&amp;$G655&amp;"."&amp;$H655&amp;"."&amp;$I655&amp;"."&amp;$J655&amp;"."&amp;$K655&amp;"."&amp;$L655&amp;"."&amp;$M655,IF($A655="",MAX($A$16:$A655)+1,$A655),IF(ROW()=17,1,MAX($A$16:$A655)+1)),""),"")</f>
        <v/>
      </c>
      <c r="B656" s="28"/>
      <c r="C656" s="28"/>
      <c r="D656" s="28"/>
      <c r="E656" s="28"/>
      <c r="F656" s="28"/>
      <c r="G656" s="28"/>
      <c r="H656" s="28"/>
      <c r="I656" s="28"/>
      <c r="J656" s="28"/>
      <c r="K656" s="30"/>
      <c r="L656" s="31"/>
      <c r="M656" s="32"/>
      <c r="N656" s="28"/>
      <c r="O656" s="33"/>
      <c r="P656" s="28"/>
      <c r="Q656" s="33"/>
      <c r="R656" s="28"/>
      <c r="S656" s="33"/>
      <c r="T656" s="28"/>
      <c r="U656" s="33"/>
      <c r="V656" s="31"/>
      <c r="W656" s="28"/>
      <c r="X656" s="33"/>
      <c r="Y656" s="28"/>
      <c r="Z656" s="28"/>
      <c r="AA656" s="28"/>
      <c r="AB656" s="28"/>
      <c r="AC656" s="34" t="str">
        <f>IFERROR(INDEX(LaenderTabelle[Code],MATCH(Transferdatei[[#This Row],[Country]],LaenderTabelle[Name],0)),"DE")</f>
        <v>DE</v>
      </c>
    </row>
    <row r="657" spans="1:29" x14ac:dyDescent="0.25">
      <c r="A6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656&amp;"."&amp;$C656&amp;"."&amp;$D656&amp;"."&amp;$E656&amp;"."&amp;$F656&amp;"."&amp;$G656&amp;"."&amp;$H656&amp;"."&amp;$I656&amp;"."&amp;$J656&amp;"."&amp;$K656&amp;"."&amp;$L656&amp;"."&amp;$M656,IF($A656="",MAX($A$16:$A656)+1,$A656),IF(ROW()=17,1,MAX($A$16:$A656)+1)),""),"")</f>
        <v/>
      </c>
      <c r="B657" s="28"/>
      <c r="C657" s="28"/>
      <c r="D657" s="28"/>
      <c r="E657" s="28"/>
      <c r="F657" s="28"/>
      <c r="G657" s="28"/>
      <c r="H657" s="28"/>
      <c r="I657" s="28"/>
      <c r="J657" s="28"/>
      <c r="K657" s="30"/>
      <c r="L657" s="31"/>
      <c r="M657" s="32"/>
      <c r="N657" s="28"/>
      <c r="O657" s="33"/>
      <c r="P657" s="28"/>
      <c r="Q657" s="33"/>
      <c r="R657" s="28"/>
      <c r="S657" s="33"/>
      <c r="T657" s="28"/>
      <c r="U657" s="33"/>
      <c r="V657" s="31"/>
      <c r="W657" s="28"/>
      <c r="X657" s="33"/>
      <c r="Y657" s="28"/>
      <c r="Z657" s="28"/>
      <c r="AA657" s="28"/>
      <c r="AB657" s="28"/>
      <c r="AC657" s="34" t="str">
        <f>IFERROR(INDEX(LaenderTabelle[Code],MATCH(Transferdatei[[#This Row],[Country]],LaenderTabelle[Name],0)),"DE")</f>
        <v>DE</v>
      </c>
    </row>
    <row r="658" spans="1:29" x14ac:dyDescent="0.25">
      <c r="A6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657&amp;"."&amp;$C657&amp;"."&amp;$D657&amp;"."&amp;$E657&amp;"."&amp;$F657&amp;"."&amp;$G657&amp;"."&amp;$H657&amp;"."&amp;$I657&amp;"."&amp;$J657&amp;"."&amp;$K657&amp;"."&amp;$L657&amp;"."&amp;$M657,IF($A657="",MAX($A$16:$A657)+1,$A657),IF(ROW()=17,1,MAX($A$16:$A657)+1)),""),"")</f>
        <v/>
      </c>
      <c r="B658" s="28"/>
      <c r="C658" s="28"/>
      <c r="D658" s="28"/>
      <c r="E658" s="28"/>
      <c r="F658" s="28"/>
      <c r="G658" s="28"/>
      <c r="H658" s="28"/>
      <c r="I658" s="28"/>
      <c r="J658" s="28"/>
      <c r="K658" s="30"/>
      <c r="L658" s="31"/>
      <c r="M658" s="32"/>
      <c r="N658" s="28"/>
      <c r="O658" s="33"/>
      <c r="P658" s="28"/>
      <c r="Q658" s="33"/>
      <c r="R658" s="28"/>
      <c r="S658" s="33"/>
      <c r="T658" s="28"/>
      <c r="U658" s="33"/>
      <c r="V658" s="31"/>
      <c r="W658" s="28"/>
      <c r="X658" s="33"/>
      <c r="Y658" s="28"/>
      <c r="Z658" s="28"/>
      <c r="AA658" s="28"/>
      <c r="AB658" s="28"/>
      <c r="AC658" s="34" t="str">
        <f>IFERROR(INDEX(LaenderTabelle[Code],MATCH(Transferdatei[[#This Row],[Country]],LaenderTabelle[Name],0)),"DE")</f>
        <v>DE</v>
      </c>
    </row>
    <row r="659" spans="1:29" x14ac:dyDescent="0.25">
      <c r="A6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658&amp;"."&amp;$C658&amp;"."&amp;$D658&amp;"."&amp;$E658&amp;"."&amp;$F658&amp;"."&amp;$G658&amp;"."&amp;$H658&amp;"."&amp;$I658&amp;"."&amp;$J658&amp;"."&amp;$K658&amp;"."&amp;$L658&amp;"."&amp;$M658,IF($A658="",MAX($A$16:$A658)+1,$A658),IF(ROW()=17,1,MAX($A$16:$A658)+1)),""),"")</f>
        <v/>
      </c>
      <c r="B659" s="28"/>
      <c r="C659" s="28"/>
      <c r="D659" s="28"/>
      <c r="E659" s="28"/>
      <c r="F659" s="28"/>
      <c r="G659" s="28"/>
      <c r="H659" s="28"/>
      <c r="I659" s="28"/>
      <c r="J659" s="28"/>
      <c r="K659" s="30"/>
      <c r="L659" s="31"/>
      <c r="M659" s="32"/>
      <c r="N659" s="28"/>
      <c r="O659" s="33"/>
      <c r="P659" s="28"/>
      <c r="Q659" s="33"/>
      <c r="R659" s="28"/>
      <c r="S659" s="33"/>
      <c r="T659" s="28"/>
      <c r="U659" s="33"/>
      <c r="V659" s="31"/>
      <c r="W659" s="28"/>
      <c r="X659" s="33"/>
      <c r="Y659" s="28"/>
      <c r="Z659" s="28"/>
      <c r="AA659" s="28"/>
      <c r="AB659" s="28"/>
      <c r="AC659" s="34" t="str">
        <f>IFERROR(INDEX(LaenderTabelle[Code],MATCH(Transferdatei[[#This Row],[Country]],LaenderTabelle[Name],0)),"DE")</f>
        <v>DE</v>
      </c>
    </row>
    <row r="660" spans="1:29" x14ac:dyDescent="0.25">
      <c r="A6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659&amp;"."&amp;$C659&amp;"."&amp;$D659&amp;"."&amp;$E659&amp;"."&amp;$F659&amp;"."&amp;$G659&amp;"."&amp;$H659&amp;"."&amp;$I659&amp;"."&amp;$J659&amp;"."&amp;$K659&amp;"."&amp;$L659&amp;"."&amp;$M659,IF($A659="",MAX($A$16:$A659)+1,$A659),IF(ROW()=17,1,MAX($A$16:$A659)+1)),""),"")</f>
        <v/>
      </c>
      <c r="B660" s="28"/>
      <c r="C660" s="28"/>
      <c r="D660" s="28"/>
      <c r="E660" s="28"/>
      <c r="F660" s="28"/>
      <c r="G660" s="28"/>
      <c r="H660" s="28"/>
      <c r="I660" s="28"/>
      <c r="J660" s="28"/>
      <c r="K660" s="30"/>
      <c r="L660" s="31"/>
      <c r="M660" s="32"/>
      <c r="N660" s="28"/>
      <c r="O660" s="33"/>
      <c r="P660" s="28"/>
      <c r="Q660" s="33"/>
      <c r="R660" s="28"/>
      <c r="S660" s="33"/>
      <c r="T660" s="28"/>
      <c r="U660" s="33"/>
      <c r="V660" s="31"/>
      <c r="W660" s="28"/>
      <c r="X660" s="33"/>
      <c r="Y660" s="28"/>
      <c r="Z660" s="28"/>
      <c r="AA660" s="28"/>
      <c r="AB660" s="28"/>
      <c r="AC660" s="34" t="str">
        <f>IFERROR(INDEX(LaenderTabelle[Code],MATCH(Transferdatei[[#This Row],[Country]],LaenderTabelle[Name],0)),"DE")</f>
        <v>DE</v>
      </c>
    </row>
    <row r="661" spans="1:29" x14ac:dyDescent="0.25">
      <c r="A6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660&amp;"."&amp;$C660&amp;"."&amp;$D660&amp;"."&amp;$E660&amp;"."&amp;$F660&amp;"."&amp;$G660&amp;"."&amp;$H660&amp;"."&amp;$I660&amp;"."&amp;$J660&amp;"."&amp;$K660&amp;"."&amp;$L660&amp;"."&amp;$M660,IF($A660="",MAX($A$16:$A660)+1,$A660),IF(ROW()=17,1,MAX($A$16:$A660)+1)),""),"")</f>
        <v/>
      </c>
      <c r="B661" s="28"/>
      <c r="C661" s="28"/>
      <c r="D661" s="28"/>
      <c r="E661" s="28"/>
      <c r="F661" s="28"/>
      <c r="G661" s="28"/>
      <c r="H661" s="28"/>
      <c r="I661" s="28"/>
      <c r="J661" s="28"/>
      <c r="K661" s="30"/>
      <c r="L661" s="31"/>
      <c r="M661" s="32"/>
      <c r="N661" s="28"/>
      <c r="O661" s="33"/>
      <c r="P661" s="28"/>
      <c r="Q661" s="33"/>
      <c r="R661" s="28"/>
      <c r="S661" s="33"/>
      <c r="T661" s="28"/>
      <c r="U661" s="33"/>
      <c r="V661" s="31"/>
      <c r="W661" s="28"/>
      <c r="X661" s="33"/>
      <c r="Y661" s="28"/>
      <c r="Z661" s="28"/>
      <c r="AA661" s="28"/>
      <c r="AB661" s="28"/>
      <c r="AC661" s="34" t="str">
        <f>IFERROR(INDEX(LaenderTabelle[Code],MATCH(Transferdatei[[#This Row],[Country]],LaenderTabelle[Name],0)),"DE")</f>
        <v>DE</v>
      </c>
    </row>
    <row r="662" spans="1:29" x14ac:dyDescent="0.25">
      <c r="A6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661&amp;"."&amp;$C661&amp;"."&amp;$D661&amp;"."&amp;$E661&amp;"."&amp;$F661&amp;"."&amp;$G661&amp;"."&amp;$H661&amp;"."&amp;$I661&amp;"."&amp;$J661&amp;"."&amp;$K661&amp;"."&amp;$L661&amp;"."&amp;$M661,IF($A661="",MAX($A$16:$A661)+1,$A661),IF(ROW()=17,1,MAX($A$16:$A661)+1)),""),"")</f>
        <v/>
      </c>
      <c r="B662" s="28"/>
      <c r="C662" s="28"/>
      <c r="D662" s="28"/>
      <c r="E662" s="28"/>
      <c r="F662" s="28"/>
      <c r="G662" s="28"/>
      <c r="H662" s="28"/>
      <c r="I662" s="28"/>
      <c r="J662" s="28"/>
      <c r="K662" s="30"/>
      <c r="L662" s="31"/>
      <c r="M662" s="32"/>
      <c r="N662" s="28"/>
      <c r="O662" s="33"/>
      <c r="P662" s="28"/>
      <c r="Q662" s="33"/>
      <c r="R662" s="28"/>
      <c r="S662" s="33"/>
      <c r="T662" s="28"/>
      <c r="U662" s="33"/>
      <c r="V662" s="31"/>
      <c r="W662" s="28"/>
      <c r="X662" s="33"/>
      <c r="Y662" s="28"/>
      <c r="Z662" s="28"/>
      <c r="AA662" s="28"/>
      <c r="AB662" s="28"/>
      <c r="AC662" s="34" t="str">
        <f>IFERROR(INDEX(LaenderTabelle[Code],MATCH(Transferdatei[[#This Row],[Country]],LaenderTabelle[Name],0)),"DE")</f>
        <v>DE</v>
      </c>
    </row>
    <row r="663" spans="1:29" x14ac:dyDescent="0.25">
      <c r="A6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662&amp;"."&amp;$C662&amp;"."&amp;$D662&amp;"."&amp;$E662&amp;"."&amp;$F662&amp;"."&amp;$G662&amp;"."&amp;$H662&amp;"."&amp;$I662&amp;"."&amp;$J662&amp;"."&amp;$K662&amp;"."&amp;$L662&amp;"."&amp;$M662,IF($A662="",MAX($A$16:$A662)+1,$A662),IF(ROW()=17,1,MAX($A$16:$A662)+1)),""),"")</f>
        <v/>
      </c>
      <c r="B663" s="28"/>
      <c r="C663" s="28"/>
      <c r="D663" s="28"/>
      <c r="E663" s="28"/>
      <c r="F663" s="28"/>
      <c r="G663" s="28"/>
      <c r="H663" s="28"/>
      <c r="I663" s="28"/>
      <c r="J663" s="28"/>
      <c r="K663" s="30"/>
      <c r="L663" s="31"/>
      <c r="M663" s="32"/>
      <c r="N663" s="28"/>
      <c r="O663" s="33"/>
      <c r="P663" s="28"/>
      <c r="Q663" s="33"/>
      <c r="R663" s="28"/>
      <c r="S663" s="33"/>
      <c r="T663" s="28"/>
      <c r="U663" s="33"/>
      <c r="V663" s="31"/>
      <c r="W663" s="28"/>
      <c r="X663" s="33"/>
      <c r="Y663" s="28"/>
      <c r="Z663" s="28"/>
      <c r="AA663" s="28"/>
      <c r="AB663" s="28"/>
      <c r="AC663" s="34" t="str">
        <f>IFERROR(INDEX(LaenderTabelle[Code],MATCH(Transferdatei[[#This Row],[Country]],LaenderTabelle[Name],0)),"DE")</f>
        <v>DE</v>
      </c>
    </row>
    <row r="664" spans="1:29" x14ac:dyDescent="0.25">
      <c r="A6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663&amp;"."&amp;$C663&amp;"."&amp;$D663&amp;"."&amp;$E663&amp;"."&amp;$F663&amp;"."&amp;$G663&amp;"."&amp;$H663&amp;"."&amp;$I663&amp;"."&amp;$J663&amp;"."&amp;$K663&amp;"."&amp;$L663&amp;"."&amp;$M663,IF($A663="",MAX($A$16:$A663)+1,$A663),IF(ROW()=17,1,MAX($A$16:$A663)+1)),""),"")</f>
        <v/>
      </c>
      <c r="B664" s="28"/>
      <c r="C664" s="28"/>
      <c r="D664" s="28"/>
      <c r="E664" s="28"/>
      <c r="F664" s="28"/>
      <c r="G664" s="28"/>
      <c r="H664" s="28"/>
      <c r="I664" s="28"/>
      <c r="J664" s="28"/>
      <c r="K664" s="30"/>
      <c r="L664" s="31"/>
      <c r="M664" s="32"/>
      <c r="N664" s="28"/>
      <c r="O664" s="33"/>
      <c r="P664" s="28"/>
      <c r="Q664" s="33"/>
      <c r="R664" s="28"/>
      <c r="S664" s="33"/>
      <c r="T664" s="28"/>
      <c r="U664" s="33"/>
      <c r="V664" s="31"/>
      <c r="W664" s="28"/>
      <c r="X664" s="33"/>
      <c r="Y664" s="28"/>
      <c r="Z664" s="28"/>
      <c r="AA664" s="28"/>
      <c r="AB664" s="28"/>
      <c r="AC664" s="34" t="str">
        <f>IFERROR(INDEX(LaenderTabelle[Code],MATCH(Transferdatei[[#This Row],[Country]],LaenderTabelle[Name],0)),"DE")</f>
        <v>DE</v>
      </c>
    </row>
    <row r="665" spans="1:29" x14ac:dyDescent="0.25">
      <c r="A6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664&amp;"."&amp;$C664&amp;"."&amp;$D664&amp;"."&amp;$E664&amp;"."&amp;$F664&amp;"."&amp;$G664&amp;"."&amp;$H664&amp;"."&amp;$I664&amp;"."&amp;$J664&amp;"."&amp;$K664&amp;"."&amp;$L664&amp;"."&amp;$M664,IF($A664="",MAX($A$16:$A664)+1,$A664),IF(ROW()=17,1,MAX($A$16:$A664)+1)),""),"")</f>
        <v/>
      </c>
      <c r="B665" s="28"/>
      <c r="C665" s="28"/>
      <c r="D665" s="28"/>
      <c r="E665" s="28"/>
      <c r="F665" s="28"/>
      <c r="G665" s="28"/>
      <c r="H665" s="28"/>
      <c r="I665" s="28"/>
      <c r="J665" s="28"/>
      <c r="K665" s="30"/>
      <c r="L665" s="31"/>
      <c r="M665" s="32"/>
      <c r="N665" s="28"/>
      <c r="O665" s="33"/>
      <c r="P665" s="28"/>
      <c r="Q665" s="33"/>
      <c r="R665" s="28"/>
      <c r="S665" s="33"/>
      <c r="T665" s="28"/>
      <c r="U665" s="33"/>
      <c r="V665" s="31"/>
      <c r="W665" s="28"/>
      <c r="X665" s="33"/>
      <c r="Y665" s="28"/>
      <c r="Z665" s="28"/>
      <c r="AA665" s="28"/>
      <c r="AB665" s="28"/>
      <c r="AC665" s="34" t="str">
        <f>IFERROR(INDEX(LaenderTabelle[Code],MATCH(Transferdatei[[#This Row],[Country]],LaenderTabelle[Name],0)),"DE")</f>
        <v>DE</v>
      </c>
    </row>
    <row r="666" spans="1:29" x14ac:dyDescent="0.25">
      <c r="A6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665&amp;"."&amp;$C665&amp;"."&amp;$D665&amp;"."&amp;$E665&amp;"."&amp;$F665&amp;"."&amp;$G665&amp;"."&amp;$H665&amp;"."&amp;$I665&amp;"."&amp;$J665&amp;"."&amp;$K665&amp;"."&amp;$L665&amp;"."&amp;$M665,IF($A665="",MAX($A$16:$A665)+1,$A665),IF(ROW()=17,1,MAX($A$16:$A665)+1)),""),"")</f>
        <v/>
      </c>
      <c r="B666" s="28"/>
      <c r="C666" s="28"/>
      <c r="D666" s="28"/>
      <c r="E666" s="28"/>
      <c r="F666" s="28"/>
      <c r="G666" s="28"/>
      <c r="H666" s="28"/>
      <c r="I666" s="28"/>
      <c r="J666" s="28"/>
      <c r="K666" s="30"/>
      <c r="L666" s="31"/>
      <c r="M666" s="32"/>
      <c r="N666" s="28"/>
      <c r="O666" s="33"/>
      <c r="P666" s="28"/>
      <c r="Q666" s="33"/>
      <c r="R666" s="28"/>
      <c r="S666" s="33"/>
      <c r="T666" s="28"/>
      <c r="U666" s="33"/>
      <c r="V666" s="31"/>
      <c r="W666" s="28"/>
      <c r="X666" s="33"/>
      <c r="Y666" s="28"/>
      <c r="Z666" s="28"/>
      <c r="AA666" s="28"/>
      <c r="AB666" s="28"/>
      <c r="AC666" s="34" t="str">
        <f>IFERROR(INDEX(LaenderTabelle[Code],MATCH(Transferdatei[[#This Row],[Country]],LaenderTabelle[Name],0)),"DE")</f>
        <v>DE</v>
      </c>
    </row>
    <row r="667" spans="1:29" x14ac:dyDescent="0.25">
      <c r="A6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666&amp;"."&amp;$C666&amp;"."&amp;$D666&amp;"."&amp;$E666&amp;"."&amp;$F666&amp;"."&amp;$G666&amp;"."&amp;$H666&amp;"."&amp;$I666&amp;"."&amp;$J666&amp;"."&amp;$K666&amp;"."&amp;$L666&amp;"."&amp;$M666,IF($A666="",MAX($A$16:$A666)+1,$A666),IF(ROW()=17,1,MAX($A$16:$A666)+1)),""),"")</f>
        <v/>
      </c>
      <c r="B667" s="28"/>
      <c r="C667" s="28"/>
      <c r="D667" s="28"/>
      <c r="E667" s="28"/>
      <c r="F667" s="28"/>
      <c r="G667" s="28"/>
      <c r="H667" s="28"/>
      <c r="I667" s="28"/>
      <c r="J667" s="28"/>
      <c r="K667" s="30"/>
      <c r="L667" s="31"/>
      <c r="M667" s="32"/>
      <c r="N667" s="28"/>
      <c r="O667" s="33"/>
      <c r="P667" s="28"/>
      <c r="Q667" s="33"/>
      <c r="R667" s="28"/>
      <c r="S667" s="33"/>
      <c r="T667" s="28"/>
      <c r="U667" s="33"/>
      <c r="V667" s="31"/>
      <c r="W667" s="28"/>
      <c r="X667" s="33"/>
      <c r="Y667" s="28"/>
      <c r="Z667" s="28"/>
      <c r="AA667" s="28"/>
      <c r="AB667" s="28"/>
      <c r="AC667" s="34" t="str">
        <f>IFERROR(INDEX(LaenderTabelle[Code],MATCH(Transferdatei[[#This Row],[Country]],LaenderTabelle[Name],0)),"DE")</f>
        <v>DE</v>
      </c>
    </row>
    <row r="668" spans="1:29" x14ac:dyDescent="0.25">
      <c r="A6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667&amp;"."&amp;$C667&amp;"."&amp;$D667&amp;"."&amp;$E667&amp;"."&amp;$F667&amp;"."&amp;$G667&amp;"."&amp;$H667&amp;"."&amp;$I667&amp;"."&amp;$J667&amp;"."&amp;$K667&amp;"."&amp;$L667&amp;"."&amp;$M667,IF($A667="",MAX($A$16:$A667)+1,$A667),IF(ROW()=17,1,MAX($A$16:$A667)+1)),""),"")</f>
        <v/>
      </c>
      <c r="B668" s="28"/>
      <c r="C668" s="28"/>
      <c r="D668" s="28"/>
      <c r="E668" s="28"/>
      <c r="F668" s="28"/>
      <c r="G668" s="28"/>
      <c r="H668" s="28"/>
      <c r="I668" s="28"/>
      <c r="J668" s="28"/>
      <c r="K668" s="30"/>
      <c r="L668" s="31"/>
      <c r="M668" s="32"/>
      <c r="N668" s="28"/>
      <c r="O668" s="33"/>
      <c r="P668" s="28"/>
      <c r="Q668" s="33"/>
      <c r="R668" s="28"/>
      <c r="S668" s="33"/>
      <c r="T668" s="28"/>
      <c r="U668" s="33"/>
      <c r="V668" s="31"/>
      <c r="W668" s="28"/>
      <c r="X668" s="33"/>
      <c r="Y668" s="28"/>
      <c r="Z668" s="28"/>
      <c r="AA668" s="28"/>
      <c r="AB668" s="28"/>
      <c r="AC668" s="34" t="str">
        <f>IFERROR(INDEX(LaenderTabelle[Code],MATCH(Transferdatei[[#This Row],[Country]],LaenderTabelle[Name],0)),"DE")</f>
        <v>DE</v>
      </c>
    </row>
    <row r="669" spans="1:29" x14ac:dyDescent="0.25">
      <c r="A6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668&amp;"."&amp;$C668&amp;"."&amp;$D668&amp;"."&amp;$E668&amp;"."&amp;$F668&amp;"."&amp;$G668&amp;"."&amp;$H668&amp;"."&amp;$I668&amp;"."&amp;$J668&amp;"."&amp;$K668&amp;"."&amp;$L668&amp;"."&amp;$M668,IF($A668="",MAX($A$16:$A668)+1,$A668),IF(ROW()=17,1,MAX($A$16:$A668)+1)),""),"")</f>
        <v/>
      </c>
      <c r="B669" s="28"/>
      <c r="C669" s="28"/>
      <c r="D669" s="28"/>
      <c r="E669" s="28"/>
      <c r="F669" s="28"/>
      <c r="G669" s="28"/>
      <c r="H669" s="28"/>
      <c r="I669" s="28"/>
      <c r="J669" s="28"/>
      <c r="K669" s="30"/>
      <c r="L669" s="31"/>
      <c r="M669" s="32"/>
      <c r="N669" s="28"/>
      <c r="O669" s="33"/>
      <c r="P669" s="28"/>
      <c r="Q669" s="33"/>
      <c r="R669" s="28"/>
      <c r="S669" s="33"/>
      <c r="T669" s="28"/>
      <c r="U669" s="33"/>
      <c r="V669" s="31"/>
      <c r="W669" s="28"/>
      <c r="X669" s="33"/>
      <c r="Y669" s="28"/>
      <c r="Z669" s="28"/>
      <c r="AA669" s="28"/>
      <c r="AB669" s="28"/>
      <c r="AC669" s="34" t="str">
        <f>IFERROR(INDEX(LaenderTabelle[Code],MATCH(Transferdatei[[#This Row],[Country]],LaenderTabelle[Name],0)),"DE")</f>
        <v>DE</v>
      </c>
    </row>
    <row r="670" spans="1:29" x14ac:dyDescent="0.25">
      <c r="A6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669&amp;"."&amp;$C669&amp;"."&amp;$D669&amp;"."&amp;$E669&amp;"."&amp;$F669&amp;"."&amp;$G669&amp;"."&amp;$H669&amp;"."&amp;$I669&amp;"."&amp;$J669&amp;"."&amp;$K669&amp;"."&amp;$L669&amp;"."&amp;$M669,IF($A669="",MAX($A$16:$A669)+1,$A669),IF(ROW()=17,1,MAX($A$16:$A669)+1)),""),"")</f>
        <v/>
      </c>
      <c r="B670" s="28"/>
      <c r="C670" s="28"/>
      <c r="D670" s="28"/>
      <c r="E670" s="28"/>
      <c r="F670" s="28"/>
      <c r="G670" s="28"/>
      <c r="H670" s="28"/>
      <c r="I670" s="28"/>
      <c r="J670" s="28"/>
      <c r="K670" s="30"/>
      <c r="L670" s="31"/>
      <c r="M670" s="32"/>
      <c r="N670" s="28"/>
      <c r="O670" s="33"/>
      <c r="P670" s="28"/>
      <c r="Q670" s="33"/>
      <c r="R670" s="28"/>
      <c r="S670" s="33"/>
      <c r="T670" s="28"/>
      <c r="U670" s="33"/>
      <c r="V670" s="31"/>
      <c r="W670" s="28"/>
      <c r="X670" s="33"/>
      <c r="Y670" s="28"/>
      <c r="Z670" s="28"/>
      <c r="AA670" s="28"/>
      <c r="AB670" s="28"/>
      <c r="AC670" s="34" t="str">
        <f>IFERROR(INDEX(LaenderTabelle[Code],MATCH(Transferdatei[[#This Row],[Country]],LaenderTabelle[Name],0)),"DE")</f>
        <v>DE</v>
      </c>
    </row>
    <row r="671" spans="1:29" x14ac:dyDescent="0.25">
      <c r="A6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670&amp;"."&amp;$C670&amp;"."&amp;$D670&amp;"."&amp;$E670&amp;"."&amp;$F670&amp;"."&amp;$G670&amp;"."&amp;$H670&amp;"."&amp;$I670&amp;"."&amp;$J670&amp;"."&amp;$K670&amp;"."&amp;$L670&amp;"."&amp;$M670,IF($A670="",MAX($A$16:$A670)+1,$A670),IF(ROW()=17,1,MAX($A$16:$A670)+1)),""),"")</f>
        <v/>
      </c>
      <c r="B671" s="28"/>
      <c r="C671" s="28"/>
      <c r="D671" s="28"/>
      <c r="E671" s="28"/>
      <c r="F671" s="28"/>
      <c r="G671" s="28"/>
      <c r="H671" s="28"/>
      <c r="I671" s="28"/>
      <c r="J671" s="28"/>
      <c r="K671" s="30"/>
      <c r="L671" s="31"/>
      <c r="M671" s="32"/>
      <c r="N671" s="28"/>
      <c r="O671" s="33"/>
      <c r="P671" s="28"/>
      <c r="Q671" s="33"/>
      <c r="R671" s="28"/>
      <c r="S671" s="33"/>
      <c r="T671" s="28"/>
      <c r="U671" s="33"/>
      <c r="V671" s="31"/>
      <c r="W671" s="28"/>
      <c r="X671" s="33"/>
      <c r="Y671" s="28"/>
      <c r="Z671" s="28"/>
      <c r="AA671" s="28"/>
      <c r="AB671" s="28"/>
      <c r="AC671" s="34" t="str">
        <f>IFERROR(INDEX(LaenderTabelle[Code],MATCH(Transferdatei[[#This Row],[Country]],LaenderTabelle[Name],0)),"DE")</f>
        <v>DE</v>
      </c>
    </row>
    <row r="672" spans="1:29" x14ac:dyDescent="0.25">
      <c r="A6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671&amp;"."&amp;$C671&amp;"."&amp;$D671&amp;"."&amp;$E671&amp;"."&amp;$F671&amp;"."&amp;$G671&amp;"."&amp;$H671&amp;"."&amp;$I671&amp;"."&amp;$J671&amp;"."&amp;$K671&amp;"."&amp;$L671&amp;"."&amp;$M671,IF($A671="",MAX($A$16:$A671)+1,$A671),IF(ROW()=17,1,MAX($A$16:$A671)+1)),""),"")</f>
        <v/>
      </c>
      <c r="B672" s="28"/>
      <c r="C672" s="28"/>
      <c r="D672" s="28"/>
      <c r="E672" s="28"/>
      <c r="F672" s="28"/>
      <c r="G672" s="28"/>
      <c r="H672" s="28"/>
      <c r="I672" s="28"/>
      <c r="J672" s="28"/>
      <c r="K672" s="30"/>
      <c r="L672" s="31"/>
      <c r="M672" s="32"/>
      <c r="N672" s="28"/>
      <c r="O672" s="33"/>
      <c r="P672" s="28"/>
      <c r="Q672" s="33"/>
      <c r="R672" s="28"/>
      <c r="S672" s="33"/>
      <c r="T672" s="28"/>
      <c r="U672" s="33"/>
      <c r="V672" s="31"/>
      <c r="W672" s="28"/>
      <c r="X672" s="33"/>
      <c r="Y672" s="28"/>
      <c r="Z672" s="28"/>
      <c r="AA672" s="28"/>
      <c r="AB672" s="28"/>
      <c r="AC672" s="34" t="str">
        <f>IFERROR(INDEX(LaenderTabelle[Code],MATCH(Transferdatei[[#This Row],[Country]],LaenderTabelle[Name],0)),"DE")</f>
        <v>DE</v>
      </c>
    </row>
    <row r="673" spans="1:29" x14ac:dyDescent="0.25">
      <c r="A6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672&amp;"."&amp;$C672&amp;"."&amp;$D672&amp;"."&amp;$E672&amp;"."&amp;$F672&amp;"."&amp;$G672&amp;"."&amp;$H672&amp;"."&amp;$I672&amp;"."&amp;$J672&amp;"."&amp;$K672&amp;"."&amp;$L672&amp;"."&amp;$M672,IF($A672="",MAX($A$16:$A672)+1,$A672),IF(ROW()=17,1,MAX($A$16:$A672)+1)),""),"")</f>
        <v/>
      </c>
      <c r="B673" s="28"/>
      <c r="C673" s="28"/>
      <c r="D673" s="28"/>
      <c r="E673" s="28"/>
      <c r="F673" s="28"/>
      <c r="G673" s="28"/>
      <c r="H673" s="28"/>
      <c r="I673" s="28"/>
      <c r="J673" s="28"/>
      <c r="K673" s="30"/>
      <c r="L673" s="31"/>
      <c r="M673" s="32"/>
      <c r="N673" s="28"/>
      <c r="O673" s="33"/>
      <c r="P673" s="28"/>
      <c r="Q673" s="33"/>
      <c r="R673" s="28"/>
      <c r="S673" s="33"/>
      <c r="T673" s="28"/>
      <c r="U673" s="33"/>
      <c r="V673" s="31"/>
      <c r="W673" s="28"/>
      <c r="X673" s="33"/>
      <c r="Y673" s="28"/>
      <c r="Z673" s="28"/>
      <c r="AA673" s="28"/>
      <c r="AB673" s="28"/>
      <c r="AC673" s="34" t="str">
        <f>IFERROR(INDEX(LaenderTabelle[Code],MATCH(Transferdatei[[#This Row],[Country]],LaenderTabelle[Name],0)),"DE")</f>
        <v>DE</v>
      </c>
    </row>
    <row r="674" spans="1:29" x14ac:dyDescent="0.25">
      <c r="A6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673&amp;"."&amp;$C673&amp;"."&amp;$D673&amp;"."&amp;$E673&amp;"."&amp;$F673&amp;"."&amp;$G673&amp;"."&amp;$H673&amp;"."&amp;$I673&amp;"."&amp;$J673&amp;"."&amp;$K673&amp;"."&amp;$L673&amp;"."&amp;$M673,IF($A673="",MAX($A$16:$A673)+1,$A673),IF(ROW()=17,1,MAX($A$16:$A673)+1)),""),"")</f>
        <v/>
      </c>
      <c r="B674" s="28"/>
      <c r="C674" s="28"/>
      <c r="D674" s="28"/>
      <c r="E674" s="28"/>
      <c r="F674" s="28"/>
      <c r="G674" s="28"/>
      <c r="H674" s="28"/>
      <c r="I674" s="28"/>
      <c r="J674" s="28"/>
      <c r="K674" s="30"/>
      <c r="L674" s="31"/>
      <c r="M674" s="32"/>
      <c r="N674" s="28"/>
      <c r="O674" s="33"/>
      <c r="P674" s="28"/>
      <c r="Q674" s="33"/>
      <c r="R674" s="28"/>
      <c r="S674" s="33"/>
      <c r="T674" s="28"/>
      <c r="U674" s="33"/>
      <c r="V674" s="31"/>
      <c r="W674" s="28"/>
      <c r="X674" s="33"/>
      <c r="Y674" s="28"/>
      <c r="Z674" s="28"/>
      <c r="AA674" s="28"/>
      <c r="AB674" s="28"/>
      <c r="AC674" s="34" t="str">
        <f>IFERROR(INDEX(LaenderTabelle[Code],MATCH(Transferdatei[[#This Row],[Country]],LaenderTabelle[Name],0)),"DE")</f>
        <v>DE</v>
      </c>
    </row>
    <row r="675" spans="1:29" x14ac:dyDescent="0.25">
      <c r="A6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674&amp;"."&amp;$C674&amp;"."&amp;$D674&amp;"."&amp;$E674&amp;"."&amp;$F674&amp;"."&amp;$G674&amp;"."&amp;$H674&amp;"."&amp;$I674&amp;"."&amp;$J674&amp;"."&amp;$K674&amp;"."&amp;$L674&amp;"."&amp;$M674,IF($A674="",MAX($A$16:$A674)+1,$A674),IF(ROW()=17,1,MAX($A$16:$A674)+1)),""),"")</f>
        <v/>
      </c>
      <c r="B675" s="28"/>
      <c r="C675" s="28"/>
      <c r="D675" s="28"/>
      <c r="E675" s="28"/>
      <c r="F675" s="28"/>
      <c r="G675" s="28"/>
      <c r="H675" s="28"/>
      <c r="I675" s="28"/>
      <c r="J675" s="28"/>
      <c r="K675" s="30"/>
      <c r="L675" s="31"/>
      <c r="M675" s="32"/>
      <c r="N675" s="28"/>
      <c r="O675" s="33"/>
      <c r="P675" s="28"/>
      <c r="Q675" s="33"/>
      <c r="R675" s="28"/>
      <c r="S675" s="33"/>
      <c r="T675" s="28"/>
      <c r="U675" s="33"/>
      <c r="V675" s="31"/>
      <c r="W675" s="28"/>
      <c r="X675" s="33"/>
      <c r="Y675" s="28"/>
      <c r="Z675" s="28"/>
      <c r="AA675" s="28"/>
      <c r="AB675" s="28"/>
      <c r="AC675" s="34" t="str">
        <f>IFERROR(INDEX(LaenderTabelle[Code],MATCH(Transferdatei[[#This Row],[Country]],LaenderTabelle[Name],0)),"DE")</f>
        <v>DE</v>
      </c>
    </row>
    <row r="676" spans="1:29" x14ac:dyDescent="0.25">
      <c r="A6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675&amp;"."&amp;$C675&amp;"."&amp;$D675&amp;"."&amp;$E675&amp;"."&amp;$F675&amp;"."&amp;$G675&amp;"."&amp;$H675&amp;"."&amp;$I675&amp;"."&amp;$J675&amp;"."&amp;$K675&amp;"."&amp;$L675&amp;"."&amp;$M675,IF($A675="",MAX($A$16:$A675)+1,$A675),IF(ROW()=17,1,MAX($A$16:$A675)+1)),""),"")</f>
        <v/>
      </c>
      <c r="B676" s="28"/>
      <c r="C676" s="28"/>
      <c r="D676" s="28"/>
      <c r="E676" s="28"/>
      <c r="F676" s="28"/>
      <c r="G676" s="28"/>
      <c r="H676" s="28"/>
      <c r="I676" s="28"/>
      <c r="J676" s="28"/>
      <c r="K676" s="30"/>
      <c r="L676" s="31"/>
      <c r="M676" s="32"/>
      <c r="N676" s="28"/>
      <c r="O676" s="33"/>
      <c r="P676" s="28"/>
      <c r="Q676" s="33"/>
      <c r="R676" s="28"/>
      <c r="S676" s="33"/>
      <c r="T676" s="28"/>
      <c r="U676" s="33"/>
      <c r="V676" s="31"/>
      <c r="W676" s="28"/>
      <c r="X676" s="33"/>
      <c r="Y676" s="28"/>
      <c r="Z676" s="28"/>
      <c r="AA676" s="28"/>
      <c r="AB676" s="28"/>
      <c r="AC676" s="34" t="str">
        <f>IFERROR(INDEX(LaenderTabelle[Code],MATCH(Transferdatei[[#This Row],[Country]],LaenderTabelle[Name],0)),"DE")</f>
        <v>DE</v>
      </c>
    </row>
    <row r="677" spans="1:29" x14ac:dyDescent="0.25">
      <c r="A6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676&amp;"."&amp;$C676&amp;"."&amp;$D676&amp;"."&amp;$E676&amp;"."&amp;$F676&amp;"."&amp;$G676&amp;"."&amp;$H676&amp;"."&amp;$I676&amp;"."&amp;$J676&amp;"."&amp;$K676&amp;"."&amp;$L676&amp;"."&amp;$M676,IF($A676="",MAX($A$16:$A676)+1,$A676),IF(ROW()=17,1,MAX($A$16:$A676)+1)),""),"")</f>
        <v/>
      </c>
      <c r="B677" s="28"/>
      <c r="C677" s="28"/>
      <c r="D677" s="28"/>
      <c r="E677" s="28"/>
      <c r="F677" s="28"/>
      <c r="G677" s="28"/>
      <c r="H677" s="28"/>
      <c r="I677" s="28"/>
      <c r="J677" s="28"/>
      <c r="K677" s="30"/>
      <c r="L677" s="31"/>
      <c r="M677" s="32"/>
      <c r="N677" s="28"/>
      <c r="O677" s="33"/>
      <c r="P677" s="28"/>
      <c r="Q677" s="33"/>
      <c r="R677" s="28"/>
      <c r="S677" s="33"/>
      <c r="T677" s="28"/>
      <c r="U677" s="33"/>
      <c r="V677" s="31"/>
      <c r="W677" s="28"/>
      <c r="X677" s="33"/>
      <c r="Y677" s="28"/>
      <c r="Z677" s="28"/>
      <c r="AA677" s="28"/>
      <c r="AB677" s="28"/>
      <c r="AC677" s="34" t="str">
        <f>IFERROR(INDEX(LaenderTabelle[Code],MATCH(Transferdatei[[#This Row],[Country]],LaenderTabelle[Name],0)),"DE")</f>
        <v>DE</v>
      </c>
    </row>
    <row r="678" spans="1:29" x14ac:dyDescent="0.25">
      <c r="A6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677&amp;"."&amp;$C677&amp;"."&amp;$D677&amp;"."&amp;$E677&amp;"."&amp;$F677&amp;"."&amp;$G677&amp;"."&amp;$H677&amp;"."&amp;$I677&amp;"."&amp;$J677&amp;"."&amp;$K677&amp;"."&amp;$L677&amp;"."&amp;$M677,IF($A677="",MAX($A$16:$A677)+1,$A677),IF(ROW()=17,1,MAX($A$16:$A677)+1)),""),"")</f>
        <v/>
      </c>
      <c r="B678" s="28"/>
      <c r="C678" s="28"/>
      <c r="D678" s="28"/>
      <c r="E678" s="28"/>
      <c r="F678" s="28"/>
      <c r="G678" s="28"/>
      <c r="H678" s="28"/>
      <c r="I678" s="28"/>
      <c r="J678" s="28"/>
      <c r="K678" s="30"/>
      <c r="L678" s="31"/>
      <c r="M678" s="32"/>
      <c r="N678" s="28"/>
      <c r="O678" s="33"/>
      <c r="P678" s="28"/>
      <c r="Q678" s="33"/>
      <c r="R678" s="28"/>
      <c r="S678" s="33"/>
      <c r="T678" s="28"/>
      <c r="U678" s="33"/>
      <c r="V678" s="31"/>
      <c r="W678" s="28"/>
      <c r="X678" s="33"/>
      <c r="Y678" s="28"/>
      <c r="Z678" s="28"/>
      <c r="AA678" s="28"/>
      <c r="AB678" s="28"/>
      <c r="AC678" s="34" t="str">
        <f>IFERROR(INDEX(LaenderTabelle[Code],MATCH(Transferdatei[[#This Row],[Country]],LaenderTabelle[Name],0)),"DE")</f>
        <v>DE</v>
      </c>
    </row>
    <row r="679" spans="1:29" x14ac:dyDescent="0.25">
      <c r="A6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678&amp;"."&amp;$C678&amp;"."&amp;$D678&amp;"."&amp;$E678&amp;"."&amp;$F678&amp;"."&amp;$G678&amp;"."&amp;$H678&amp;"."&amp;$I678&amp;"."&amp;$J678&amp;"."&amp;$K678&amp;"."&amp;$L678&amp;"."&amp;$M678,IF($A678="",MAX($A$16:$A678)+1,$A678),IF(ROW()=17,1,MAX($A$16:$A678)+1)),""),"")</f>
        <v/>
      </c>
      <c r="B679" s="28"/>
      <c r="C679" s="28"/>
      <c r="D679" s="28"/>
      <c r="E679" s="28"/>
      <c r="F679" s="28"/>
      <c r="G679" s="28"/>
      <c r="H679" s="28"/>
      <c r="I679" s="28"/>
      <c r="J679" s="28"/>
      <c r="K679" s="30"/>
      <c r="L679" s="31"/>
      <c r="M679" s="32"/>
      <c r="N679" s="28"/>
      <c r="O679" s="33"/>
      <c r="P679" s="28"/>
      <c r="Q679" s="33"/>
      <c r="R679" s="28"/>
      <c r="S679" s="33"/>
      <c r="T679" s="28"/>
      <c r="U679" s="33"/>
      <c r="V679" s="31"/>
      <c r="W679" s="28"/>
      <c r="X679" s="33"/>
      <c r="Y679" s="28"/>
      <c r="Z679" s="28"/>
      <c r="AA679" s="28"/>
      <c r="AB679" s="28"/>
      <c r="AC679" s="34" t="str">
        <f>IFERROR(INDEX(LaenderTabelle[Code],MATCH(Transferdatei[[#This Row],[Country]],LaenderTabelle[Name],0)),"DE")</f>
        <v>DE</v>
      </c>
    </row>
    <row r="680" spans="1:29" x14ac:dyDescent="0.25">
      <c r="A6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679&amp;"."&amp;$C679&amp;"."&amp;$D679&amp;"."&amp;$E679&amp;"."&amp;$F679&amp;"."&amp;$G679&amp;"."&amp;$H679&amp;"."&amp;$I679&amp;"."&amp;$J679&amp;"."&amp;$K679&amp;"."&amp;$L679&amp;"."&amp;$M679,IF($A679="",MAX($A$16:$A679)+1,$A679),IF(ROW()=17,1,MAX($A$16:$A679)+1)),""),"")</f>
        <v/>
      </c>
      <c r="B680" s="28"/>
      <c r="C680" s="28"/>
      <c r="D680" s="28"/>
      <c r="E680" s="28"/>
      <c r="F680" s="28"/>
      <c r="G680" s="28"/>
      <c r="H680" s="28"/>
      <c r="I680" s="28"/>
      <c r="J680" s="28"/>
      <c r="K680" s="30"/>
      <c r="L680" s="31"/>
      <c r="M680" s="32"/>
      <c r="N680" s="28"/>
      <c r="O680" s="33"/>
      <c r="P680" s="28"/>
      <c r="Q680" s="33"/>
      <c r="R680" s="28"/>
      <c r="S680" s="33"/>
      <c r="T680" s="28"/>
      <c r="U680" s="33"/>
      <c r="V680" s="31"/>
      <c r="W680" s="28"/>
      <c r="X680" s="33"/>
      <c r="Y680" s="28"/>
      <c r="Z680" s="28"/>
      <c r="AA680" s="28"/>
      <c r="AB680" s="28"/>
      <c r="AC680" s="34" t="str">
        <f>IFERROR(INDEX(LaenderTabelle[Code],MATCH(Transferdatei[[#This Row],[Country]],LaenderTabelle[Name],0)),"DE")</f>
        <v>DE</v>
      </c>
    </row>
    <row r="681" spans="1:29" x14ac:dyDescent="0.25">
      <c r="A6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680&amp;"."&amp;$C680&amp;"."&amp;$D680&amp;"."&amp;$E680&amp;"."&amp;$F680&amp;"."&amp;$G680&amp;"."&amp;$H680&amp;"."&amp;$I680&amp;"."&amp;$J680&amp;"."&amp;$K680&amp;"."&amp;$L680&amp;"."&amp;$M680,IF($A680="",MAX($A$16:$A680)+1,$A680),IF(ROW()=17,1,MAX($A$16:$A680)+1)),""),"")</f>
        <v/>
      </c>
      <c r="B681" s="28"/>
      <c r="C681" s="28"/>
      <c r="D681" s="28"/>
      <c r="E681" s="28"/>
      <c r="F681" s="28"/>
      <c r="G681" s="28"/>
      <c r="H681" s="28"/>
      <c r="I681" s="28"/>
      <c r="J681" s="28"/>
      <c r="K681" s="30"/>
      <c r="L681" s="31"/>
      <c r="M681" s="32"/>
      <c r="N681" s="28"/>
      <c r="O681" s="33"/>
      <c r="P681" s="28"/>
      <c r="Q681" s="33"/>
      <c r="R681" s="28"/>
      <c r="S681" s="33"/>
      <c r="T681" s="28"/>
      <c r="U681" s="33"/>
      <c r="V681" s="31"/>
      <c r="W681" s="28"/>
      <c r="X681" s="33"/>
      <c r="Y681" s="28"/>
      <c r="Z681" s="28"/>
      <c r="AA681" s="28"/>
      <c r="AB681" s="28"/>
      <c r="AC681" s="34" t="str">
        <f>IFERROR(INDEX(LaenderTabelle[Code],MATCH(Transferdatei[[#This Row],[Country]],LaenderTabelle[Name],0)),"DE")</f>
        <v>DE</v>
      </c>
    </row>
    <row r="682" spans="1:29" x14ac:dyDescent="0.25">
      <c r="A6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681&amp;"."&amp;$C681&amp;"."&amp;$D681&amp;"."&amp;$E681&amp;"."&amp;$F681&amp;"."&amp;$G681&amp;"."&amp;$H681&amp;"."&amp;$I681&amp;"."&amp;$J681&amp;"."&amp;$K681&amp;"."&amp;$L681&amp;"."&amp;$M681,IF($A681="",MAX($A$16:$A681)+1,$A681),IF(ROW()=17,1,MAX($A$16:$A681)+1)),""),"")</f>
        <v/>
      </c>
      <c r="B682" s="28"/>
      <c r="C682" s="28"/>
      <c r="D682" s="28"/>
      <c r="E682" s="28"/>
      <c r="F682" s="28"/>
      <c r="G682" s="28"/>
      <c r="H682" s="28"/>
      <c r="I682" s="28"/>
      <c r="J682" s="28"/>
      <c r="K682" s="30"/>
      <c r="L682" s="31"/>
      <c r="M682" s="32"/>
      <c r="N682" s="28"/>
      <c r="O682" s="33"/>
      <c r="P682" s="28"/>
      <c r="Q682" s="33"/>
      <c r="R682" s="28"/>
      <c r="S682" s="33"/>
      <c r="T682" s="28"/>
      <c r="U682" s="33"/>
      <c r="V682" s="31"/>
      <c r="W682" s="28"/>
      <c r="X682" s="33"/>
      <c r="Y682" s="28"/>
      <c r="Z682" s="28"/>
      <c r="AA682" s="28"/>
      <c r="AB682" s="28"/>
      <c r="AC682" s="34" t="str">
        <f>IFERROR(INDEX(LaenderTabelle[Code],MATCH(Transferdatei[[#This Row],[Country]],LaenderTabelle[Name],0)),"DE")</f>
        <v>DE</v>
      </c>
    </row>
    <row r="683" spans="1:29" x14ac:dyDescent="0.25">
      <c r="A6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682&amp;"."&amp;$C682&amp;"."&amp;$D682&amp;"."&amp;$E682&amp;"."&amp;$F682&amp;"."&amp;$G682&amp;"."&amp;$H682&amp;"."&amp;$I682&amp;"."&amp;$J682&amp;"."&amp;$K682&amp;"."&amp;$L682&amp;"."&amp;$M682,IF($A682="",MAX($A$16:$A682)+1,$A682),IF(ROW()=17,1,MAX($A$16:$A682)+1)),""),"")</f>
        <v/>
      </c>
      <c r="B683" s="28"/>
      <c r="C683" s="28"/>
      <c r="D683" s="28"/>
      <c r="E683" s="28"/>
      <c r="F683" s="28"/>
      <c r="G683" s="28"/>
      <c r="H683" s="28"/>
      <c r="I683" s="28"/>
      <c r="J683" s="28"/>
      <c r="K683" s="30"/>
      <c r="L683" s="31"/>
      <c r="M683" s="32"/>
      <c r="N683" s="28"/>
      <c r="O683" s="33"/>
      <c r="P683" s="28"/>
      <c r="Q683" s="33"/>
      <c r="R683" s="28"/>
      <c r="S683" s="33"/>
      <c r="T683" s="28"/>
      <c r="U683" s="33"/>
      <c r="V683" s="31"/>
      <c r="W683" s="28"/>
      <c r="X683" s="33"/>
      <c r="Y683" s="28"/>
      <c r="Z683" s="28"/>
      <c r="AA683" s="28"/>
      <c r="AB683" s="28"/>
      <c r="AC683" s="34" t="str">
        <f>IFERROR(INDEX(LaenderTabelle[Code],MATCH(Transferdatei[[#This Row],[Country]],LaenderTabelle[Name],0)),"DE")</f>
        <v>DE</v>
      </c>
    </row>
    <row r="684" spans="1:29" x14ac:dyDescent="0.25">
      <c r="A6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683&amp;"."&amp;$C683&amp;"."&amp;$D683&amp;"."&amp;$E683&amp;"."&amp;$F683&amp;"."&amp;$G683&amp;"."&amp;$H683&amp;"."&amp;$I683&amp;"."&amp;$J683&amp;"."&amp;$K683&amp;"."&amp;$L683&amp;"."&amp;$M683,IF($A683="",MAX($A$16:$A683)+1,$A683),IF(ROW()=17,1,MAX($A$16:$A683)+1)),""),"")</f>
        <v/>
      </c>
      <c r="B684" s="28"/>
      <c r="C684" s="28"/>
      <c r="D684" s="28"/>
      <c r="E684" s="28"/>
      <c r="F684" s="28"/>
      <c r="G684" s="28"/>
      <c r="H684" s="28"/>
      <c r="I684" s="28"/>
      <c r="J684" s="28"/>
      <c r="K684" s="30"/>
      <c r="L684" s="31"/>
      <c r="M684" s="32"/>
      <c r="N684" s="28"/>
      <c r="O684" s="33"/>
      <c r="P684" s="28"/>
      <c r="Q684" s="33"/>
      <c r="R684" s="28"/>
      <c r="S684" s="33"/>
      <c r="T684" s="28"/>
      <c r="U684" s="33"/>
      <c r="V684" s="31"/>
      <c r="W684" s="28"/>
      <c r="X684" s="33"/>
      <c r="Y684" s="28"/>
      <c r="Z684" s="28"/>
      <c r="AA684" s="28"/>
      <c r="AB684" s="28"/>
      <c r="AC684" s="34" t="str">
        <f>IFERROR(INDEX(LaenderTabelle[Code],MATCH(Transferdatei[[#This Row],[Country]],LaenderTabelle[Name],0)),"DE")</f>
        <v>DE</v>
      </c>
    </row>
    <row r="685" spans="1:29" x14ac:dyDescent="0.25">
      <c r="A6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684&amp;"."&amp;$C684&amp;"."&amp;$D684&amp;"."&amp;$E684&amp;"."&amp;$F684&amp;"."&amp;$G684&amp;"."&amp;$H684&amp;"."&amp;$I684&amp;"."&amp;$J684&amp;"."&amp;$K684&amp;"."&amp;$L684&amp;"."&amp;$M684,IF($A684="",MAX($A$16:$A684)+1,$A684),IF(ROW()=17,1,MAX($A$16:$A684)+1)),""),"")</f>
        <v/>
      </c>
      <c r="B685" s="28"/>
      <c r="C685" s="28"/>
      <c r="D685" s="28"/>
      <c r="E685" s="28"/>
      <c r="F685" s="28"/>
      <c r="G685" s="28"/>
      <c r="H685" s="28"/>
      <c r="I685" s="28"/>
      <c r="J685" s="28"/>
      <c r="K685" s="30"/>
      <c r="L685" s="31"/>
      <c r="M685" s="32"/>
      <c r="N685" s="28"/>
      <c r="O685" s="33"/>
      <c r="P685" s="28"/>
      <c r="Q685" s="33"/>
      <c r="R685" s="28"/>
      <c r="S685" s="33"/>
      <c r="T685" s="28"/>
      <c r="U685" s="33"/>
      <c r="V685" s="31"/>
      <c r="W685" s="28"/>
      <c r="X685" s="33"/>
      <c r="Y685" s="28"/>
      <c r="Z685" s="28"/>
      <c r="AA685" s="28"/>
      <c r="AB685" s="28"/>
      <c r="AC685" s="34" t="str">
        <f>IFERROR(INDEX(LaenderTabelle[Code],MATCH(Transferdatei[[#This Row],[Country]],LaenderTabelle[Name],0)),"DE")</f>
        <v>DE</v>
      </c>
    </row>
    <row r="686" spans="1:29" x14ac:dyDescent="0.25">
      <c r="A6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685&amp;"."&amp;$C685&amp;"."&amp;$D685&amp;"."&amp;$E685&amp;"."&amp;$F685&amp;"."&amp;$G685&amp;"."&amp;$H685&amp;"."&amp;$I685&amp;"."&amp;$J685&amp;"."&amp;$K685&amp;"."&amp;$L685&amp;"."&amp;$M685,IF($A685="",MAX($A$16:$A685)+1,$A685),IF(ROW()=17,1,MAX($A$16:$A685)+1)),""),"")</f>
        <v/>
      </c>
      <c r="B686" s="28"/>
      <c r="C686" s="28"/>
      <c r="D686" s="28"/>
      <c r="E686" s="28"/>
      <c r="F686" s="28"/>
      <c r="G686" s="28"/>
      <c r="H686" s="28"/>
      <c r="I686" s="28"/>
      <c r="J686" s="28"/>
      <c r="K686" s="30"/>
      <c r="L686" s="31"/>
      <c r="M686" s="32"/>
      <c r="N686" s="28"/>
      <c r="O686" s="33"/>
      <c r="P686" s="28"/>
      <c r="Q686" s="33"/>
      <c r="R686" s="28"/>
      <c r="S686" s="33"/>
      <c r="T686" s="28"/>
      <c r="U686" s="33"/>
      <c r="V686" s="31"/>
      <c r="W686" s="28"/>
      <c r="X686" s="33"/>
      <c r="Y686" s="28"/>
      <c r="Z686" s="28"/>
      <c r="AA686" s="28"/>
      <c r="AB686" s="28"/>
      <c r="AC686" s="34" t="str">
        <f>IFERROR(INDEX(LaenderTabelle[Code],MATCH(Transferdatei[[#This Row],[Country]],LaenderTabelle[Name],0)),"DE")</f>
        <v>DE</v>
      </c>
    </row>
    <row r="687" spans="1:29" x14ac:dyDescent="0.25">
      <c r="A6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686&amp;"."&amp;$C686&amp;"."&amp;$D686&amp;"."&amp;$E686&amp;"."&amp;$F686&amp;"."&amp;$G686&amp;"."&amp;$H686&amp;"."&amp;$I686&amp;"."&amp;$J686&amp;"."&amp;$K686&amp;"."&amp;$L686&amp;"."&amp;$M686,IF($A686="",MAX($A$16:$A686)+1,$A686),IF(ROW()=17,1,MAX($A$16:$A686)+1)),""),"")</f>
        <v/>
      </c>
      <c r="B687" s="28"/>
      <c r="C687" s="28"/>
      <c r="D687" s="28"/>
      <c r="E687" s="28"/>
      <c r="F687" s="28"/>
      <c r="G687" s="28"/>
      <c r="H687" s="28"/>
      <c r="I687" s="28"/>
      <c r="J687" s="28"/>
      <c r="K687" s="30"/>
      <c r="L687" s="31"/>
      <c r="M687" s="32"/>
      <c r="N687" s="28"/>
      <c r="O687" s="33"/>
      <c r="P687" s="28"/>
      <c r="Q687" s="33"/>
      <c r="R687" s="28"/>
      <c r="S687" s="33"/>
      <c r="T687" s="28"/>
      <c r="U687" s="33"/>
      <c r="V687" s="31"/>
      <c r="W687" s="28"/>
      <c r="X687" s="33"/>
      <c r="Y687" s="28"/>
      <c r="Z687" s="28"/>
      <c r="AA687" s="28"/>
      <c r="AB687" s="28"/>
      <c r="AC687" s="34" t="str">
        <f>IFERROR(INDEX(LaenderTabelle[Code],MATCH(Transferdatei[[#This Row],[Country]],LaenderTabelle[Name],0)),"DE")</f>
        <v>DE</v>
      </c>
    </row>
    <row r="688" spans="1:29" x14ac:dyDescent="0.25">
      <c r="A6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687&amp;"."&amp;$C687&amp;"."&amp;$D687&amp;"."&amp;$E687&amp;"."&amp;$F687&amp;"."&amp;$G687&amp;"."&amp;$H687&amp;"."&amp;$I687&amp;"."&amp;$J687&amp;"."&amp;$K687&amp;"."&amp;$L687&amp;"."&amp;$M687,IF($A687="",MAX($A$16:$A687)+1,$A687),IF(ROW()=17,1,MAX($A$16:$A687)+1)),""),"")</f>
        <v/>
      </c>
      <c r="B688" s="28"/>
      <c r="C688" s="28"/>
      <c r="D688" s="28"/>
      <c r="E688" s="28"/>
      <c r="F688" s="28"/>
      <c r="G688" s="28"/>
      <c r="H688" s="28"/>
      <c r="I688" s="28"/>
      <c r="J688" s="28"/>
      <c r="K688" s="30"/>
      <c r="L688" s="31"/>
      <c r="M688" s="32"/>
      <c r="N688" s="28"/>
      <c r="O688" s="33"/>
      <c r="P688" s="28"/>
      <c r="Q688" s="33"/>
      <c r="R688" s="28"/>
      <c r="S688" s="33"/>
      <c r="T688" s="28"/>
      <c r="U688" s="33"/>
      <c r="V688" s="31"/>
      <c r="W688" s="28"/>
      <c r="X688" s="33"/>
      <c r="Y688" s="28"/>
      <c r="Z688" s="28"/>
      <c r="AA688" s="28"/>
      <c r="AB688" s="28"/>
      <c r="AC688" s="34" t="str">
        <f>IFERROR(INDEX(LaenderTabelle[Code],MATCH(Transferdatei[[#This Row],[Country]],LaenderTabelle[Name],0)),"DE")</f>
        <v>DE</v>
      </c>
    </row>
    <row r="689" spans="1:29" x14ac:dyDescent="0.25">
      <c r="A6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688&amp;"."&amp;$C688&amp;"."&amp;$D688&amp;"."&amp;$E688&amp;"."&amp;$F688&amp;"."&amp;$G688&amp;"."&amp;$H688&amp;"."&amp;$I688&amp;"."&amp;$J688&amp;"."&amp;$K688&amp;"."&amp;$L688&amp;"."&amp;$M688,IF($A688="",MAX($A$16:$A688)+1,$A688),IF(ROW()=17,1,MAX($A$16:$A688)+1)),""),"")</f>
        <v/>
      </c>
      <c r="B689" s="28"/>
      <c r="C689" s="28"/>
      <c r="D689" s="28"/>
      <c r="E689" s="28"/>
      <c r="F689" s="28"/>
      <c r="G689" s="28"/>
      <c r="H689" s="28"/>
      <c r="I689" s="28"/>
      <c r="J689" s="28"/>
      <c r="K689" s="30"/>
      <c r="L689" s="31"/>
      <c r="M689" s="32"/>
      <c r="N689" s="28"/>
      <c r="O689" s="33"/>
      <c r="P689" s="28"/>
      <c r="Q689" s="33"/>
      <c r="R689" s="28"/>
      <c r="S689" s="33"/>
      <c r="T689" s="28"/>
      <c r="U689" s="33"/>
      <c r="V689" s="31"/>
      <c r="W689" s="28"/>
      <c r="X689" s="33"/>
      <c r="Y689" s="28"/>
      <c r="Z689" s="28"/>
      <c r="AA689" s="28"/>
      <c r="AB689" s="28"/>
      <c r="AC689" s="34" t="str">
        <f>IFERROR(INDEX(LaenderTabelle[Code],MATCH(Transferdatei[[#This Row],[Country]],LaenderTabelle[Name],0)),"DE")</f>
        <v>DE</v>
      </c>
    </row>
    <row r="690" spans="1:29" x14ac:dyDescent="0.25">
      <c r="A6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689&amp;"."&amp;$C689&amp;"."&amp;$D689&amp;"."&amp;$E689&amp;"."&amp;$F689&amp;"."&amp;$G689&amp;"."&amp;$H689&amp;"."&amp;$I689&amp;"."&amp;$J689&amp;"."&amp;$K689&amp;"."&amp;$L689&amp;"."&amp;$M689,IF($A689="",MAX($A$16:$A689)+1,$A689),IF(ROW()=17,1,MAX($A$16:$A689)+1)),""),"")</f>
        <v/>
      </c>
      <c r="B690" s="28"/>
      <c r="C690" s="28"/>
      <c r="D690" s="28"/>
      <c r="E690" s="28"/>
      <c r="F690" s="28"/>
      <c r="G690" s="28"/>
      <c r="H690" s="28"/>
      <c r="I690" s="28"/>
      <c r="J690" s="28"/>
      <c r="K690" s="30"/>
      <c r="L690" s="31"/>
      <c r="M690" s="32"/>
      <c r="N690" s="28"/>
      <c r="O690" s="33"/>
      <c r="P690" s="28"/>
      <c r="Q690" s="33"/>
      <c r="R690" s="28"/>
      <c r="S690" s="33"/>
      <c r="T690" s="28"/>
      <c r="U690" s="33"/>
      <c r="V690" s="31"/>
      <c r="W690" s="28"/>
      <c r="X690" s="33"/>
      <c r="Y690" s="28"/>
      <c r="Z690" s="28"/>
      <c r="AA690" s="28"/>
      <c r="AB690" s="28"/>
      <c r="AC690" s="34" t="str">
        <f>IFERROR(INDEX(LaenderTabelle[Code],MATCH(Transferdatei[[#This Row],[Country]],LaenderTabelle[Name],0)),"DE")</f>
        <v>DE</v>
      </c>
    </row>
    <row r="691" spans="1:29" x14ac:dyDescent="0.25">
      <c r="A6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690&amp;"."&amp;$C690&amp;"."&amp;$D690&amp;"."&amp;$E690&amp;"."&amp;$F690&amp;"."&amp;$G690&amp;"."&amp;$H690&amp;"."&amp;$I690&amp;"."&amp;$J690&amp;"."&amp;$K690&amp;"."&amp;$L690&amp;"."&amp;$M690,IF($A690="",MAX($A$16:$A690)+1,$A690),IF(ROW()=17,1,MAX($A$16:$A690)+1)),""),"")</f>
        <v/>
      </c>
      <c r="B691" s="28"/>
      <c r="C691" s="28"/>
      <c r="D691" s="28"/>
      <c r="E691" s="28"/>
      <c r="F691" s="28"/>
      <c r="G691" s="28"/>
      <c r="H691" s="28"/>
      <c r="I691" s="28"/>
      <c r="J691" s="28"/>
      <c r="K691" s="30"/>
      <c r="L691" s="31"/>
      <c r="M691" s="32"/>
      <c r="N691" s="28"/>
      <c r="O691" s="33"/>
      <c r="P691" s="28"/>
      <c r="Q691" s="33"/>
      <c r="R691" s="28"/>
      <c r="S691" s="33"/>
      <c r="T691" s="28"/>
      <c r="U691" s="33"/>
      <c r="V691" s="31"/>
      <c r="W691" s="28"/>
      <c r="X691" s="33"/>
      <c r="Y691" s="28"/>
      <c r="Z691" s="28"/>
      <c r="AA691" s="28"/>
      <c r="AB691" s="28"/>
      <c r="AC691" s="34" t="str">
        <f>IFERROR(INDEX(LaenderTabelle[Code],MATCH(Transferdatei[[#This Row],[Country]],LaenderTabelle[Name],0)),"DE")</f>
        <v>DE</v>
      </c>
    </row>
    <row r="692" spans="1:29" x14ac:dyDescent="0.25">
      <c r="A6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691&amp;"."&amp;$C691&amp;"."&amp;$D691&amp;"."&amp;$E691&amp;"."&amp;$F691&amp;"."&amp;$G691&amp;"."&amp;$H691&amp;"."&amp;$I691&amp;"."&amp;$J691&amp;"."&amp;$K691&amp;"."&amp;$L691&amp;"."&amp;$M691,IF($A691="",MAX($A$16:$A691)+1,$A691),IF(ROW()=17,1,MAX($A$16:$A691)+1)),""),"")</f>
        <v/>
      </c>
      <c r="B692" s="28"/>
      <c r="C692" s="28"/>
      <c r="D692" s="28"/>
      <c r="E692" s="28"/>
      <c r="F692" s="28"/>
      <c r="G692" s="28"/>
      <c r="H692" s="28"/>
      <c r="I692" s="28"/>
      <c r="J692" s="28"/>
      <c r="K692" s="30"/>
      <c r="L692" s="31"/>
      <c r="M692" s="32"/>
      <c r="N692" s="28"/>
      <c r="O692" s="33"/>
      <c r="P692" s="28"/>
      <c r="Q692" s="33"/>
      <c r="R692" s="28"/>
      <c r="S692" s="33"/>
      <c r="T692" s="28"/>
      <c r="U692" s="33"/>
      <c r="V692" s="31"/>
      <c r="W692" s="28"/>
      <c r="X692" s="33"/>
      <c r="Y692" s="28"/>
      <c r="Z692" s="28"/>
      <c r="AA692" s="28"/>
      <c r="AB692" s="28"/>
      <c r="AC692" s="34" t="str">
        <f>IFERROR(INDEX(LaenderTabelle[Code],MATCH(Transferdatei[[#This Row],[Country]],LaenderTabelle[Name],0)),"DE")</f>
        <v>DE</v>
      </c>
    </row>
    <row r="693" spans="1:29" x14ac:dyDescent="0.25">
      <c r="A6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692&amp;"."&amp;$C692&amp;"."&amp;$D692&amp;"."&amp;$E692&amp;"."&amp;$F692&amp;"."&amp;$G692&amp;"."&amp;$H692&amp;"."&amp;$I692&amp;"."&amp;$J692&amp;"."&amp;$K692&amp;"."&amp;$L692&amp;"."&amp;$M692,IF($A692="",MAX($A$16:$A692)+1,$A692),IF(ROW()=17,1,MAX($A$16:$A692)+1)),""),"")</f>
        <v/>
      </c>
      <c r="B693" s="28"/>
      <c r="C693" s="28"/>
      <c r="D693" s="28"/>
      <c r="E693" s="28"/>
      <c r="F693" s="28"/>
      <c r="G693" s="28"/>
      <c r="H693" s="28"/>
      <c r="I693" s="28"/>
      <c r="J693" s="28"/>
      <c r="K693" s="30"/>
      <c r="L693" s="31"/>
      <c r="M693" s="32"/>
      <c r="N693" s="28"/>
      <c r="O693" s="33"/>
      <c r="P693" s="28"/>
      <c r="Q693" s="33"/>
      <c r="R693" s="28"/>
      <c r="S693" s="33"/>
      <c r="T693" s="28"/>
      <c r="U693" s="33"/>
      <c r="V693" s="31"/>
      <c r="W693" s="28"/>
      <c r="X693" s="33"/>
      <c r="Y693" s="28"/>
      <c r="Z693" s="28"/>
      <c r="AA693" s="28"/>
      <c r="AB693" s="28"/>
      <c r="AC693" s="34" t="str">
        <f>IFERROR(INDEX(LaenderTabelle[Code],MATCH(Transferdatei[[#This Row],[Country]],LaenderTabelle[Name],0)),"DE")</f>
        <v>DE</v>
      </c>
    </row>
    <row r="694" spans="1:29" x14ac:dyDescent="0.25">
      <c r="A6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693&amp;"."&amp;$C693&amp;"."&amp;$D693&amp;"."&amp;$E693&amp;"."&amp;$F693&amp;"."&amp;$G693&amp;"."&amp;$H693&amp;"."&amp;$I693&amp;"."&amp;$J693&amp;"."&amp;$K693&amp;"."&amp;$L693&amp;"."&amp;$M693,IF($A693="",MAX($A$16:$A693)+1,$A693),IF(ROW()=17,1,MAX($A$16:$A693)+1)),""),"")</f>
        <v/>
      </c>
      <c r="B694" s="28"/>
      <c r="C694" s="28"/>
      <c r="D694" s="28"/>
      <c r="E694" s="28"/>
      <c r="F694" s="28"/>
      <c r="G694" s="28"/>
      <c r="H694" s="28"/>
      <c r="I694" s="28"/>
      <c r="J694" s="28"/>
      <c r="K694" s="30"/>
      <c r="L694" s="31"/>
      <c r="M694" s="32"/>
      <c r="N694" s="28"/>
      <c r="O694" s="33"/>
      <c r="P694" s="28"/>
      <c r="Q694" s="33"/>
      <c r="R694" s="28"/>
      <c r="S694" s="33"/>
      <c r="T694" s="28"/>
      <c r="U694" s="33"/>
      <c r="V694" s="31"/>
      <c r="W694" s="28"/>
      <c r="X694" s="33"/>
      <c r="Y694" s="28"/>
      <c r="Z694" s="28"/>
      <c r="AA694" s="28"/>
      <c r="AB694" s="28"/>
      <c r="AC694" s="34" t="str">
        <f>IFERROR(INDEX(LaenderTabelle[Code],MATCH(Transferdatei[[#This Row],[Country]],LaenderTabelle[Name],0)),"DE")</f>
        <v>DE</v>
      </c>
    </row>
    <row r="695" spans="1:29" x14ac:dyDescent="0.25">
      <c r="A6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694&amp;"."&amp;$C694&amp;"."&amp;$D694&amp;"."&amp;$E694&amp;"."&amp;$F694&amp;"."&amp;$G694&amp;"."&amp;$H694&amp;"."&amp;$I694&amp;"."&amp;$J694&amp;"."&amp;$K694&amp;"."&amp;$L694&amp;"."&amp;$M694,IF($A694="",MAX($A$16:$A694)+1,$A694),IF(ROW()=17,1,MAX($A$16:$A694)+1)),""),"")</f>
        <v/>
      </c>
      <c r="B695" s="28"/>
      <c r="C695" s="28"/>
      <c r="D695" s="28"/>
      <c r="E695" s="28"/>
      <c r="F695" s="28"/>
      <c r="G695" s="28"/>
      <c r="H695" s="28"/>
      <c r="I695" s="28"/>
      <c r="J695" s="28"/>
      <c r="K695" s="30"/>
      <c r="L695" s="31"/>
      <c r="M695" s="32"/>
      <c r="N695" s="28"/>
      <c r="O695" s="33"/>
      <c r="P695" s="28"/>
      <c r="Q695" s="33"/>
      <c r="R695" s="28"/>
      <c r="S695" s="33"/>
      <c r="T695" s="28"/>
      <c r="U695" s="33"/>
      <c r="V695" s="31"/>
      <c r="W695" s="28"/>
      <c r="X695" s="33"/>
      <c r="Y695" s="28"/>
      <c r="Z695" s="28"/>
      <c r="AA695" s="28"/>
      <c r="AB695" s="28"/>
      <c r="AC695" s="34" t="str">
        <f>IFERROR(INDEX(LaenderTabelle[Code],MATCH(Transferdatei[[#This Row],[Country]],LaenderTabelle[Name],0)),"DE")</f>
        <v>DE</v>
      </c>
    </row>
    <row r="696" spans="1:29" x14ac:dyDescent="0.25">
      <c r="A6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695&amp;"."&amp;$C695&amp;"."&amp;$D695&amp;"."&amp;$E695&amp;"."&amp;$F695&amp;"."&amp;$G695&amp;"."&amp;$H695&amp;"."&amp;$I695&amp;"."&amp;$J695&amp;"."&amp;$K695&amp;"."&amp;$L695&amp;"."&amp;$M695,IF($A695="",MAX($A$16:$A695)+1,$A695),IF(ROW()=17,1,MAX($A$16:$A695)+1)),""),"")</f>
        <v/>
      </c>
      <c r="B696" s="28"/>
      <c r="C696" s="28"/>
      <c r="D696" s="28"/>
      <c r="E696" s="28"/>
      <c r="F696" s="28"/>
      <c r="G696" s="28"/>
      <c r="H696" s="28"/>
      <c r="I696" s="28"/>
      <c r="J696" s="28"/>
      <c r="K696" s="30"/>
      <c r="L696" s="31"/>
      <c r="M696" s="32"/>
      <c r="N696" s="28"/>
      <c r="O696" s="33"/>
      <c r="P696" s="28"/>
      <c r="Q696" s="33"/>
      <c r="R696" s="28"/>
      <c r="S696" s="33"/>
      <c r="T696" s="28"/>
      <c r="U696" s="33"/>
      <c r="V696" s="31"/>
      <c r="W696" s="28"/>
      <c r="X696" s="33"/>
      <c r="Y696" s="28"/>
      <c r="Z696" s="28"/>
      <c r="AA696" s="28"/>
      <c r="AB696" s="28"/>
      <c r="AC696" s="34" t="str">
        <f>IFERROR(INDEX(LaenderTabelle[Code],MATCH(Transferdatei[[#This Row],[Country]],LaenderTabelle[Name],0)),"DE")</f>
        <v>DE</v>
      </c>
    </row>
    <row r="697" spans="1:29" x14ac:dyDescent="0.25">
      <c r="A6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696&amp;"."&amp;$C696&amp;"."&amp;$D696&amp;"."&amp;$E696&amp;"."&amp;$F696&amp;"."&amp;$G696&amp;"."&amp;$H696&amp;"."&amp;$I696&amp;"."&amp;$J696&amp;"."&amp;$K696&amp;"."&amp;$L696&amp;"."&amp;$M696,IF($A696="",MAX($A$16:$A696)+1,$A696),IF(ROW()=17,1,MAX($A$16:$A696)+1)),""),"")</f>
        <v/>
      </c>
      <c r="B697" s="28"/>
      <c r="C697" s="28"/>
      <c r="D697" s="28"/>
      <c r="E697" s="28"/>
      <c r="F697" s="28"/>
      <c r="G697" s="28"/>
      <c r="H697" s="28"/>
      <c r="I697" s="28"/>
      <c r="J697" s="28"/>
      <c r="K697" s="30"/>
      <c r="L697" s="31"/>
      <c r="M697" s="32"/>
      <c r="N697" s="28"/>
      <c r="O697" s="33"/>
      <c r="P697" s="28"/>
      <c r="Q697" s="33"/>
      <c r="R697" s="28"/>
      <c r="S697" s="33"/>
      <c r="T697" s="28"/>
      <c r="U697" s="33"/>
      <c r="V697" s="31"/>
      <c r="W697" s="28"/>
      <c r="X697" s="33"/>
      <c r="Y697" s="28"/>
      <c r="Z697" s="28"/>
      <c r="AA697" s="28"/>
      <c r="AB697" s="28"/>
      <c r="AC697" s="34" t="str">
        <f>IFERROR(INDEX(LaenderTabelle[Code],MATCH(Transferdatei[[#This Row],[Country]],LaenderTabelle[Name],0)),"DE")</f>
        <v>DE</v>
      </c>
    </row>
    <row r="698" spans="1:29" x14ac:dyDescent="0.25">
      <c r="A6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697&amp;"."&amp;$C697&amp;"."&amp;$D697&amp;"."&amp;$E697&amp;"."&amp;$F697&amp;"."&amp;$G697&amp;"."&amp;$H697&amp;"."&amp;$I697&amp;"."&amp;$J697&amp;"."&amp;$K697&amp;"."&amp;$L697&amp;"."&amp;$M697,IF($A697="",MAX($A$16:$A697)+1,$A697),IF(ROW()=17,1,MAX($A$16:$A697)+1)),""),"")</f>
        <v/>
      </c>
      <c r="B698" s="28"/>
      <c r="C698" s="28"/>
      <c r="D698" s="28"/>
      <c r="E698" s="28"/>
      <c r="F698" s="28"/>
      <c r="G698" s="28"/>
      <c r="H698" s="28"/>
      <c r="I698" s="28"/>
      <c r="J698" s="28"/>
      <c r="K698" s="30"/>
      <c r="L698" s="31"/>
      <c r="M698" s="32"/>
      <c r="N698" s="28"/>
      <c r="O698" s="33"/>
      <c r="P698" s="28"/>
      <c r="Q698" s="33"/>
      <c r="R698" s="28"/>
      <c r="S698" s="33"/>
      <c r="T698" s="28"/>
      <c r="U698" s="33"/>
      <c r="V698" s="31"/>
      <c r="W698" s="28"/>
      <c r="X698" s="33"/>
      <c r="Y698" s="28"/>
      <c r="Z698" s="28"/>
      <c r="AA698" s="28"/>
      <c r="AB698" s="28"/>
      <c r="AC698" s="34" t="str">
        <f>IFERROR(INDEX(LaenderTabelle[Code],MATCH(Transferdatei[[#This Row],[Country]],LaenderTabelle[Name],0)),"DE")</f>
        <v>DE</v>
      </c>
    </row>
    <row r="699" spans="1:29" x14ac:dyDescent="0.25">
      <c r="A6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698&amp;"."&amp;$C698&amp;"."&amp;$D698&amp;"."&amp;$E698&amp;"."&amp;$F698&amp;"."&amp;$G698&amp;"."&amp;$H698&amp;"."&amp;$I698&amp;"."&amp;$J698&amp;"."&amp;$K698&amp;"."&amp;$L698&amp;"."&amp;$M698,IF($A698="",MAX($A$16:$A698)+1,$A698),IF(ROW()=17,1,MAX($A$16:$A698)+1)),""),"")</f>
        <v/>
      </c>
      <c r="B699" s="28"/>
      <c r="C699" s="28"/>
      <c r="D699" s="28"/>
      <c r="E699" s="28"/>
      <c r="F699" s="28"/>
      <c r="G699" s="28"/>
      <c r="H699" s="28"/>
      <c r="I699" s="28"/>
      <c r="J699" s="28"/>
      <c r="K699" s="30"/>
      <c r="L699" s="31"/>
      <c r="M699" s="32"/>
      <c r="N699" s="28"/>
      <c r="O699" s="33"/>
      <c r="P699" s="28"/>
      <c r="Q699" s="33"/>
      <c r="R699" s="28"/>
      <c r="S699" s="33"/>
      <c r="T699" s="28"/>
      <c r="U699" s="33"/>
      <c r="V699" s="31"/>
      <c r="W699" s="28"/>
      <c r="X699" s="33"/>
      <c r="Y699" s="28"/>
      <c r="Z699" s="28"/>
      <c r="AA699" s="28"/>
      <c r="AB699" s="28"/>
      <c r="AC699" s="34" t="str">
        <f>IFERROR(INDEX(LaenderTabelle[Code],MATCH(Transferdatei[[#This Row],[Country]],LaenderTabelle[Name],0)),"DE")</f>
        <v>DE</v>
      </c>
    </row>
    <row r="700" spans="1:29" x14ac:dyDescent="0.25">
      <c r="A7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699&amp;"."&amp;$C699&amp;"."&amp;$D699&amp;"."&amp;$E699&amp;"."&amp;$F699&amp;"."&amp;$G699&amp;"."&amp;$H699&amp;"."&amp;$I699&amp;"."&amp;$J699&amp;"."&amp;$K699&amp;"."&amp;$L699&amp;"."&amp;$M699,IF($A699="",MAX($A$16:$A699)+1,$A699),IF(ROW()=17,1,MAX($A$16:$A699)+1)),""),"")</f>
        <v/>
      </c>
      <c r="B700" s="28"/>
      <c r="C700" s="28"/>
      <c r="D700" s="28"/>
      <c r="E700" s="28"/>
      <c r="F700" s="28"/>
      <c r="G700" s="28"/>
      <c r="H700" s="28"/>
      <c r="I700" s="28"/>
      <c r="J700" s="28"/>
      <c r="K700" s="30"/>
      <c r="L700" s="31"/>
      <c r="M700" s="32"/>
      <c r="N700" s="28"/>
      <c r="O700" s="33"/>
      <c r="P700" s="28"/>
      <c r="Q700" s="33"/>
      <c r="R700" s="28"/>
      <c r="S700" s="33"/>
      <c r="T700" s="28"/>
      <c r="U700" s="33"/>
      <c r="V700" s="31"/>
      <c r="W700" s="28"/>
      <c r="X700" s="33"/>
      <c r="Y700" s="28"/>
      <c r="Z700" s="28"/>
      <c r="AA700" s="28"/>
      <c r="AB700" s="28"/>
      <c r="AC700" s="34" t="str">
        <f>IFERROR(INDEX(LaenderTabelle[Code],MATCH(Transferdatei[[#This Row],[Country]],LaenderTabelle[Name],0)),"DE")</f>
        <v>DE</v>
      </c>
    </row>
    <row r="701" spans="1:29" x14ac:dyDescent="0.25">
      <c r="A7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700&amp;"."&amp;$C700&amp;"."&amp;$D700&amp;"."&amp;$E700&amp;"."&amp;$F700&amp;"."&amp;$G700&amp;"."&amp;$H700&amp;"."&amp;$I700&amp;"."&amp;$J700&amp;"."&amp;$K700&amp;"."&amp;$L700&amp;"."&amp;$M700,IF($A700="",MAX($A$16:$A700)+1,$A700),IF(ROW()=17,1,MAX($A$16:$A700)+1)),""),"")</f>
        <v/>
      </c>
      <c r="B701" s="28"/>
      <c r="C701" s="28"/>
      <c r="D701" s="28"/>
      <c r="E701" s="28"/>
      <c r="F701" s="28"/>
      <c r="G701" s="28"/>
      <c r="H701" s="28"/>
      <c r="I701" s="28"/>
      <c r="J701" s="28"/>
      <c r="K701" s="30"/>
      <c r="L701" s="31"/>
      <c r="M701" s="32"/>
      <c r="N701" s="28"/>
      <c r="O701" s="33"/>
      <c r="P701" s="28"/>
      <c r="Q701" s="33"/>
      <c r="R701" s="28"/>
      <c r="S701" s="33"/>
      <c r="T701" s="28"/>
      <c r="U701" s="33"/>
      <c r="V701" s="31"/>
      <c r="W701" s="28"/>
      <c r="X701" s="33"/>
      <c r="Y701" s="28"/>
      <c r="Z701" s="28"/>
      <c r="AA701" s="28"/>
      <c r="AB701" s="28"/>
      <c r="AC701" s="34" t="str">
        <f>IFERROR(INDEX(LaenderTabelle[Code],MATCH(Transferdatei[[#This Row],[Country]],LaenderTabelle[Name],0)),"DE")</f>
        <v>DE</v>
      </c>
    </row>
    <row r="702" spans="1:29" x14ac:dyDescent="0.25">
      <c r="A7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701&amp;"."&amp;$C701&amp;"."&amp;$D701&amp;"."&amp;$E701&amp;"."&amp;$F701&amp;"."&amp;$G701&amp;"."&amp;$H701&amp;"."&amp;$I701&amp;"."&amp;$J701&amp;"."&amp;$K701&amp;"."&amp;$L701&amp;"."&amp;$M701,IF($A701="",MAX($A$16:$A701)+1,$A701),IF(ROW()=17,1,MAX($A$16:$A701)+1)),""),"")</f>
        <v/>
      </c>
      <c r="B702" s="28"/>
      <c r="C702" s="28"/>
      <c r="D702" s="28"/>
      <c r="E702" s="28"/>
      <c r="F702" s="28"/>
      <c r="G702" s="28"/>
      <c r="H702" s="28"/>
      <c r="I702" s="28"/>
      <c r="J702" s="28"/>
      <c r="K702" s="30"/>
      <c r="L702" s="31"/>
      <c r="M702" s="32"/>
      <c r="N702" s="28"/>
      <c r="O702" s="33"/>
      <c r="P702" s="28"/>
      <c r="Q702" s="33"/>
      <c r="R702" s="28"/>
      <c r="S702" s="33"/>
      <c r="T702" s="28"/>
      <c r="U702" s="33"/>
      <c r="V702" s="31"/>
      <c r="W702" s="28"/>
      <c r="X702" s="33"/>
      <c r="Y702" s="28"/>
      <c r="Z702" s="28"/>
      <c r="AA702" s="28"/>
      <c r="AB702" s="28"/>
      <c r="AC702" s="34" t="str">
        <f>IFERROR(INDEX(LaenderTabelle[Code],MATCH(Transferdatei[[#This Row],[Country]],LaenderTabelle[Name],0)),"DE")</f>
        <v>DE</v>
      </c>
    </row>
    <row r="703" spans="1:29" x14ac:dyDescent="0.25">
      <c r="A7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702&amp;"."&amp;$C702&amp;"."&amp;$D702&amp;"."&amp;$E702&amp;"."&amp;$F702&amp;"."&amp;$G702&amp;"."&amp;$H702&amp;"."&amp;$I702&amp;"."&amp;$J702&amp;"."&amp;$K702&amp;"."&amp;$L702&amp;"."&amp;$M702,IF($A702="",MAX($A$16:$A702)+1,$A702),IF(ROW()=17,1,MAX($A$16:$A702)+1)),""),"")</f>
        <v/>
      </c>
      <c r="B703" s="28"/>
      <c r="C703" s="28"/>
      <c r="D703" s="28"/>
      <c r="E703" s="28"/>
      <c r="F703" s="28"/>
      <c r="G703" s="28"/>
      <c r="H703" s="28"/>
      <c r="I703" s="28"/>
      <c r="J703" s="28"/>
      <c r="K703" s="30"/>
      <c r="L703" s="31"/>
      <c r="M703" s="32"/>
      <c r="N703" s="28"/>
      <c r="O703" s="33"/>
      <c r="P703" s="28"/>
      <c r="Q703" s="33"/>
      <c r="R703" s="28"/>
      <c r="S703" s="33"/>
      <c r="T703" s="28"/>
      <c r="U703" s="33"/>
      <c r="V703" s="31"/>
      <c r="W703" s="28"/>
      <c r="X703" s="33"/>
      <c r="Y703" s="28"/>
      <c r="Z703" s="28"/>
      <c r="AA703" s="28"/>
      <c r="AB703" s="28"/>
      <c r="AC703" s="34" t="str">
        <f>IFERROR(INDEX(LaenderTabelle[Code],MATCH(Transferdatei[[#This Row],[Country]],LaenderTabelle[Name],0)),"DE")</f>
        <v>DE</v>
      </c>
    </row>
    <row r="704" spans="1:29" x14ac:dyDescent="0.25">
      <c r="A7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703&amp;"."&amp;$C703&amp;"."&amp;$D703&amp;"."&amp;$E703&amp;"."&amp;$F703&amp;"."&amp;$G703&amp;"."&amp;$H703&amp;"."&amp;$I703&amp;"."&amp;$J703&amp;"."&amp;$K703&amp;"."&amp;$L703&amp;"."&amp;$M703,IF($A703="",MAX($A$16:$A703)+1,$A703),IF(ROW()=17,1,MAX($A$16:$A703)+1)),""),"")</f>
        <v/>
      </c>
      <c r="B704" s="28"/>
      <c r="C704" s="28"/>
      <c r="D704" s="28"/>
      <c r="E704" s="28"/>
      <c r="F704" s="28"/>
      <c r="G704" s="28"/>
      <c r="H704" s="28"/>
      <c r="I704" s="28"/>
      <c r="J704" s="28"/>
      <c r="K704" s="30"/>
      <c r="L704" s="31"/>
      <c r="M704" s="32"/>
      <c r="N704" s="28"/>
      <c r="O704" s="33"/>
      <c r="P704" s="28"/>
      <c r="Q704" s="33"/>
      <c r="R704" s="28"/>
      <c r="S704" s="33"/>
      <c r="T704" s="28"/>
      <c r="U704" s="33"/>
      <c r="V704" s="31"/>
      <c r="W704" s="28"/>
      <c r="X704" s="33"/>
      <c r="Y704" s="28"/>
      <c r="Z704" s="28"/>
      <c r="AA704" s="28"/>
      <c r="AB704" s="28"/>
      <c r="AC704" s="34" t="str">
        <f>IFERROR(INDEX(LaenderTabelle[Code],MATCH(Transferdatei[[#This Row],[Country]],LaenderTabelle[Name],0)),"DE")</f>
        <v>DE</v>
      </c>
    </row>
    <row r="705" spans="1:29" x14ac:dyDescent="0.25">
      <c r="A7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704&amp;"."&amp;$C704&amp;"."&amp;$D704&amp;"."&amp;$E704&amp;"."&amp;$F704&amp;"."&amp;$G704&amp;"."&amp;$H704&amp;"."&amp;$I704&amp;"."&amp;$J704&amp;"."&amp;$K704&amp;"."&amp;$L704&amp;"."&amp;$M704,IF($A704="",MAX($A$16:$A704)+1,$A704),IF(ROW()=17,1,MAX($A$16:$A704)+1)),""),"")</f>
        <v/>
      </c>
      <c r="B705" s="28"/>
      <c r="C705" s="28"/>
      <c r="D705" s="28"/>
      <c r="E705" s="28"/>
      <c r="F705" s="28"/>
      <c r="G705" s="28"/>
      <c r="H705" s="28"/>
      <c r="I705" s="28"/>
      <c r="J705" s="28"/>
      <c r="K705" s="30"/>
      <c r="L705" s="31"/>
      <c r="M705" s="32"/>
      <c r="N705" s="28"/>
      <c r="O705" s="33"/>
      <c r="P705" s="28"/>
      <c r="Q705" s="33"/>
      <c r="R705" s="28"/>
      <c r="S705" s="33"/>
      <c r="T705" s="28"/>
      <c r="U705" s="33"/>
      <c r="V705" s="31"/>
      <c r="W705" s="28"/>
      <c r="X705" s="33"/>
      <c r="Y705" s="28"/>
      <c r="Z705" s="28"/>
      <c r="AA705" s="28"/>
      <c r="AB705" s="28"/>
      <c r="AC705" s="34" t="str">
        <f>IFERROR(INDEX(LaenderTabelle[Code],MATCH(Transferdatei[[#This Row],[Country]],LaenderTabelle[Name],0)),"DE")</f>
        <v>DE</v>
      </c>
    </row>
    <row r="706" spans="1:29" x14ac:dyDescent="0.25">
      <c r="A7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705&amp;"."&amp;$C705&amp;"."&amp;$D705&amp;"."&amp;$E705&amp;"."&amp;$F705&amp;"."&amp;$G705&amp;"."&amp;$H705&amp;"."&amp;$I705&amp;"."&amp;$J705&amp;"."&amp;$K705&amp;"."&amp;$L705&amp;"."&amp;$M705,IF($A705="",MAX($A$16:$A705)+1,$A705),IF(ROW()=17,1,MAX($A$16:$A705)+1)),""),"")</f>
        <v/>
      </c>
      <c r="B706" s="28"/>
      <c r="C706" s="28"/>
      <c r="D706" s="28"/>
      <c r="E706" s="28"/>
      <c r="F706" s="28"/>
      <c r="G706" s="28"/>
      <c r="H706" s="28"/>
      <c r="I706" s="28"/>
      <c r="J706" s="28"/>
      <c r="K706" s="30"/>
      <c r="L706" s="31"/>
      <c r="M706" s="32"/>
      <c r="N706" s="28"/>
      <c r="O706" s="33"/>
      <c r="P706" s="28"/>
      <c r="Q706" s="33"/>
      <c r="R706" s="28"/>
      <c r="S706" s="33"/>
      <c r="T706" s="28"/>
      <c r="U706" s="33"/>
      <c r="V706" s="31"/>
      <c r="W706" s="28"/>
      <c r="X706" s="33"/>
      <c r="Y706" s="28"/>
      <c r="Z706" s="28"/>
      <c r="AA706" s="28"/>
      <c r="AB706" s="28"/>
      <c r="AC706" s="34" t="str">
        <f>IFERROR(INDEX(LaenderTabelle[Code],MATCH(Transferdatei[[#This Row],[Country]],LaenderTabelle[Name],0)),"DE")</f>
        <v>DE</v>
      </c>
    </row>
    <row r="707" spans="1:29" x14ac:dyDescent="0.25">
      <c r="A7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706&amp;"."&amp;$C706&amp;"."&amp;$D706&amp;"."&amp;$E706&amp;"."&amp;$F706&amp;"."&amp;$G706&amp;"."&amp;$H706&amp;"."&amp;$I706&amp;"."&amp;$J706&amp;"."&amp;$K706&amp;"."&amp;$L706&amp;"."&amp;$M706,IF($A706="",MAX($A$16:$A706)+1,$A706),IF(ROW()=17,1,MAX($A$16:$A706)+1)),""),"")</f>
        <v/>
      </c>
      <c r="B707" s="28"/>
      <c r="C707" s="28"/>
      <c r="D707" s="28"/>
      <c r="E707" s="28"/>
      <c r="F707" s="28"/>
      <c r="G707" s="28"/>
      <c r="H707" s="28"/>
      <c r="I707" s="28"/>
      <c r="J707" s="28"/>
      <c r="K707" s="30"/>
      <c r="L707" s="31"/>
      <c r="M707" s="32"/>
      <c r="N707" s="28"/>
      <c r="O707" s="33"/>
      <c r="P707" s="28"/>
      <c r="Q707" s="33"/>
      <c r="R707" s="28"/>
      <c r="S707" s="33"/>
      <c r="T707" s="28"/>
      <c r="U707" s="33"/>
      <c r="V707" s="31"/>
      <c r="W707" s="28"/>
      <c r="X707" s="33"/>
      <c r="Y707" s="28"/>
      <c r="Z707" s="28"/>
      <c r="AA707" s="28"/>
      <c r="AB707" s="28"/>
      <c r="AC707" s="34" t="str">
        <f>IFERROR(INDEX(LaenderTabelle[Code],MATCH(Transferdatei[[#This Row],[Country]],LaenderTabelle[Name],0)),"DE")</f>
        <v>DE</v>
      </c>
    </row>
    <row r="708" spans="1:29" x14ac:dyDescent="0.25">
      <c r="A7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707&amp;"."&amp;$C707&amp;"."&amp;$D707&amp;"."&amp;$E707&amp;"."&amp;$F707&amp;"."&amp;$G707&amp;"."&amp;$H707&amp;"."&amp;$I707&amp;"."&amp;$J707&amp;"."&amp;$K707&amp;"."&amp;$L707&amp;"."&amp;$M707,IF($A707="",MAX($A$16:$A707)+1,$A707),IF(ROW()=17,1,MAX($A$16:$A707)+1)),""),"")</f>
        <v/>
      </c>
      <c r="B708" s="28"/>
      <c r="C708" s="28"/>
      <c r="D708" s="28"/>
      <c r="E708" s="28"/>
      <c r="F708" s="28"/>
      <c r="G708" s="28"/>
      <c r="H708" s="28"/>
      <c r="I708" s="28"/>
      <c r="J708" s="28"/>
      <c r="K708" s="30"/>
      <c r="L708" s="31"/>
      <c r="M708" s="32"/>
      <c r="N708" s="28"/>
      <c r="O708" s="33"/>
      <c r="P708" s="28"/>
      <c r="Q708" s="33"/>
      <c r="R708" s="28"/>
      <c r="S708" s="33"/>
      <c r="T708" s="28"/>
      <c r="U708" s="33"/>
      <c r="V708" s="31"/>
      <c r="W708" s="28"/>
      <c r="X708" s="33"/>
      <c r="Y708" s="28"/>
      <c r="Z708" s="28"/>
      <c r="AA708" s="28"/>
      <c r="AB708" s="28"/>
      <c r="AC708" s="34" t="str">
        <f>IFERROR(INDEX(LaenderTabelle[Code],MATCH(Transferdatei[[#This Row],[Country]],LaenderTabelle[Name],0)),"DE")</f>
        <v>DE</v>
      </c>
    </row>
    <row r="709" spans="1:29" x14ac:dyDescent="0.25">
      <c r="A7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708&amp;"."&amp;$C708&amp;"."&amp;$D708&amp;"."&amp;$E708&amp;"."&amp;$F708&amp;"."&amp;$G708&amp;"."&amp;$H708&amp;"."&amp;$I708&amp;"."&amp;$J708&amp;"."&amp;$K708&amp;"."&amp;$L708&amp;"."&amp;$M708,IF($A708="",MAX($A$16:$A708)+1,$A708),IF(ROW()=17,1,MAX($A$16:$A708)+1)),""),"")</f>
        <v/>
      </c>
      <c r="B709" s="28"/>
      <c r="C709" s="28"/>
      <c r="D709" s="28"/>
      <c r="E709" s="28"/>
      <c r="F709" s="28"/>
      <c r="G709" s="28"/>
      <c r="H709" s="28"/>
      <c r="I709" s="28"/>
      <c r="J709" s="28"/>
      <c r="K709" s="30"/>
      <c r="L709" s="31"/>
      <c r="M709" s="32"/>
      <c r="N709" s="28"/>
      <c r="O709" s="33"/>
      <c r="P709" s="28"/>
      <c r="Q709" s="33"/>
      <c r="R709" s="28"/>
      <c r="S709" s="33"/>
      <c r="T709" s="28"/>
      <c r="U709" s="33"/>
      <c r="V709" s="31"/>
      <c r="W709" s="28"/>
      <c r="X709" s="33"/>
      <c r="Y709" s="28"/>
      <c r="Z709" s="28"/>
      <c r="AA709" s="28"/>
      <c r="AB709" s="28"/>
      <c r="AC709" s="34" t="str">
        <f>IFERROR(INDEX(LaenderTabelle[Code],MATCH(Transferdatei[[#This Row],[Country]],LaenderTabelle[Name],0)),"DE")</f>
        <v>DE</v>
      </c>
    </row>
    <row r="710" spans="1:29" x14ac:dyDescent="0.25">
      <c r="A7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709&amp;"."&amp;$C709&amp;"."&amp;$D709&amp;"."&amp;$E709&amp;"."&amp;$F709&amp;"."&amp;$G709&amp;"."&amp;$H709&amp;"."&amp;$I709&amp;"."&amp;$J709&amp;"."&amp;$K709&amp;"."&amp;$L709&amp;"."&amp;$M709,IF($A709="",MAX($A$16:$A709)+1,$A709),IF(ROW()=17,1,MAX($A$16:$A709)+1)),""),"")</f>
        <v/>
      </c>
      <c r="B710" s="28"/>
      <c r="C710" s="28"/>
      <c r="D710" s="28"/>
      <c r="E710" s="28"/>
      <c r="F710" s="28"/>
      <c r="G710" s="28"/>
      <c r="H710" s="28"/>
      <c r="I710" s="28"/>
      <c r="J710" s="28"/>
      <c r="K710" s="30"/>
      <c r="L710" s="31"/>
      <c r="M710" s="32"/>
      <c r="N710" s="28"/>
      <c r="O710" s="33"/>
      <c r="P710" s="28"/>
      <c r="Q710" s="33"/>
      <c r="R710" s="28"/>
      <c r="S710" s="33"/>
      <c r="T710" s="28"/>
      <c r="U710" s="33"/>
      <c r="V710" s="31"/>
      <c r="W710" s="28"/>
      <c r="X710" s="33"/>
      <c r="Y710" s="28"/>
      <c r="Z710" s="28"/>
      <c r="AA710" s="28"/>
      <c r="AB710" s="28"/>
      <c r="AC710" s="34" t="str">
        <f>IFERROR(INDEX(LaenderTabelle[Code],MATCH(Transferdatei[[#This Row],[Country]],LaenderTabelle[Name],0)),"DE")</f>
        <v>DE</v>
      </c>
    </row>
    <row r="711" spans="1:29" x14ac:dyDescent="0.25">
      <c r="A7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710&amp;"."&amp;$C710&amp;"."&amp;$D710&amp;"."&amp;$E710&amp;"."&amp;$F710&amp;"."&amp;$G710&amp;"."&amp;$H710&amp;"."&amp;$I710&amp;"."&amp;$J710&amp;"."&amp;$K710&amp;"."&amp;$L710&amp;"."&amp;$M710,IF($A710="",MAX($A$16:$A710)+1,$A710),IF(ROW()=17,1,MAX($A$16:$A710)+1)),""),"")</f>
        <v/>
      </c>
      <c r="B711" s="28"/>
      <c r="C711" s="28"/>
      <c r="D711" s="28"/>
      <c r="E711" s="28"/>
      <c r="F711" s="28"/>
      <c r="G711" s="28"/>
      <c r="H711" s="28"/>
      <c r="I711" s="28"/>
      <c r="J711" s="28"/>
      <c r="K711" s="30"/>
      <c r="L711" s="31"/>
      <c r="M711" s="32"/>
      <c r="N711" s="28"/>
      <c r="O711" s="33"/>
      <c r="P711" s="28"/>
      <c r="Q711" s="33"/>
      <c r="R711" s="28"/>
      <c r="S711" s="33"/>
      <c r="T711" s="28"/>
      <c r="U711" s="33"/>
      <c r="V711" s="31"/>
      <c r="W711" s="28"/>
      <c r="X711" s="33"/>
      <c r="Y711" s="28"/>
      <c r="Z711" s="28"/>
      <c r="AA711" s="28"/>
      <c r="AB711" s="28"/>
      <c r="AC711" s="34" t="str">
        <f>IFERROR(INDEX(LaenderTabelle[Code],MATCH(Transferdatei[[#This Row],[Country]],LaenderTabelle[Name],0)),"DE")</f>
        <v>DE</v>
      </c>
    </row>
    <row r="712" spans="1:29" x14ac:dyDescent="0.25">
      <c r="A7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711&amp;"."&amp;$C711&amp;"."&amp;$D711&amp;"."&amp;$E711&amp;"."&amp;$F711&amp;"."&amp;$G711&amp;"."&amp;$H711&amp;"."&amp;$I711&amp;"."&amp;$J711&amp;"."&amp;$K711&amp;"."&amp;$L711&amp;"."&amp;$M711,IF($A711="",MAX($A$16:$A711)+1,$A711),IF(ROW()=17,1,MAX($A$16:$A711)+1)),""),"")</f>
        <v/>
      </c>
      <c r="B712" s="28"/>
      <c r="C712" s="28"/>
      <c r="D712" s="28"/>
      <c r="E712" s="28"/>
      <c r="F712" s="28"/>
      <c r="G712" s="28"/>
      <c r="H712" s="28"/>
      <c r="I712" s="28"/>
      <c r="J712" s="28"/>
      <c r="K712" s="30"/>
      <c r="L712" s="31"/>
      <c r="M712" s="32"/>
      <c r="N712" s="28"/>
      <c r="O712" s="33"/>
      <c r="P712" s="28"/>
      <c r="Q712" s="33"/>
      <c r="R712" s="28"/>
      <c r="S712" s="33"/>
      <c r="T712" s="28"/>
      <c r="U712" s="33"/>
      <c r="V712" s="31"/>
      <c r="W712" s="28"/>
      <c r="X712" s="33"/>
      <c r="Y712" s="28"/>
      <c r="Z712" s="28"/>
      <c r="AA712" s="28"/>
      <c r="AB712" s="28"/>
      <c r="AC712" s="34" t="str">
        <f>IFERROR(INDEX(LaenderTabelle[Code],MATCH(Transferdatei[[#This Row],[Country]],LaenderTabelle[Name],0)),"DE")</f>
        <v>DE</v>
      </c>
    </row>
    <row r="713" spans="1:29" x14ac:dyDescent="0.25">
      <c r="A7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712&amp;"."&amp;$C712&amp;"."&amp;$D712&amp;"."&amp;$E712&amp;"."&amp;$F712&amp;"."&amp;$G712&amp;"."&amp;$H712&amp;"."&amp;$I712&amp;"."&amp;$J712&amp;"."&amp;$K712&amp;"."&amp;$L712&amp;"."&amp;$M712,IF($A712="",MAX($A$16:$A712)+1,$A712),IF(ROW()=17,1,MAX($A$16:$A712)+1)),""),"")</f>
        <v/>
      </c>
      <c r="B713" s="28"/>
      <c r="C713" s="28"/>
      <c r="D713" s="28"/>
      <c r="E713" s="28"/>
      <c r="F713" s="28"/>
      <c r="G713" s="28"/>
      <c r="H713" s="28"/>
      <c r="I713" s="28"/>
      <c r="J713" s="28"/>
      <c r="K713" s="30"/>
      <c r="L713" s="31"/>
      <c r="M713" s="32"/>
      <c r="N713" s="28"/>
      <c r="O713" s="33"/>
      <c r="P713" s="28"/>
      <c r="Q713" s="33"/>
      <c r="R713" s="28"/>
      <c r="S713" s="33"/>
      <c r="T713" s="28"/>
      <c r="U713" s="33"/>
      <c r="V713" s="31"/>
      <c r="W713" s="28"/>
      <c r="X713" s="33"/>
      <c r="Y713" s="28"/>
      <c r="Z713" s="28"/>
      <c r="AA713" s="28"/>
      <c r="AB713" s="28"/>
      <c r="AC713" s="34" t="str">
        <f>IFERROR(INDEX(LaenderTabelle[Code],MATCH(Transferdatei[[#This Row],[Country]],LaenderTabelle[Name],0)),"DE")</f>
        <v>DE</v>
      </c>
    </row>
    <row r="714" spans="1:29" x14ac:dyDescent="0.25">
      <c r="A7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713&amp;"."&amp;$C713&amp;"."&amp;$D713&amp;"."&amp;$E713&amp;"."&amp;$F713&amp;"."&amp;$G713&amp;"."&amp;$H713&amp;"."&amp;$I713&amp;"."&amp;$J713&amp;"."&amp;$K713&amp;"."&amp;$L713&amp;"."&amp;$M713,IF($A713="",MAX($A$16:$A713)+1,$A713),IF(ROW()=17,1,MAX($A$16:$A713)+1)),""),"")</f>
        <v/>
      </c>
      <c r="B714" s="28"/>
      <c r="C714" s="28"/>
      <c r="D714" s="28"/>
      <c r="E714" s="28"/>
      <c r="F714" s="28"/>
      <c r="G714" s="28"/>
      <c r="H714" s="28"/>
      <c r="I714" s="28"/>
      <c r="J714" s="28"/>
      <c r="K714" s="30"/>
      <c r="L714" s="31"/>
      <c r="M714" s="32"/>
      <c r="N714" s="28"/>
      <c r="O714" s="33"/>
      <c r="P714" s="28"/>
      <c r="Q714" s="33"/>
      <c r="R714" s="28"/>
      <c r="S714" s="33"/>
      <c r="T714" s="28"/>
      <c r="U714" s="33"/>
      <c r="V714" s="31"/>
      <c r="W714" s="28"/>
      <c r="X714" s="33"/>
      <c r="Y714" s="28"/>
      <c r="Z714" s="28"/>
      <c r="AA714" s="28"/>
      <c r="AB714" s="28"/>
      <c r="AC714" s="34" t="str">
        <f>IFERROR(INDEX(LaenderTabelle[Code],MATCH(Transferdatei[[#This Row],[Country]],LaenderTabelle[Name],0)),"DE")</f>
        <v>DE</v>
      </c>
    </row>
    <row r="715" spans="1:29" x14ac:dyDescent="0.25">
      <c r="A7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714&amp;"."&amp;$C714&amp;"."&amp;$D714&amp;"."&amp;$E714&amp;"."&amp;$F714&amp;"."&amp;$G714&amp;"."&amp;$H714&amp;"."&amp;$I714&amp;"."&amp;$J714&amp;"."&amp;$K714&amp;"."&amp;$L714&amp;"."&amp;$M714,IF($A714="",MAX($A$16:$A714)+1,$A714),IF(ROW()=17,1,MAX($A$16:$A714)+1)),""),"")</f>
        <v/>
      </c>
      <c r="B715" s="28"/>
      <c r="C715" s="28"/>
      <c r="D715" s="28"/>
      <c r="E715" s="28"/>
      <c r="F715" s="28"/>
      <c r="G715" s="28"/>
      <c r="H715" s="28"/>
      <c r="I715" s="28"/>
      <c r="J715" s="28"/>
      <c r="K715" s="30"/>
      <c r="L715" s="31"/>
      <c r="M715" s="32"/>
      <c r="N715" s="28"/>
      <c r="O715" s="33"/>
      <c r="P715" s="28"/>
      <c r="Q715" s="33"/>
      <c r="R715" s="28"/>
      <c r="S715" s="33"/>
      <c r="T715" s="28"/>
      <c r="U715" s="33"/>
      <c r="V715" s="31"/>
      <c r="W715" s="28"/>
      <c r="X715" s="33"/>
      <c r="Y715" s="28"/>
      <c r="Z715" s="28"/>
      <c r="AA715" s="28"/>
      <c r="AB715" s="28"/>
      <c r="AC715" s="34" t="str">
        <f>IFERROR(INDEX(LaenderTabelle[Code],MATCH(Transferdatei[[#This Row],[Country]],LaenderTabelle[Name],0)),"DE")</f>
        <v>DE</v>
      </c>
    </row>
    <row r="716" spans="1:29" x14ac:dyDescent="0.25">
      <c r="A7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715&amp;"."&amp;$C715&amp;"."&amp;$D715&amp;"."&amp;$E715&amp;"."&amp;$F715&amp;"."&amp;$G715&amp;"."&amp;$H715&amp;"."&amp;$I715&amp;"."&amp;$J715&amp;"."&amp;$K715&amp;"."&amp;$L715&amp;"."&amp;$M715,IF($A715="",MAX($A$16:$A715)+1,$A715),IF(ROW()=17,1,MAX($A$16:$A715)+1)),""),"")</f>
        <v/>
      </c>
      <c r="B716" s="28"/>
      <c r="C716" s="28"/>
      <c r="D716" s="28"/>
      <c r="E716" s="28"/>
      <c r="F716" s="28"/>
      <c r="G716" s="28"/>
      <c r="H716" s="28"/>
      <c r="I716" s="28"/>
      <c r="J716" s="28"/>
      <c r="K716" s="30"/>
      <c r="L716" s="31"/>
      <c r="M716" s="32"/>
      <c r="N716" s="28"/>
      <c r="O716" s="33"/>
      <c r="P716" s="28"/>
      <c r="Q716" s="33"/>
      <c r="R716" s="28"/>
      <c r="S716" s="33"/>
      <c r="T716" s="28"/>
      <c r="U716" s="33"/>
      <c r="V716" s="31"/>
      <c r="W716" s="28"/>
      <c r="X716" s="33"/>
      <c r="Y716" s="28"/>
      <c r="Z716" s="28"/>
      <c r="AA716" s="28"/>
      <c r="AB716" s="28"/>
      <c r="AC716" s="34" t="str">
        <f>IFERROR(INDEX(LaenderTabelle[Code],MATCH(Transferdatei[[#This Row],[Country]],LaenderTabelle[Name],0)),"DE")</f>
        <v>DE</v>
      </c>
    </row>
    <row r="717" spans="1:29" x14ac:dyDescent="0.25">
      <c r="A7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716&amp;"."&amp;$C716&amp;"."&amp;$D716&amp;"."&amp;$E716&amp;"."&amp;$F716&amp;"."&amp;$G716&amp;"."&amp;$H716&amp;"."&amp;$I716&amp;"."&amp;$J716&amp;"."&amp;$K716&amp;"."&amp;$L716&amp;"."&amp;$M716,IF($A716="",MAX($A$16:$A716)+1,$A716),IF(ROW()=17,1,MAX($A$16:$A716)+1)),""),"")</f>
        <v/>
      </c>
      <c r="B717" s="28"/>
      <c r="C717" s="28"/>
      <c r="D717" s="28"/>
      <c r="E717" s="28"/>
      <c r="F717" s="28"/>
      <c r="G717" s="28"/>
      <c r="H717" s="28"/>
      <c r="I717" s="28"/>
      <c r="J717" s="28"/>
      <c r="K717" s="30"/>
      <c r="L717" s="31"/>
      <c r="M717" s="32"/>
      <c r="N717" s="28"/>
      <c r="O717" s="33"/>
      <c r="P717" s="28"/>
      <c r="Q717" s="33"/>
      <c r="R717" s="28"/>
      <c r="S717" s="33"/>
      <c r="T717" s="28"/>
      <c r="U717" s="33"/>
      <c r="V717" s="31"/>
      <c r="W717" s="28"/>
      <c r="X717" s="33"/>
      <c r="Y717" s="28"/>
      <c r="Z717" s="28"/>
      <c r="AA717" s="28"/>
      <c r="AB717" s="28"/>
      <c r="AC717" s="34" t="str">
        <f>IFERROR(INDEX(LaenderTabelle[Code],MATCH(Transferdatei[[#This Row],[Country]],LaenderTabelle[Name],0)),"DE")</f>
        <v>DE</v>
      </c>
    </row>
    <row r="718" spans="1:29" x14ac:dyDescent="0.25">
      <c r="A7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717&amp;"."&amp;$C717&amp;"."&amp;$D717&amp;"."&amp;$E717&amp;"."&amp;$F717&amp;"."&amp;$G717&amp;"."&amp;$H717&amp;"."&amp;$I717&amp;"."&amp;$J717&amp;"."&amp;$K717&amp;"."&amp;$L717&amp;"."&amp;$M717,IF($A717="",MAX($A$16:$A717)+1,$A717),IF(ROW()=17,1,MAX($A$16:$A717)+1)),""),"")</f>
        <v/>
      </c>
      <c r="B718" s="28"/>
      <c r="C718" s="28"/>
      <c r="D718" s="28"/>
      <c r="E718" s="28"/>
      <c r="F718" s="28"/>
      <c r="G718" s="28"/>
      <c r="H718" s="28"/>
      <c r="I718" s="28"/>
      <c r="J718" s="28"/>
      <c r="K718" s="30"/>
      <c r="L718" s="31"/>
      <c r="M718" s="32"/>
      <c r="N718" s="28"/>
      <c r="O718" s="33"/>
      <c r="P718" s="28"/>
      <c r="Q718" s="33"/>
      <c r="R718" s="28"/>
      <c r="S718" s="33"/>
      <c r="T718" s="28"/>
      <c r="U718" s="33"/>
      <c r="V718" s="31"/>
      <c r="W718" s="28"/>
      <c r="X718" s="33"/>
      <c r="Y718" s="28"/>
      <c r="Z718" s="28"/>
      <c r="AA718" s="28"/>
      <c r="AB718" s="28"/>
      <c r="AC718" s="34" t="str">
        <f>IFERROR(INDEX(LaenderTabelle[Code],MATCH(Transferdatei[[#This Row],[Country]],LaenderTabelle[Name],0)),"DE")</f>
        <v>DE</v>
      </c>
    </row>
    <row r="719" spans="1:29" x14ac:dyDescent="0.25">
      <c r="A7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718&amp;"."&amp;$C718&amp;"."&amp;$D718&amp;"."&amp;$E718&amp;"."&amp;$F718&amp;"."&amp;$G718&amp;"."&amp;$H718&amp;"."&amp;$I718&amp;"."&amp;$J718&amp;"."&amp;$K718&amp;"."&amp;$L718&amp;"."&amp;$M718,IF($A718="",MAX($A$16:$A718)+1,$A718),IF(ROW()=17,1,MAX($A$16:$A718)+1)),""),"")</f>
        <v/>
      </c>
      <c r="B719" s="28"/>
      <c r="C719" s="28"/>
      <c r="D719" s="28"/>
      <c r="E719" s="28"/>
      <c r="F719" s="28"/>
      <c r="G719" s="28"/>
      <c r="H719" s="28"/>
      <c r="I719" s="28"/>
      <c r="J719" s="28"/>
      <c r="K719" s="30"/>
      <c r="L719" s="31"/>
      <c r="M719" s="32"/>
      <c r="N719" s="28"/>
      <c r="O719" s="33"/>
      <c r="P719" s="28"/>
      <c r="Q719" s="33"/>
      <c r="R719" s="28"/>
      <c r="S719" s="33"/>
      <c r="T719" s="28"/>
      <c r="U719" s="33"/>
      <c r="V719" s="31"/>
      <c r="W719" s="28"/>
      <c r="X719" s="33"/>
      <c r="Y719" s="28"/>
      <c r="Z719" s="28"/>
      <c r="AA719" s="28"/>
      <c r="AB719" s="28"/>
      <c r="AC719" s="34" t="str">
        <f>IFERROR(INDEX(LaenderTabelle[Code],MATCH(Transferdatei[[#This Row],[Country]],LaenderTabelle[Name],0)),"DE")</f>
        <v>DE</v>
      </c>
    </row>
    <row r="720" spans="1:29" x14ac:dyDescent="0.25">
      <c r="A7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719&amp;"."&amp;$C719&amp;"."&amp;$D719&amp;"."&amp;$E719&amp;"."&amp;$F719&amp;"."&amp;$G719&amp;"."&amp;$H719&amp;"."&amp;$I719&amp;"."&amp;$J719&amp;"."&amp;$K719&amp;"."&amp;$L719&amp;"."&amp;$M719,IF($A719="",MAX($A$16:$A719)+1,$A719),IF(ROW()=17,1,MAX($A$16:$A719)+1)),""),"")</f>
        <v/>
      </c>
      <c r="B720" s="28"/>
      <c r="C720" s="28"/>
      <c r="D720" s="28"/>
      <c r="E720" s="28"/>
      <c r="F720" s="28"/>
      <c r="G720" s="28"/>
      <c r="H720" s="28"/>
      <c r="I720" s="28"/>
      <c r="J720" s="28"/>
      <c r="K720" s="30"/>
      <c r="L720" s="31"/>
      <c r="M720" s="32"/>
      <c r="N720" s="28"/>
      <c r="O720" s="33"/>
      <c r="P720" s="28"/>
      <c r="Q720" s="33"/>
      <c r="R720" s="28"/>
      <c r="S720" s="33"/>
      <c r="T720" s="28"/>
      <c r="U720" s="33"/>
      <c r="V720" s="31"/>
      <c r="W720" s="28"/>
      <c r="X720" s="33"/>
      <c r="Y720" s="28"/>
      <c r="Z720" s="28"/>
      <c r="AA720" s="28"/>
      <c r="AB720" s="28"/>
      <c r="AC720" s="34" t="str">
        <f>IFERROR(INDEX(LaenderTabelle[Code],MATCH(Transferdatei[[#This Row],[Country]],LaenderTabelle[Name],0)),"DE")</f>
        <v>DE</v>
      </c>
    </row>
    <row r="721" spans="1:29" x14ac:dyDescent="0.25">
      <c r="A7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720&amp;"."&amp;$C720&amp;"."&amp;$D720&amp;"."&amp;$E720&amp;"."&amp;$F720&amp;"."&amp;$G720&amp;"."&amp;$H720&amp;"."&amp;$I720&amp;"."&amp;$J720&amp;"."&amp;$K720&amp;"."&amp;$L720&amp;"."&amp;$M720,IF($A720="",MAX($A$16:$A720)+1,$A720),IF(ROW()=17,1,MAX($A$16:$A720)+1)),""),"")</f>
        <v/>
      </c>
      <c r="B721" s="28"/>
      <c r="C721" s="28"/>
      <c r="D721" s="28"/>
      <c r="E721" s="28"/>
      <c r="F721" s="28"/>
      <c r="G721" s="28"/>
      <c r="H721" s="28"/>
      <c r="I721" s="28"/>
      <c r="J721" s="28"/>
      <c r="K721" s="30"/>
      <c r="L721" s="31"/>
      <c r="M721" s="32"/>
      <c r="N721" s="28"/>
      <c r="O721" s="33"/>
      <c r="P721" s="28"/>
      <c r="Q721" s="33"/>
      <c r="R721" s="28"/>
      <c r="S721" s="33"/>
      <c r="T721" s="28"/>
      <c r="U721" s="33"/>
      <c r="V721" s="31"/>
      <c r="W721" s="28"/>
      <c r="X721" s="33"/>
      <c r="Y721" s="28"/>
      <c r="Z721" s="28"/>
      <c r="AA721" s="28"/>
      <c r="AB721" s="28"/>
      <c r="AC721" s="34" t="str">
        <f>IFERROR(INDEX(LaenderTabelle[Code],MATCH(Transferdatei[[#This Row],[Country]],LaenderTabelle[Name],0)),"DE")</f>
        <v>DE</v>
      </c>
    </row>
    <row r="722" spans="1:29" x14ac:dyDescent="0.25">
      <c r="A7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721&amp;"."&amp;$C721&amp;"."&amp;$D721&amp;"."&amp;$E721&amp;"."&amp;$F721&amp;"."&amp;$G721&amp;"."&amp;$H721&amp;"."&amp;$I721&amp;"."&amp;$J721&amp;"."&amp;$K721&amp;"."&amp;$L721&amp;"."&amp;$M721,IF($A721="",MAX($A$16:$A721)+1,$A721),IF(ROW()=17,1,MAX($A$16:$A721)+1)),""),"")</f>
        <v/>
      </c>
      <c r="B722" s="28"/>
      <c r="C722" s="28"/>
      <c r="D722" s="28"/>
      <c r="E722" s="28"/>
      <c r="F722" s="28"/>
      <c r="G722" s="28"/>
      <c r="H722" s="28"/>
      <c r="I722" s="28"/>
      <c r="J722" s="28"/>
      <c r="K722" s="30"/>
      <c r="L722" s="31"/>
      <c r="M722" s="32"/>
      <c r="N722" s="28"/>
      <c r="O722" s="33"/>
      <c r="P722" s="28"/>
      <c r="Q722" s="33"/>
      <c r="R722" s="28"/>
      <c r="S722" s="33"/>
      <c r="T722" s="28"/>
      <c r="U722" s="33"/>
      <c r="V722" s="31"/>
      <c r="W722" s="28"/>
      <c r="X722" s="33"/>
      <c r="Y722" s="28"/>
      <c r="Z722" s="28"/>
      <c r="AA722" s="28"/>
      <c r="AB722" s="28"/>
      <c r="AC722" s="34" t="str">
        <f>IFERROR(INDEX(LaenderTabelle[Code],MATCH(Transferdatei[[#This Row],[Country]],LaenderTabelle[Name],0)),"DE")</f>
        <v>DE</v>
      </c>
    </row>
    <row r="723" spans="1:29" x14ac:dyDescent="0.25">
      <c r="A7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722&amp;"."&amp;$C722&amp;"."&amp;$D722&amp;"."&amp;$E722&amp;"."&amp;$F722&amp;"."&amp;$G722&amp;"."&amp;$H722&amp;"."&amp;$I722&amp;"."&amp;$J722&amp;"."&amp;$K722&amp;"."&amp;$L722&amp;"."&amp;$M722,IF($A722="",MAX($A$16:$A722)+1,$A722),IF(ROW()=17,1,MAX($A$16:$A722)+1)),""),"")</f>
        <v/>
      </c>
      <c r="B723" s="28"/>
      <c r="C723" s="28"/>
      <c r="D723" s="28"/>
      <c r="E723" s="28"/>
      <c r="F723" s="28"/>
      <c r="G723" s="28"/>
      <c r="H723" s="28"/>
      <c r="I723" s="28"/>
      <c r="J723" s="28"/>
      <c r="K723" s="30"/>
      <c r="L723" s="31"/>
      <c r="M723" s="32"/>
      <c r="N723" s="28"/>
      <c r="O723" s="33"/>
      <c r="P723" s="28"/>
      <c r="Q723" s="33"/>
      <c r="R723" s="28"/>
      <c r="S723" s="33"/>
      <c r="T723" s="28"/>
      <c r="U723" s="33"/>
      <c r="V723" s="31"/>
      <c r="W723" s="28"/>
      <c r="X723" s="33"/>
      <c r="Y723" s="28"/>
      <c r="Z723" s="28"/>
      <c r="AA723" s="28"/>
      <c r="AB723" s="28"/>
      <c r="AC723" s="34" t="str">
        <f>IFERROR(INDEX(LaenderTabelle[Code],MATCH(Transferdatei[[#This Row],[Country]],LaenderTabelle[Name],0)),"DE")</f>
        <v>DE</v>
      </c>
    </row>
    <row r="724" spans="1:29" x14ac:dyDescent="0.25">
      <c r="A7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723&amp;"."&amp;$C723&amp;"."&amp;$D723&amp;"."&amp;$E723&amp;"."&amp;$F723&amp;"."&amp;$G723&amp;"."&amp;$H723&amp;"."&amp;$I723&amp;"."&amp;$J723&amp;"."&amp;$K723&amp;"."&amp;$L723&amp;"."&amp;$M723,IF($A723="",MAX($A$16:$A723)+1,$A723),IF(ROW()=17,1,MAX($A$16:$A723)+1)),""),"")</f>
        <v/>
      </c>
      <c r="B724" s="28"/>
      <c r="C724" s="28"/>
      <c r="D724" s="28"/>
      <c r="E724" s="28"/>
      <c r="F724" s="28"/>
      <c r="G724" s="28"/>
      <c r="H724" s="28"/>
      <c r="I724" s="28"/>
      <c r="J724" s="28"/>
      <c r="K724" s="30"/>
      <c r="L724" s="31"/>
      <c r="M724" s="32"/>
      <c r="N724" s="28"/>
      <c r="O724" s="33"/>
      <c r="P724" s="28"/>
      <c r="Q724" s="33"/>
      <c r="R724" s="28"/>
      <c r="S724" s="33"/>
      <c r="T724" s="28"/>
      <c r="U724" s="33"/>
      <c r="V724" s="31"/>
      <c r="W724" s="28"/>
      <c r="X724" s="33"/>
      <c r="Y724" s="28"/>
      <c r="Z724" s="28"/>
      <c r="AA724" s="28"/>
      <c r="AB724" s="28"/>
      <c r="AC724" s="34" t="str">
        <f>IFERROR(INDEX(LaenderTabelle[Code],MATCH(Transferdatei[[#This Row],[Country]],LaenderTabelle[Name],0)),"DE")</f>
        <v>DE</v>
      </c>
    </row>
    <row r="725" spans="1:29" x14ac:dyDescent="0.25">
      <c r="A7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724&amp;"."&amp;$C724&amp;"."&amp;$D724&amp;"."&amp;$E724&amp;"."&amp;$F724&amp;"."&amp;$G724&amp;"."&amp;$H724&amp;"."&amp;$I724&amp;"."&amp;$J724&amp;"."&amp;$K724&amp;"."&amp;$L724&amp;"."&amp;$M724,IF($A724="",MAX($A$16:$A724)+1,$A724),IF(ROW()=17,1,MAX($A$16:$A724)+1)),""),"")</f>
        <v/>
      </c>
      <c r="B725" s="28"/>
      <c r="C725" s="28"/>
      <c r="D725" s="28"/>
      <c r="E725" s="28"/>
      <c r="F725" s="28"/>
      <c r="G725" s="28"/>
      <c r="H725" s="28"/>
      <c r="I725" s="28"/>
      <c r="J725" s="28"/>
      <c r="K725" s="30"/>
      <c r="L725" s="31"/>
      <c r="M725" s="32"/>
      <c r="N725" s="28"/>
      <c r="O725" s="33"/>
      <c r="P725" s="28"/>
      <c r="Q725" s="33"/>
      <c r="R725" s="28"/>
      <c r="S725" s="33"/>
      <c r="T725" s="28"/>
      <c r="U725" s="33"/>
      <c r="V725" s="31"/>
      <c r="W725" s="28"/>
      <c r="X725" s="33"/>
      <c r="Y725" s="28"/>
      <c r="Z725" s="28"/>
      <c r="AA725" s="28"/>
      <c r="AB725" s="28"/>
      <c r="AC725" s="34" t="str">
        <f>IFERROR(INDEX(LaenderTabelle[Code],MATCH(Transferdatei[[#This Row],[Country]],LaenderTabelle[Name],0)),"DE")</f>
        <v>DE</v>
      </c>
    </row>
    <row r="726" spans="1:29" x14ac:dyDescent="0.25">
      <c r="A7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725&amp;"."&amp;$C725&amp;"."&amp;$D725&amp;"."&amp;$E725&amp;"."&amp;$F725&amp;"."&amp;$G725&amp;"."&amp;$H725&amp;"."&amp;$I725&amp;"."&amp;$J725&amp;"."&amp;$K725&amp;"."&amp;$L725&amp;"."&amp;$M725,IF($A725="",MAX($A$16:$A725)+1,$A725),IF(ROW()=17,1,MAX($A$16:$A725)+1)),""),"")</f>
        <v/>
      </c>
      <c r="B726" s="28"/>
      <c r="C726" s="28"/>
      <c r="D726" s="28"/>
      <c r="E726" s="28"/>
      <c r="F726" s="28"/>
      <c r="G726" s="28"/>
      <c r="H726" s="28"/>
      <c r="I726" s="28"/>
      <c r="J726" s="28"/>
      <c r="K726" s="30"/>
      <c r="L726" s="31"/>
      <c r="M726" s="32"/>
      <c r="N726" s="28"/>
      <c r="O726" s="33"/>
      <c r="P726" s="28"/>
      <c r="Q726" s="33"/>
      <c r="R726" s="28"/>
      <c r="S726" s="33"/>
      <c r="T726" s="28"/>
      <c r="U726" s="33"/>
      <c r="V726" s="31"/>
      <c r="W726" s="28"/>
      <c r="X726" s="33"/>
      <c r="Y726" s="28"/>
      <c r="Z726" s="28"/>
      <c r="AA726" s="28"/>
      <c r="AB726" s="28"/>
      <c r="AC726" s="34" t="str">
        <f>IFERROR(INDEX(LaenderTabelle[Code],MATCH(Transferdatei[[#This Row],[Country]],LaenderTabelle[Name],0)),"DE")</f>
        <v>DE</v>
      </c>
    </row>
    <row r="727" spans="1:29" x14ac:dyDescent="0.25">
      <c r="A7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726&amp;"."&amp;$C726&amp;"."&amp;$D726&amp;"."&amp;$E726&amp;"."&amp;$F726&amp;"."&amp;$G726&amp;"."&amp;$H726&amp;"."&amp;$I726&amp;"."&amp;$J726&amp;"."&amp;$K726&amp;"."&amp;$L726&amp;"."&amp;$M726,IF($A726="",MAX($A$16:$A726)+1,$A726),IF(ROW()=17,1,MAX($A$16:$A726)+1)),""),"")</f>
        <v/>
      </c>
      <c r="B727" s="28"/>
      <c r="C727" s="28"/>
      <c r="D727" s="28"/>
      <c r="E727" s="28"/>
      <c r="F727" s="28"/>
      <c r="G727" s="28"/>
      <c r="H727" s="28"/>
      <c r="I727" s="28"/>
      <c r="J727" s="28"/>
      <c r="K727" s="30"/>
      <c r="L727" s="31"/>
      <c r="M727" s="32"/>
      <c r="N727" s="28"/>
      <c r="O727" s="33"/>
      <c r="P727" s="28"/>
      <c r="Q727" s="33"/>
      <c r="R727" s="28"/>
      <c r="S727" s="33"/>
      <c r="T727" s="28"/>
      <c r="U727" s="33"/>
      <c r="V727" s="31"/>
      <c r="W727" s="28"/>
      <c r="X727" s="33"/>
      <c r="Y727" s="28"/>
      <c r="Z727" s="28"/>
      <c r="AA727" s="28"/>
      <c r="AB727" s="28"/>
      <c r="AC727" s="34" t="str">
        <f>IFERROR(INDEX(LaenderTabelle[Code],MATCH(Transferdatei[[#This Row],[Country]],LaenderTabelle[Name],0)),"DE")</f>
        <v>DE</v>
      </c>
    </row>
    <row r="728" spans="1:29" x14ac:dyDescent="0.25">
      <c r="A7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727&amp;"."&amp;$C727&amp;"."&amp;$D727&amp;"."&amp;$E727&amp;"."&amp;$F727&amp;"."&amp;$G727&amp;"."&amp;$H727&amp;"."&amp;$I727&amp;"."&amp;$J727&amp;"."&amp;$K727&amp;"."&amp;$L727&amp;"."&amp;$M727,IF($A727="",MAX($A$16:$A727)+1,$A727),IF(ROW()=17,1,MAX($A$16:$A727)+1)),""),"")</f>
        <v/>
      </c>
      <c r="B728" s="28"/>
      <c r="C728" s="28"/>
      <c r="D728" s="28"/>
      <c r="E728" s="28"/>
      <c r="F728" s="28"/>
      <c r="G728" s="28"/>
      <c r="H728" s="28"/>
      <c r="I728" s="28"/>
      <c r="J728" s="28"/>
      <c r="K728" s="30"/>
      <c r="L728" s="31"/>
      <c r="M728" s="32"/>
      <c r="N728" s="28"/>
      <c r="O728" s="33"/>
      <c r="P728" s="28"/>
      <c r="Q728" s="33"/>
      <c r="R728" s="28"/>
      <c r="S728" s="33"/>
      <c r="T728" s="28"/>
      <c r="U728" s="33"/>
      <c r="V728" s="31"/>
      <c r="W728" s="28"/>
      <c r="X728" s="33"/>
      <c r="Y728" s="28"/>
      <c r="Z728" s="28"/>
      <c r="AA728" s="28"/>
      <c r="AB728" s="28"/>
      <c r="AC728" s="34" t="str">
        <f>IFERROR(INDEX(LaenderTabelle[Code],MATCH(Transferdatei[[#This Row],[Country]],LaenderTabelle[Name],0)),"DE")</f>
        <v>DE</v>
      </c>
    </row>
    <row r="729" spans="1:29" x14ac:dyDescent="0.25">
      <c r="A7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728&amp;"."&amp;$C728&amp;"."&amp;$D728&amp;"."&amp;$E728&amp;"."&amp;$F728&amp;"."&amp;$G728&amp;"."&amp;$H728&amp;"."&amp;$I728&amp;"."&amp;$J728&amp;"."&amp;$K728&amp;"."&amp;$L728&amp;"."&amp;$M728,IF($A728="",MAX($A$16:$A728)+1,$A728),IF(ROW()=17,1,MAX($A$16:$A728)+1)),""),"")</f>
        <v/>
      </c>
      <c r="B729" s="28"/>
      <c r="C729" s="28"/>
      <c r="D729" s="28"/>
      <c r="E729" s="28"/>
      <c r="F729" s="28"/>
      <c r="G729" s="28"/>
      <c r="H729" s="28"/>
      <c r="I729" s="28"/>
      <c r="J729" s="28"/>
      <c r="K729" s="30"/>
      <c r="L729" s="31"/>
      <c r="M729" s="32"/>
      <c r="N729" s="28"/>
      <c r="O729" s="33"/>
      <c r="P729" s="28"/>
      <c r="Q729" s="33"/>
      <c r="R729" s="28"/>
      <c r="S729" s="33"/>
      <c r="T729" s="28"/>
      <c r="U729" s="33"/>
      <c r="V729" s="31"/>
      <c r="W729" s="28"/>
      <c r="X729" s="33"/>
      <c r="Y729" s="28"/>
      <c r="Z729" s="28"/>
      <c r="AA729" s="28"/>
      <c r="AB729" s="28"/>
      <c r="AC729" s="34" t="str">
        <f>IFERROR(INDEX(LaenderTabelle[Code],MATCH(Transferdatei[[#This Row],[Country]],LaenderTabelle[Name],0)),"DE")</f>
        <v>DE</v>
      </c>
    </row>
    <row r="730" spans="1:29" x14ac:dyDescent="0.25">
      <c r="A7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729&amp;"."&amp;$C729&amp;"."&amp;$D729&amp;"."&amp;$E729&amp;"."&amp;$F729&amp;"."&amp;$G729&amp;"."&amp;$H729&amp;"."&amp;$I729&amp;"."&amp;$J729&amp;"."&amp;$K729&amp;"."&amp;$L729&amp;"."&amp;$M729,IF($A729="",MAX($A$16:$A729)+1,$A729),IF(ROW()=17,1,MAX($A$16:$A729)+1)),""),"")</f>
        <v/>
      </c>
      <c r="B730" s="28"/>
      <c r="C730" s="28"/>
      <c r="D730" s="28"/>
      <c r="E730" s="28"/>
      <c r="F730" s="28"/>
      <c r="G730" s="28"/>
      <c r="H730" s="28"/>
      <c r="I730" s="28"/>
      <c r="J730" s="28"/>
      <c r="K730" s="30"/>
      <c r="L730" s="31"/>
      <c r="M730" s="32"/>
      <c r="N730" s="28"/>
      <c r="O730" s="33"/>
      <c r="P730" s="28"/>
      <c r="Q730" s="33"/>
      <c r="R730" s="28"/>
      <c r="S730" s="33"/>
      <c r="T730" s="28"/>
      <c r="U730" s="33"/>
      <c r="V730" s="31"/>
      <c r="W730" s="28"/>
      <c r="X730" s="33"/>
      <c r="Y730" s="28"/>
      <c r="Z730" s="28"/>
      <c r="AA730" s="28"/>
      <c r="AB730" s="28"/>
      <c r="AC730" s="34" t="str">
        <f>IFERROR(INDEX(LaenderTabelle[Code],MATCH(Transferdatei[[#This Row],[Country]],LaenderTabelle[Name],0)),"DE")</f>
        <v>DE</v>
      </c>
    </row>
    <row r="731" spans="1:29" x14ac:dyDescent="0.25">
      <c r="A7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730&amp;"."&amp;$C730&amp;"."&amp;$D730&amp;"."&amp;$E730&amp;"."&amp;$F730&amp;"."&amp;$G730&amp;"."&amp;$H730&amp;"."&amp;$I730&amp;"."&amp;$J730&amp;"."&amp;$K730&amp;"."&amp;$L730&amp;"."&amp;$M730,IF($A730="",MAX($A$16:$A730)+1,$A730),IF(ROW()=17,1,MAX($A$16:$A730)+1)),""),"")</f>
        <v/>
      </c>
      <c r="B731" s="28"/>
      <c r="C731" s="28"/>
      <c r="D731" s="28"/>
      <c r="E731" s="28"/>
      <c r="F731" s="28"/>
      <c r="G731" s="28"/>
      <c r="H731" s="28"/>
      <c r="I731" s="28"/>
      <c r="J731" s="28"/>
      <c r="K731" s="30"/>
      <c r="L731" s="31"/>
      <c r="M731" s="32"/>
      <c r="N731" s="28"/>
      <c r="O731" s="33"/>
      <c r="P731" s="28"/>
      <c r="Q731" s="33"/>
      <c r="R731" s="28"/>
      <c r="S731" s="33"/>
      <c r="T731" s="28"/>
      <c r="U731" s="33"/>
      <c r="V731" s="31"/>
      <c r="W731" s="28"/>
      <c r="X731" s="33"/>
      <c r="Y731" s="28"/>
      <c r="Z731" s="28"/>
      <c r="AA731" s="28"/>
      <c r="AB731" s="28"/>
      <c r="AC731" s="34" t="str">
        <f>IFERROR(INDEX(LaenderTabelle[Code],MATCH(Transferdatei[[#This Row],[Country]],LaenderTabelle[Name],0)),"DE")</f>
        <v>DE</v>
      </c>
    </row>
    <row r="732" spans="1:29" x14ac:dyDescent="0.25">
      <c r="A7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731&amp;"."&amp;$C731&amp;"."&amp;$D731&amp;"."&amp;$E731&amp;"."&amp;$F731&amp;"."&amp;$G731&amp;"."&amp;$H731&amp;"."&amp;$I731&amp;"."&amp;$J731&amp;"."&amp;$K731&amp;"."&amp;$L731&amp;"."&amp;$M731,IF($A731="",MAX($A$16:$A731)+1,$A731),IF(ROW()=17,1,MAX($A$16:$A731)+1)),""),"")</f>
        <v/>
      </c>
      <c r="B732" s="28"/>
      <c r="C732" s="28"/>
      <c r="D732" s="28"/>
      <c r="E732" s="28"/>
      <c r="F732" s="28"/>
      <c r="G732" s="28"/>
      <c r="H732" s="28"/>
      <c r="I732" s="28"/>
      <c r="J732" s="28"/>
      <c r="K732" s="30"/>
      <c r="L732" s="31"/>
      <c r="M732" s="32"/>
      <c r="N732" s="28"/>
      <c r="O732" s="33"/>
      <c r="P732" s="28"/>
      <c r="Q732" s="33"/>
      <c r="R732" s="28"/>
      <c r="S732" s="33"/>
      <c r="T732" s="28"/>
      <c r="U732" s="33"/>
      <c r="V732" s="31"/>
      <c r="W732" s="28"/>
      <c r="X732" s="33"/>
      <c r="Y732" s="28"/>
      <c r="Z732" s="28"/>
      <c r="AA732" s="28"/>
      <c r="AB732" s="28"/>
      <c r="AC732" s="34" t="str">
        <f>IFERROR(INDEX(LaenderTabelle[Code],MATCH(Transferdatei[[#This Row],[Country]],LaenderTabelle[Name],0)),"DE")</f>
        <v>DE</v>
      </c>
    </row>
    <row r="733" spans="1:29" x14ac:dyDescent="0.25">
      <c r="A7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732&amp;"."&amp;$C732&amp;"."&amp;$D732&amp;"."&amp;$E732&amp;"."&amp;$F732&amp;"."&amp;$G732&amp;"."&amp;$H732&amp;"."&amp;$I732&amp;"."&amp;$J732&amp;"."&amp;$K732&amp;"."&amp;$L732&amp;"."&amp;$M732,IF($A732="",MAX($A$16:$A732)+1,$A732),IF(ROW()=17,1,MAX($A$16:$A732)+1)),""),"")</f>
        <v/>
      </c>
      <c r="B733" s="28"/>
      <c r="C733" s="28"/>
      <c r="D733" s="28"/>
      <c r="E733" s="28"/>
      <c r="F733" s="28"/>
      <c r="G733" s="28"/>
      <c r="H733" s="28"/>
      <c r="I733" s="28"/>
      <c r="J733" s="28"/>
      <c r="K733" s="30"/>
      <c r="L733" s="31"/>
      <c r="M733" s="32"/>
      <c r="N733" s="28"/>
      <c r="O733" s="33"/>
      <c r="P733" s="28"/>
      <c r="Q733" s="33"/>
      <c r="R733" s="28"/>
      <c r="S733" s="33"/>
      <c r="T733" s="28"/>
      <c r="U733" s="33"/>
      <c r="V733" s="31"/>
      <c r="W733" s="28"/>
      <c r="X733" s="33"/>
      <c r="Y733" s="28"/>
      <c r="Z733" s="28"/>
      <c r="AA733" s="28"/>
      <c r="AB733" s="28"/>
      <c r="AC733" s="34" t="str">
        <f>IFERROR(INDEX(LaenderTabelle[Code],MATCH(Transferdatei[[#This Row],[Country]],LaenderTabelle[Name],0)),"DE")</f>
        <v>DE</v>
      </c>
    </row>
    <row r="734" spans="1:29" x14ac:dyDescent="0.25">
      <c r="A7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733&amp;"."&amp;$C733&amp;"."&amp;$D733&amp;"."&amp;$E733&amp;"."&amp;$F733&amp;"."&amp;$G733&amp;"."&amp;$H733&amp;"."&amp;$I733&amp;"."&amp;$J733&amp;"."&amp;$K733&amp;"."&amp;$L733&amp;"."&amp;$M733,IF($A733="",MAX($A$16:$A733)+1,$A733),IF(ROW()=17,1,MAX($A$16:$A733)+1)),""),"")</f>
        <v/>
      </c>
      <c r="B734" s="28"/>
      <c r="C734" s="28"/>
      <c r="D734" s="28"/>
      <c r="E734" s="28"/>
      <c r="F734" s="28"/>
      <c r="G734" s="28"/>
      <c r="H734" s="28"/>
      <c r="I734" s="28"/>
      <c r="J734" s="28"/>
      <c r="K734" s="30"/>
      <c r="L734" s="31"/>
      <c r="M734" s="32"/>
      <c r="N734" s="28"/>
      <c r="O734" s="33"/>
      <c r="P734" s="28"/>
      <c r="Q734" s="33"/>
      <c r="R734" s="28"/>
      <c r="S734" s="33"/>
      <c r="T734" s="28"/>
      <c r="U734" s="33"/>
      <c r="V734" s="31"/>
      <c r="W734" s="28"/>
      <c r="X734" s="33"/>
      <c r="Y734" s="28"/>
      <c r="Z734" s="28"/>
      <c r="AA734" s="28"/>
      <c r="AB734" s="28"/>
      <c r="AC734" s="34" t="str">
        <f>IFERROR(INDEX(LaenderTabelle[Code],MATCH(Transferdatei[[#This Row],[Country]],LaenderTabelle[Name],0)),"DE")</f>
        <v>DE</v>
      </c>
    </row>
    <row r="735" spans="1:29" x14ac:dyDescent="0.25">
      <c r="A7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734&amp;"."&amp;$C734&amp;"."&amp;$D734&amp;"."&amp;$E734&amp;"."&amp;$F734&amp;"."&amp;$G734&amp;"."&amp;$H734&amp;"."&amp;$I734&amp;"."&amp;$J734&amp;"."&amp;$K734&amp;"."&amp;$L734&amp;"."&amp;$M734,IF($A734="",MAX($A$16:$A734)+1,$A734),IF(ROW()=17,1,MAX($A$16:$A734)+1)),""),"")</f>
        <v/>
      </c>
      <c r="B735" s="28"/>
      <c r="C735" s="28"/>
      <c r="D735" s="28"/>
      <c r="E735" s="28"/>
      <c r="F735" s="28"/>
      <c r="G735" s="28"/>
      <c r="H735" s="28"/>
      <c r="I735" s="28"/>
      <c r="J735" s="28"/>
      <c r="K735" s="30"/>
      <c r="L735" s="31"/>
      <c r="M735" s="32"/>
      <c r="N735" s="28"/>
      <c r="O735" s="33"/>
      <c r="P735" s="28"/>
      <c r="Q735" s="33"/>
      <c r="R735" s="28"/>
      <c r="S735" s="33"/>
      <c r="T735" s="28"/>
      <c r="U735" s="33"/>
      <c r="V735" s="31"/>
      <c r="W735" s="28"/>
      <c r="X735" s="33"/>
      <c r="Y735" s="28"/>
      <c r="Z735" s="28"/>
      <c r="AA735" s="28"/>
      <c r="AB735" s="28"/>
      <c r="AC735" s="34" t="str">
        <f>IFERROR(INDEX(LaenderTabelle[Code],MATCH(Transferdatei[[#This Row],[Country]],LaenderTabelle[Name],0)),"DE")</f>
        <v>DE</v>
      </c>
    </row>
    <row r="736" spans="1:29" x14ac:dyDescent="0.25">
      <c r="A7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735&amp;"."&amp;$C735&amp;"."&amp;$D735&amp;"."&amp;$E735&amp;"."&amp;$F735&amp;"."&amp;$G735&amp;"."&amp;$H735&amp;"."&amp;$I735&amp;"."&amp;$J735&amp;"."&amp;$K735&amp;"."&amp;$L735&amp;"."&amp;$M735,IF($A735="",MAX($A$16:$A735)+1,$A735),IF(ROW()=17,1,MAX($A$16:$A735)+1)),""),"")</f>
        <v/>
      </c>
      <c r="B736" s="28"/>
      <c r="C736" s="28"/>
      <c r="D736" s="28"/>
      <c r="E736" s="28"/>
      <c r="F736" s="28"/>
      <c r="G736" s="28"/>
      <c r="H736" s="28"/>
      <c r="I736" s="28"/>
      <c r="J736" s="28"/>
      <c r="K736" s="30"/>
      <c r="L736" s="31"/>
      <c r="M736" s="32"/>
      <c r="N736" s="28"/>
      <c r="O736" s="33"/>
      <c r="P736" s="28"/>
      <c r="Q736" s="33"/>
      <c r="R736" s="28"/>
      <c r="S736" s="33"/>
      <c r="T736" s="28"/>
      <c r="U736" s="33"/>
      <c r="V736" s="31"/>
      <c r="W736" s="28"/>
      <c r="X736" s="33"/>
      <c r="Y736" s="28"/>
      <c r="Z736" s="28"/>
      <c r="AA736" s="28"/>
      <c r="AB736" s="28"/>
      <c r="AC736" s="34" t="str">
        <f>IFERROR(INDEX(LaenderTabelle[Code],MATCH(Transferdatei[[#This Row],[Country]],LaenderTabelle[Name],0)),"DE")</f>
        <v>DE</v>
      </c>
    </row>
    <row r="737" spans="1:29" x14ac:dyDescent="0.25">
      <c r="A7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736&amp;"."&amp;$C736&amp;"."&amp;$D736&amp;"."&amp;$E736&amp;"."&amp;$F736&amp;"."&amp;$G736&amp;"."&amp;$H736&amp;"."&amp;$I736&amp;"."&amp;$J736&amp;"."&amp;$K736&amp;"."&amp;$L736&amp;"."&amp;$M736,IF($A736="",MAX($A$16:$A736)+1,$A736),IF(ROW()=17,1,MAX($A$16:$A736)+1)),""),"")</f>
        <v/>
      </c>
      <c r="B737" s="28"/>
      <c r="C737" s="28"/>
      <c r="D737" s="28"/>
      <c r="E737" s="28"/>
      <c r="F737" s="28"/>
      <c r="G737" s="28"/>
      <c r="H737" s="28"/>
      <c r="I737" s="28"/>
      <c r="J737" s="28"/>
      <c r="K737" s="30"/>
      <c r="L737" s="31"/>
      <c r="M737" s="32"/>
      <c r="N737" s="28"/>
      <c r="O737" s="33"/>
      <c r="P737" s="28"/>
      <c r="Q737" s="33"/>
      <c r="R737" s="28"/>
      <c r="S737" s="33"/>
      <c r="T737" s="28"/>
      <c r="U737" s="33"/>
      <c r="V737" s="31"/>
      <c r="W737" s="28"/>
      <c r="X737" s="33"/>
      <c r="Y737" s="28"/>
      <c r="Z737" s="28"/>
      <c r="AA737" s="28"/>
      <c r="AB737" s="28"/>
      <c r="AC737" s="34" t="str">
        <f>IFERROR(INDEX(LaenderTabelle[Code],MATCH(Transferdatei[[#This Row],[Country]],LaenderTabelle[Name],0)),"DE")</f>
        <v>DE</v>
      </c>
    </row>
    <row r="738" spans="1:29" x14ac:dyDescent="0.25">
      <c r="A7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737&amp;"."&amp;$C737&amp;"."&amp;$D737&amp;"."&amp;$E737&amp;"."&amp;$F737&amp;"."&amp;$G737&amp;"."&amp;$H737&amp;"."&amp;$I737&amp;"."&amp;$J737&amp;"."&amp;$K737&amp;"."&amp;$L737&amp;"."&amp;$M737,IF($A737="",MAX($A$16:$A737)+1,$A737),IF(ROW()=17,1,MAX($A$16:$A737)+1)),""),"")</f>
        <v/>
      </c>
      <c r="B738" s="28"/>
      <c r="C738" s="28"/>
      <c r="D738" s="28"/>
      <c r="E738" s="28"/>
      <c r="F738" s="28"/>
      <c r="G738" s="28"/>
      <c r="H738" s="28"/>
      <c r="I738" s="28"/>
      <c r="J738" s="28"/>
      <c r="K738" s="30"/>
      <c r="L738" s="31"/>
      <c r="M738" s="32"/>
      <c r="N738" s="28"/>
      <c r="O738" s="33"/>
      <c r="P738" s="28"/>
      <c r="Q738" s="33"/>
      <c r="R738" s="28"/>
      <c r="S738" s="33"/>
      <c r="T738" s="28"/>
      <c r="U738" s="33"/>
      <c r="V738" s="31"/>
      <c r="W738" s="28"/>
      <c r="X738" s="33"/>
      <c r="Y738" s="28"/>
      <c r="Z738" s="28"/>
      <c r="AA738" s="28"/>
      <c r="AB738" s="28"/>
      <c r="AC738" s="34" t="str">
        <f>IFERROR(INDEX(LaenderTabelle[Code],MATCH(Transferdatei[[#This Row],[Country]],LaenderTabelle[Name],0)),"DE")</f>
        <v>DE</v>
      </c>
    </row>
    <row r="739" spans="1:29" x14ac:dyDescent="0.25">
      <c r="A7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738&amp;"."&amp;$C738&amp;"."&amp;$D738&amp;"."&amp;$E738&amp;"."&amp;$F738&amp;"."&amp;$G738&amp;"."&amp;$H738&amp;"."&amp;$I738&amp;"."&amp;$J738&amp;"."&amp;$K738&amp;"."&amp;$L738&amp;"."&amp;$M738,IF($A738="",MAX($A$16:$A738)+1,$A738),IF(ROW()=17,1,MAX($A$16:$A738)+1)),""),"")</f>
        <v/>
      </c>
      <c r="B739" s="28"/>
      <c r="C739" s="28"/>
      <c r="D739" s="28"/>
      <c r="E739" s="28"/>
      <c r="F739" s="28"/>
      <c r="G739" s="28"/>
      <c r="H739" s="28"/>
      <c r="I739" s="28"/>
      <c r="J739" s="28"/>
      <c r="K739" s="30"/>
      <c r="L739" s="31"/>
      <c r="M739" s="32"/>
      <c r="N739" s="28"/>
      <c r="O739" s="33"/>
      <c r="P739" s="28"/>
      <c r="Q739" s="33"/>
      <c r="R739" s="28"/>
      <c r="S739" s="33"/>
      <c r="T739" s="28"/>
      <c r="U739" s="33"/>
      <c r="V739" s="31"/>
      <c r="W739" s="28"/>
      <c r="X739" s="33"/>
      <c r="Y739" s="28"/>
      <c r="Z739" s="28"/>
      <c r="AA739" s="28"/>
      <c r="AB739" s="28"/>
      <c r="AC739" s="34" t="str">
        <f>IFERROR(INDEX(LaenderTabelle[Code],MATCH(Transferdatei[[#This Row],[Country]],LaenderTabelle[Name],0)),"DE")</f>
        <v>DE</v>
      </c>
    </row>
    <row r="740" spans="1:29" x14ac:dyDescent="0.25">
      <c r="A7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739&amp;"."&amp;$C739&amp;"."&amp;$D739&amp;"."&amp;$E739&amp;"."&amp;$F739&amp;"."&amp;$G739&amp;"."&amp;$H739&amp;"."&amp;$I739&amp;"."&amp;$J739&amp;"."&amp;$K739&amp;"."&amp;$L739&amp;"."&amp;$M739,IF($A739="",MAX($A$16:$A739)+1,$A739),IF(ROW()=17,1,MAX($A$16:$A739)+1)),""),"")</f>
        <v/>
      </c>
      <c r="B740" s="28"/>
      <c r="C740" s="28"/>
      <c r="D740" s="28"/>
      <c r="E740" s="28"/>
      <c r="F740" s="28"/>
      <c r="G740" s="28"/>
      <c r="H740" s="28"/>
      <c r="I740" s="28"/>
      <c r="J740" s="28"/>
      <c r="K740" s="30"/>
      <c r="L740" s="31"/>
      <c r="M740" s="32"/>
      <c r="N740" s="28"/>
      <c r="O740" s="33"/>
      <c r="P740" s="28"/>
      <c r="Q740" s="33"/>
      <c r="R740" s="28"/>
      <c r="S740" s="33"/>
      <c r="T740" s="28"/>
      <c r="U740" s="33"/>
      <c r="V740" s="31"/>
      <c r="W740" s="28"/>
      <c r="X740" s="33"/>
      <c r="Y740" s="28"/>
      <c r="Z740" s="28"/>
      <c r="AA740" s="28"/>
      <c r="AB740" s="28"/>
      <c r="AC740" s="34" t="str">
        <f>IFERROR(INDEX(LaenderTabelle[Code],MATCH(Transferdatei[[#This Row],[Country]],LaenderTabelle[Name],0)),"DE")</f>
        <v>DE</v>
      </c>
    </row>
    <row r="741" spans="1:29" x14ac:dyDescent="0.25">
      <c r="A7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740&amp;"."&amp;$C740&amp;"."&amp;$D740&amp;"."&amp;$E740&amp;"."&amp;$F740&amp;"."&amp;$G740&amp;"."&amp;$H740&amp;"."&amp;$I740&amp;"."&amp;$J740&amp;"."&amp;$K740&amp;"."&amp;$L740&amp;"."&amp;$M740,IF($A740="",MAX($A$16:$A740)+1,$A740),IF(ROW()=17,1,MAX($A$16:$A740)+1)),""),"")</f>
        <v/>
      </c>
      <c r="B741" s="28"/>
      <c r="C741" s="28"/>
      <c r="D741" s="28"/>
      <c r="E741" s="28"/>
      <c r="F741" s="28"/>
      <c r="G741" s="28"/>
      <c r="H741" s="28"/>
      <c r="I741" s="28"/>
      <c r="J741" s="28"/>
      <c r="K741" s="30"/>
      <c r="L741" s="31"/>
      <c r="M741" s="32"/>
      <c r="N741" s="28"/>
      <c r="O741" s="33"/>
      <c r="P741" s="28"/>
      <c r="Q741" s="33"/>
      <c r="R741" s="28"/>
      <c r="S741" s="33"/>
      <c r="T741" s="28"/>
      <c r="U741" s="33"/>
      <c r="V741" s="31"/>
      <c r="W741" s="28"/>
      <c r="X741" s="33"/>
      <c r="Y741" s="28"/>
      <c r="Z741" s="28"/>
      <c r="AA741" s="28"/>
      <c r="AB741" s="28"/>
      <c r="AC741" s="34" t="str">
        <f>IFERROR(INDEX(LaenderTabelle[Code],MATCH(Transferdatei[[#This Row],[Country]],LaenderTabelle[Name],0)),"DE")</f>
        <v>DE</v>
      </c>
    </row>
    <row r="742" spans="1:29" x14ac:dyDescent="0.25">
      <c r="A7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741&amp;"."&amp;$C741&amp;"."&amp;$D741&amp;"."&amp;$E741&amp;"."&amp;$F741&amp;"."&amp;$G741&amp;"."&amp;$H741&amp;"."&amp;$I741&amp;"."&amp;$J741&amp;"."&amp;$K741&amp;"."&amp;$L741&amp;"."&amp;$M741,IF($A741="",MAX($A$16:$A741)+1,$A741),IF(ROW()=17,1,MAX($A$16:$A741)+1)),""),"")</f>
        <v/>
      </c>
      <c r="B742" s="28"/>
      <c r="C742" s="28"/>
      <c r="D742" s="28"/>
      <c r="E742" s="28"/>
      <c r="F742" s="28"/>
      <c r="G742" s="28"/>
      <c r="H742" s="28"/>
      <c r="I742" s="28"/>
      <c r="J742" s="28"/>
      <c r="K742" s="30"/>
      <c r="L742" s="31"/>
      <c r="M742" s="32"/>
      <c r="N742" s="28"/>
      <c r="O742" s="33"/>
      <c r="P742" s="28"/>
      <c r="Q742" s="33"/>
      <c r="R742" s="28"/>
      <c r="S742" s="33"/>
      <c r="T742" s="28"/>
      <c r="U742" s="33"/>
      <c r="V742" s="31"/>
      <c r="W742" s="28"/>
      <c r="X742" s="33"/>
      <c r="Y742" s="28"/>
      <c r="Z742" s="28"/>
      <c r="AA742" s="28"/>
      <c r="AB742" s="28"/>
      <c r="AC742" s="34" t="str">
        <f>IFERROR(INDEX(LaenderTabelle[Code],MATCH(Transferdatei[[#This Row],[Country]],LaenderTabelle[Name],0)),"DE")</f>
        <v>DE</v>
      </c>
    </row>
    <row r="743" spans="1:29" x14ac:dyDescent="0.25">
      <c r="A7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742&amp;"."&amp;$C742&amp;"."&amp;$D742&amp;"."&amp;$E742&amp;"."&amp;$F742&amp;"."&amp;$G742&amp;"."&amp;$H742&amp;"."&amp;$I742&amp;"."&amp;$J742&amp;"."&amp;$K742&amp;"."&amp;$L742&amp;"."&amp;$M742,IF($A742="",MAX($A$16:$A742)+1,$A742),IF(ROW()=17,1,MAX($A$16:$A742)+1)),""),"")</f>
        <v/>
      </c>
      <c r="B743" s="28"/>
      <c r="C743" s="28"/>
      <c r="D743" s="28"/>
      <c r="E743" s="28"/>
      <c r="F743" s="28"/>
      <c r="G743" s="28"/>
      <c r="H743" s="28"/>
      <c r="I743" s="28"/>
      <c r="J743" s="28"/>
      <c r="K743" s="30"/>
      <c r="L743" s="31"/>
      <c r="M743" s="32"/>
      <c r="N743" s="28"/>
      <c r="O743" s="33"/>
      <c r="P743" s="28"/>
      <c r="Q743" s="33"/>
      <c r="R743" s="28"/>
      <c r="S743" s="33"/>
      <c r="T743" s="28"/>
      <c r="U743" s="33"/>
      <c r="V743" s="31"/>
      <c r="W743" s="28"/>
      <c r="X743" s="33"/>
      <c r="Y743" s="28"/>
      <c r="Z743" s="28"/>
      <c r="AA743" s="28"/>
      <c r="AB743" s="28"/>
      <c r="AC743" s="34" t="str">
        <f>IFERROR(INDEX(LaenderTabelle[Code],MATCH(Transferdatei[[#This Row],[Country]],LaenderTabelle[Name],0)),"DE")</f>
        <v>DE</v>
      </c>
    </row>
    <row r="744" spans="1:29" x14ac:dyDescent="0.25">
      <c r="A7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743&amp;"."&amp;$C743&amp;"."&amp;$D743&amp;"."&amp;$E743&amp;"."&amp;$F743&amp;"."&amp;$G743&amp;"."&amp;$H743&amp;"."&amp;$I743&amp;"."&amp;$J743&amp;"."&amp;$K743&amp;"."&amp;$L743&amp;"."&amp;$M743,IF($A743="",MAX($A$16:$A743)+1,$A743),IF(ROW()=17,1,MAX($A$16:$A743)+1)),""),"")</f>
        <v/>
      </c>
      <c r="B744" s="28"/>
      <c r="C744" s="28"/>
      <c r="D744" s="28"/>
      <c r="E744" s="28"/>
      <c r="F744" s="28"/>
      <c r="G744" s="28"/>
      <c r="H744" s="28"/>
      <c r="I744" s="28"/>
      <c r="J744" s="28"/>
      <c r="K744" s="30"/>
      <c r="L744" s="31"/>
      <c r="M744" s="32"/>
      <c r="N744" s="28"/>
      <c r="O744" s="33"/>
      <c r="P744" s="28"/>
      <c r="Q744" s="33"/>
      <c r="R744" s="28"/>
      <c r="S744" s="33"/>
      <c r="T744" s="28"/>
      <c r="U744" s="33"/>
      <c r="V744" s="31"/>
      <c r="W744" s="28"/>
      <c r="X744" s="33"/>
      <c r="Y744" s="28"/>
      <c r="Z744" s="28"/>
      <c r="AA744" s="28"/>
      <c r="AB744" s="28"/>
      <c r="AC744" s="34" t="str">
        <f>IFERROR(INDEX(LaenderTabelle[Code],MATCH(Transferdatei[[#This Row],[Country]],LaenderTabelle[Name],0)),"DE")</f>
        <v>DE</v>
      </c>
    </row>
    <row r="745" spans="1:29" x14ac:dyDescent="0.25">
      <c r="A7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744&amp;"."&amp;$C744&amp;"."&amp;$D744&amp;"."&amp;$E744&amp;"."&amp;$F744&amp;"."&amp;$G744&amp;"."&amp;$H744&amp;"."&amp;$I744&amp;"."&amp;$J744&amp;"."&amp;$K744&amp;"."&amp;$L744&amp;"."&amp;$M744,IF($A744="",MAX($A$16:$A744)+1,$A744),IF(ROW()=17,1,MAX($A$16:$A744)+1)),""),"")</f>
        <v/>
      </c>
      <c r="B745" s="28"/>
      <c r="C745" s="28"/>
      <c r="D745" s="28"/>
      <c r="E745" s="28"/>
      <c r="F745" s="28"/>
      <c r="G745" s="28"/>
      <c r="H745" s="28"/>
      <c r="I745" s="28"/>
      <c r="J745" s="28"/>
      <c r="K745" s="30"/>
      <c r="L745" s="31"/>
      <c r="M745" s="32"/>
      <c r="N745" s="28"/>
      <c r="O745" s="33"/>
      <c r="P745" s="28"/>
      <c r="Q745" s="33"/>
      <c r="R745" s="28"/>
      <c r="S745" s="33"/>
      <c r="T745" s="28"/>
      <c r="U745" s="33"/>
      <c r="V745" s="31"/>
      <c r="W745" s="28"/>
      <c r="X745" s="33"/>
      <c r="Y745" s="28"/>
      <c r="Z745" s="28"/>
      <c r="AA745" s="28"/>
      <c r="AB745" s="28"/>
      <c r="AC745" s="34" t="str">
        <f>IFERROR(INDEX(LaenderTabelle[Code],MATCH(Transferdatei[[#This Row],[Country]],LaenderTabelle[Name],0)),"DE")</f>
        <v>DE</v>
      </c>
    </row>
    <row r="746" spans="1:29" x14ac:dyDescent="0.25">
      <c r="A7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745&amp;"."&amp;$C745&amp;"."&amp;$D745&amp;"."&amp;$E745&amp;"."&amp;$F745&amp;"."&amp;$G745&amp;"."&amp;$H745&amp;"."&amp;$I745&amp;"."&amp;$J745&amp;"."&amp;$K745&amp;"."&amp;$L745&amp;"."&amp;$M745,IF($A745="",MAX($A$16:$A745)+1,$A745),IF(ROW()=17,1,MAX($A$16:$A745)+1)),""),"")</f>
        <v/>
      </c>
      <c r="B746" s="28"/>
      <c r="C746" s="28"/>
      <c r="D746" s="28"/>
      <c r="E746" s="28"/>
      <c r="F746" s="28"/>
      <c r="G746" s="28"/>
      <c r="H746" s="28"/>
      <c r="I746" s="28"/>
      <c r="J746" s="28"/>
      <c r="K746" s="30"/>
      <c r="L746" s="31"/>
      <c r="M746" s="32"/>
      <c r="N746" s="28"/>
      <c r="O746" s="33"/>
      <c r="P746" s="28"/>
      <c r="Q746" s="33"/>
      <c r="R746" s="28"/>
      <c r="S746" s="33"/>
      <c r="T746" s="28"/>
      <c r="U746" s="33"/>
      <c r="V746" s="31"/>
      <c r="W746" s="28"/>
      <c r="X746" s="33"/>
      <c r="Y746" s="28"/>
      <c r="Z746" s="28"/>
      <c r="AA746" s="28"/>
      <c r="AB746" s="28"/>
      <c r="AC746" s="34" t="str">
        <f>IFERROR(INDEX(LaenderTabelle[Code],MATCH(Transferdatei[[#This Row],[Country]],LaenderTabelle[Name],0)),"DE")</f>
        <v>DE</v>
      </c>
    </row>
    <row r="747" spans="1:29" x14ac:dyDescent="0.25">
      <c r="A7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746&amp;"."&amp;$C746&amp;"."&amp;$D746&amp;"."&amp;$E746&amp;"."&amp;$F746&amp;"."&amp;$G746&amp;"."&amp;$H746&amp;"."&amp;$I746&amp;"."&amp;$J746&amp;"."&amp;$K746&amp;"."&amp;$L746&amp;"."&amp;$M746,IF($A746="",MAX($A$16:$A746)+1,$A746),IF(ROW()=17,1,MAX($A$16:$A746)+1)),""),"")</f>
        <v/>
      </c>
      <c r="B747" s="28"/>
      <c r="C747" s="28"/>
      <c r="D747" s="28"/>
      <c r="E747" s="28"/>
      <c r="F747" s="28"/>
      <c r="G747" s="28"/>
      <c r="H747" s="28"/>
      <c r="I747" s="28"/>
      <c r="J747" s="28"/>
      <c r="K747" s="30"/>
      <c r="L747" s="31"/>
      <c r="M747" s="32"/>
      <c r="N747" s="28"/>
      <c r="O747" s="33"/>
      <c r="P747" s="28"/>
      <c r="Q747" s="33"/>
      <c r="R747" s="28"/>
      <c r="S747" s="33"/>
      <c r="T747" s="28"/>
      <c r="U747" s="33"/>
      <c r="V747" s="31"/>
      <c r="W747" s="28"/>
      <c r="X747" s="33"/>
      <c r="Y747" s="28"/>
      <c r="Z747" s="28"/>
      <c r="AA747" s="28"/>
      <c r="AB747" s="28"/>
      <c r="AC747" s="34" t="str">
        <f>IFERROR(INDEX(LaenderTabelle[Code],MATCH(Transferdatei[[#This Row],[Country]],LaenderTabelle[Name],0)),"DE")</f>
        <v>DE</v>
      </c>
    </row>
    <row r="748" spans="1:29" x14ac:dyDescent="0.25">
      <c r="A7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747&amp;"."&amp;$C747&amp;"."&amp;$D747&amp;"."&amp;$E747&amp;"."&amp;$F747&amp;"."&amp;$G747&amp;"."&amp;$H747&amp;"."&amp;$I747&amp;"."&amp;$J747&amp;"."&amp;$K747&amp;"."&amp;$L747&amp;"."&amp;$M747,IF($A747="",MAX($A$16:$A747)+1,$A747),IF(ROW()=17,1,MAX($A$16:$A747)+1)),""),"")</f>
        <v/>
      </c>
      <c r="B748" s="28"/>
      <c r="C748" s="28"/>
      <c r="D748" s="28"/>
      <c r="E748" s="28"/>
      <c r="F748" s="28"/>
      <c r="G748" s="28"/>
      <c r="H748" s="28"/>
      <c r="I748" s="28"/>
      <c r="J748" s="28"/>
      <c r="K748" s="30"/>
      <c r="L748" s="31"/>
      <c r="M748" s="32"/>
      <c r="N748" s="28"/>
      <c r="O748" s="33"/>
      <c r="P748" s="28"/>
      <c r="Q748" s="33"/>
      <c r="R748" s="28"/>
      <c r="S748" s="33"/>
      <c r="T748" s="28"/>
      <c r="U748" s="33"/>
      <c r="V748" s="31"/>
      <c r="W748" s="28"/>
      <c r="X748" s="33"/>
      <c r="Y748" s="28"/>
      <c r="Z748" s="28"/>
      <c r="AA748" s="28"/>
      <c r="AB748" s="28"/>
      <c r="AC748" s="34" t="str">
        <f>IFERROR(INDEX(LaenderTabelle[Code],MATCH(Transferdatei[[#This Row],[Country]],LaenderTabelle[Name],0)),"DE")</f>
        <v>DE</v>
      </c>
    </row>
    <row r="749" spans="1:29" x14ac:dyDescent="0.25">
      <c r="A7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748&amp;"."&amp;$C748&amp;"."&amp;$D748&amp;"."&amp;$E748&amp;"."&amp;$F748&amp;"."&amp;$G748&amp;"."&amp;$H748&amp;"."&amp;$I748&amp;"."&amp;$J748&amp;"."&amp;$K748&amp;"."&amp;$L748&amp;"."&amp;$M748,IF($A748="",MAX($A$16:$A748)+1,$A748),IF(ROW()=17,1,MAX($A$16:$A748)+1)),""),"")</f>
        <v/>
      </c>
      <c r="B749" s="28"/>
      <c r="C749" s="28"/>
      <c r="D749" s="28"/>
      <c r="E749" s="28"/>
      <c r="F749" s="28"/>
      <c r="G749" s="28"/>
      <c r="H749" s="28"/>
      <c r="I749" s="28"/>
      <c r="J749" s="28"/>
      <c r="K749" s="30"/>
      <c r="L749" s="31"/>
      <c r="M749" s="32"/>
      <c r="N749" s="28"/>
      <c r="O749" s="33"/>
      <c r="P749" s="28"/>
      <c r="Q749" s="33"/>
      <c r="R749" s="28"/>
      <c r="S749" s="33"/>
      <c r="T749" s="28"/>
      <c r="U749" s="33"/>
      <c r="V749" s="31"/>
      <c r="W749" s="28"/>
      <c r="X749" s="33"/>
      <c r="Y749" s="28"/>
      <c r="Z749" s="28"/>
      <c r="AA749" s="28"/>
      <c r="AB749" s="28"/>
      <c r="AC749" s="34" t="str">
        <f>IFERROR(INDEX(LaenderTabelle[Code],MATCH(Transferdatei[[#This Row],[Country]],LaenderTabelle[Name],0)),"DE")</f>
        <v>DE</v>
      </c>
    </row>
    <row r="750" spans="1:29" x14ac:dyDescent="0.25">
      <c r="A7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749&amp;"."&amp;$C749&amp;"."&amp;$D749&amp;"."&amp;$E749&amp;"."&amp;$F749&amp;"."&amp;$G749&amp;"."&amp;$H749&amp;"."&amp;$I749&amp;"."&amp;$J749&amp;"."&amp;$K749&amp;"."&amp;$L749&amp;"."&amp;$M749,IF($A749="",MAX($A$16:$A749)+1,$A749),IF(ROW()=17,1,MAX($A$16:$A749)+1)),""),"")</f>
        <v/>
      </c>
      <c r="B750" s="28"/>
      <c r="C750" s="28"/>
      <c r="D750" s="28"/>
      <c r="E750" s="28"/>
      <c r="F750" s="28"/>
      <c r="G750" s="28"/>
      <c r="H750" s="28"/>
      <c r="I750" s="28"/>
      <c r="J750" s="28"/>
      <c r="K750" s="30"/>
      <c r="L750" s="31"/>
      <c r="M750" s="32"/>
      <c r="N750" s="28"/>
      <c r="O750" s="33"/>
      <c r="P750" s="28"/>
      <c r="Q750" s="33"/>
      <c r="R750" s="28"/>
      <c r="S750" s="33"/>
      <c r="T750" s="28"/>
      <c r="U750" s="33"/>
      <c r="V750" s="31"/>
      <c r="W750" s="28"/>
      <c r="X750" s="33"/>
      <c r="Y750" s="28"/>
      <c r="Z750" s="28"/>
      <c r="AA750" s="28"/>
      <c r="AB750" s="28"/>
      <c r="AC750" s="34" t="str">
        <f>IFERROR(INDEX(LaenderTabelle[Code],MATCH(Transferdatei[[#This Row],[Country]],LaenderTabelle[Name],0)),"DE")</f>
        <v>DE</v>
      </c>
    </row>
    <row r="751" spans="1:29" x14ac:dyDescent="0.25">
      <c r="A7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750&amp;"."&amp;$C750&amp;"."&amp;$D750&amp;"."&amp;$E750&amp;"."&amp;$F750&amp;"."&amp;$G750&amp;"."&amp;$H750&amp;"."&amp;$I750&amp;"."&amp;$J750&amp;"."&amp;$K750&amp;"."&amp;$L750&amp;"."&amp;$M750,IF($A750="",MAX($A$16:$A750)+1,$A750),IF(ROW()=17,1,MAX($A$16:$A750)+1)),""),"")</f>
        <v/>
      </c>
      <c r="B751" s="28"/>
      <c r="C751" s="28"/>
      <c r="D751" s="28"/>
      <c r="E751" s="28"/>
      <c r="F751" s="28"/>
      <c r="G751" s="28"/>
      <c r="H751" s="28"/>
      <c r="I751" s="28"/>
      <c r="J751" s="28"/>
      <c r="K751" s="30"/>
      <c r="L751" s="31"/>
      <c r="M751" s="32"/>
      <c r="N751" s="28"/>
      <c r="O751" s="33"/>
      <c r="P751" s="28"/>
      <c r="Q751" s="33"/>
      <c r="R751" s="28"/>
      <c r="S751" s="33"/>
      <c r="T751" s="28"/>
      <c r="U751" s="33"/>
      <c r="V751" s="31"/>
      <c r="W751" s="28"/>
      <c r="X751" s="33"/>
      <c r="Y751" s="28"/>
      <c r="Z751" s="28"/>
      <c r="AA751" s="28"/>
      <c r="AB751" s="28"/>
      <c r="AC751" s="34" t="str">
        <f>IFERROR(INDEX(LaenderTabelle[Code],MATCH(Transferdatei[[#This Row],[Country]],LaenderTabelle[Name],0)),"DE")</f>
        <v>DE</v>
      </c>
    </row>
    <row r="752" spans="1:29" x14ac:dyDescent="0.25">
      <c r="A7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751&amp;"."&amp;$C751&amp;"."&amp;$D751&amp;"."&amp;$E751&amp;"."&amp;$F751&amp;"."&amp;$G751&amp;"."&amp;$H751&amp;"."&amp;$I751&amp;"."&amp;$J751&amp;"."&amp;$K751&amp;"."&amp;$L751&amp;"."&amp;$M751,IF($A751="",MAX($A$16:$A751)+1,$A751),IF(ROW()=17,1,MAX($A$16:$A751)+1)),""),"")</f>
        <v/>
      </c>
      <c r="B752" s="28"/>
      <c r="C752" s="28"/>
      <c r="D752" s="28"/>
      <c r="E752" s="28"/>
      <c r="F752" s="28"/>
      <c r="G752" s="28"/>
      <c r="H752" s="28"/>
      <c r="I752" s="28"/>
      <c r="J752" s="28"/>
      <c r="K752" s="30"/>
      <c r="L752" s="31"/>
      <c r="M752" s="32"/>
      <c r="N752" s="28"/>
      <c r="O752" s="33"/>
      <c r="P752" s="28"/>
      <c r="Q752" s="33"/>
      <c r="R752" s="28"/>
      <c r="S752" s="33"/>
      <c r="T752" s="28"/>
      <c r="U752" s="33"/>
      <c r="V752" s="31"/>
      <c r="W752" s="28"/>
      <c r="X752" s="33"/>
      <c r="Y752" s="28"/>
      <c r="Z752" s="28"/>
      <c r="AA752" s="28"/>
      <c r="AB752" s="28"/>
      <c r="AC752" s="34" t="str">
        <f>IFERROR(INDEX(LaenderTabelle[Code],MATCH(Transferdatei[[#This Row],[Country]],LaenderTabelle[Name],0)),"DE")</f>
        <v>DE</v>
      </c>
    </row>
    <row r="753" spans="1:29" x14ac:dyDescent="0.25">
      <c r="A7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752&amp;"."&amp;$C752&amp;"."&amp;$D752&amp;"."&amp;$E752&amp;"."&amp;$F752&amp;"."&amp;$G752&amp;"."&amp;$H752&amp;"."&amp;$I752&amp;"."&amp;$J752&amp;"."&amp;$K752&amp;"."&amp;$L752&amp;"."&amp;$M752,IF($A752="",MAX($A$16:$A752)+1,$A752),IF(ROW()=17,1,MAX($A$16:$A752)+1)),""),"")</f>
        <v/>
      </c>
      <c r="B753" s="28"/>
      <c r="C753" s="28"/>
      <c r="D753" s="28"/>
      <c r="E753" s="28"/>
      <c r="F753" s="28"/>
      <c r="G753" s="28"/>
      <c r="H753" s="28"/>
      <c r="I753" s="28"/>
      <c r="J753" s="28"/>
      <c r="K753" s="30"/>
      <c r="L753" s="31"/>
      <c r="M753" s="32"/>
      <c r="N753" s="28"/>
      <c r="O753" s="33"/>
      <c r="P753" s="28"/>
      <c r="Q753" s="33"/>
      <c r="R753" s="28"/>
      <c r="S753" s="33"/>
      <c r="T753" s="28"/>
      <c r="U753" s="33"/>
      <c r="V753" s="31"/>
      <c r="W753" s="28"/>
      <c r="X753" s="33"/>
      <c r="Y753" s="28"/>
      <c r="Z753" s="28"/>
      <c r="AA753" s="28"/>
      <c r="AB753" s="28"/>
      <c r="AC753" s="34" t="str">
        <f>IFERROR(INDEX(LaenderTabelle[Code],MATCH(Transferdatei[[#This Row],[Country]],LaenderTabelle[Name],0)),"DE")</f>
        <v>DE</v>
      </c>
    </row>
    <row r="754" spans="1:29" x14ac:dyDescent="0.25">
      <c r="A7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753&amp;"."&amp;$C753&amp;"."&amp;$D753&amp;"."&amp;$E753&amp;"."&amp;$F753&amp;"."&amp;$G753&amp;"."&amp;$H753&amp;"."&amp;$I753&amp;"."&amp;$J753&amp;"."&amp;$K753&amp;"."&amp;$L753&amp;"."&amp;$M753,IF($A753="",MAX($A$16:$A753)+1,$A753),IF(ROW()=17,1,MAX($A$16:$A753)+1)),""),"")</f>
        <v/>
      </c>
      <c r="B754" s="28"/>
      <c r="C754" s="28"/>
      <c r="D754" s="28"/>
      <c r="E754" s="28"/>
      <c r="F754" s="28"/>
      <c r="G754" s="28"/>
      <c r="H754" s="28"/>
      <c r="I754" s="28"/>
      <c r="J754" s="28"/>
      <c r="K754" s="30"/>
      <c r="L754" s="31"/>
      <c r="M754" s="32"/>
      <c r="N754" s="28"/>
      <c r="O754" s="33"/>
      <c r="P754" s="28"/>
      <c r="Q754" s="33"/>
      <c r="R754" s="28"/>
      <c r="S754" s="33"/>
      <c r="T754" s="28"/>
      <c r="U754" s="33"/>
      <c r="V754" s="31"/>
      <c r="W754" s="28"/>
      <c r="X754" s="33"/>
      <c r="Y754" s="28"/>
      <c r="Z754" s="28"/>
      <c r="AA754" s="28"/>
      <c r="AB754" s="28"/>
      <c r="AC754" s="34" t="str">
        <f>IFERROR(INDEX(LaenderTabelle[Code],MATCH(Transferdatei[[#This Row],[Country]],LaenderTabelle[Name],0)),"DE")</f>
        <v>DE</v>
      </c>
    </row>
    <row r="755" spans="1:29" x14ac:dyDescent="0.25">
      <c r="A7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754&amp;"."&amp;$C754&amp;"."&amp;$D754&amp;"."&amp;$E754&amp;"."&amp;$F754&amp;"."&amp;$G754&amp;"."&amp;$H754&amp;"."&amp;$I754&amp;"."&amp;$J754&amp;"."&amp;$K754&amp;"."&amp;$L754&amp;"."&amp;$M754,IF($A754="",MAX($A$16:$A754)+1,$A754),IF(ROW()=17,1,MAX($A$16:$A754)+1)),""),"")</f>
        <v/>
      </c>
      <c r="B755" s="28"/>
      <c r="C755" s="28"/>
      <c r="D755" s="28"/>
      <c r="E755" s="28"/>
      <c r="F755" s="28"/>
      <c r="G755" s="28"/>
      <c r="H755" s="28"/>
      <c r="I755" s="28"/>
      <c r="J755" s="28"/>
      <c r="K755" s="30"/>
      <c r="L755" s="31"/>
      <c r="M755" s="32"/>
      <c r="N755" s="28"/>
      <c r="O755" s="33"/>
      <c r="P755" s="28"/>
      <c r="Q755" s="33"/>
      <c r="R755" s="28"/>
      <c r="S755" s="33"/>
      <c r="T755" s="28"/>
      <c r="U755" s="33"/>
      <c r="V755" s="31"/>
      <c r="W755" s="28"/>
      <c r="X755" s="33"/>
      <c r="Y755" s="28"/>
      <c r="Z755" s="28"/>
      <c r="AA755" s="28"/>
      <c r="AB755" s="28"/>
      <c r="AC755" s="34" t="str">
        <f>IFERROR(INDEX(LaenderTabelle[Code],MATCH(Transferdatei[[#This Row],[Country]],LaenderTabelle[Name],0)),"DE")</f>
        <v>DE</v>
      </c>
    </row>
    <row r="756" spans="1:29" x14ac:dyDescent="0.25">
      <c r="A7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755&amp;"."&amp;$C755&amp;"."&amp;$D755&amp;"."&amp;$E755&amp;"."&amp;$F755&amp;"."&amp;$G755&amp;"."&amp;$H755&amp;"."&amp;$I755&amp;"."&amp;$J755&amp;"."&amp;$K755&amp;"."&amp;$L755&amp;"."&amp;$M755,IF($A755="",MAX($A$16:$A755)+1,$A755),IF(ROW()=17,1,MAX($A$16:$A755)+1)),""),"")</f>
        <v/>
      </c>
      <c r="B756" s="28"/>
      <c r="C756" s="28"/>
      <c r="D756" s="28"/>
      <c r="E756" s="28"/>
      <c r="F756" s="28"/>
      <c r="G756" s="28"/>
      <c r="H756" s="28"/>
      <c r="I756" s="28"/>
      <c r="J756" s="28"/>
      <c r="K756" s="30"/>
      <c r="L756" s="31"/>
      <c r="M756" s="32"/>
      <c r="N756" s="28"/>
      <c r="O756" s="33"/>
      <c r="P756" s="28"/>
      <c r="Q756" s="33"/>
      <c r="R756" s="28"/>
      <c r="S756" s="33"/>
      <c r="T756" s="28"/>
      <c r="U756" s="33"/>
      <c r="V756" s="31"/>
      <c r="W756" s="28"/>
      <c r="X756" s="33"/>
      <c r="Y756" s="28"/>
      <c r="Z756" s="28"/>
      <c r="AA756" s="28"/>
      <c r="AB756" s="28"/>
      <c r="AC756" s="34" t="str">
        <f>IFERROR(INDEX(LaenderTabelle[Code],MATCH(Transferdatei[[#This Row],[Country]],LaenderTabelle[Name],0)),"DE")</f>
        <v>DE</v>
      </c>
    </row>
    <row r="757" spans="1:29" x14ac:dyDescent="0.25">
      <c r="A7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756&amp;"."&amp;$C756&amp;"."&amp;$D756&amp;"."&amp;$E756&amp;"."&amp;$F756&amp;"."&amp;$G756&amp;"."&amp;$H756&amp;"."&amp;$I756&amp;"."&amp;$J756&amp;"."&amp;$K756&amp;"."&amp;$L756&amp;"."&amp;$M756,IF($A756="",MAX($A$16:$A756)+1,$A756),IF(ROW()=17,1,MAX($A$16:$A756)+1)),""),"")</f>
        <v/>
      </c>
      <c r="B757" s="28"/>
      <c r="C757" s="28"/>
      <c r="D757" s="28"/>
      <c r="E757" s="28"/>
      <c r="F757" s="28"/>
      <c r="G757" s="28"/>
      <c r="H757" s="28"/>
      <c r="I757" s="28"/>
      <c r="J757" s="28"/>
      <c r="K757" s="30"/>
      <c r="L757" s="31"/>
      <c r="M757" s="32"/>
      <c r="N757" s="28"/>
      <c r="O757" s="33"/>
      <c r="P757" s="28"/>
      <c r="Q757" s="33"/>
      <c r="R757" s="28"/>
      <c r="S757" s="33"/>
      <c r="T757" s="28"/>
      <c r="U757" s="33"/>
      <c r="V757" s="31"/>
      <c r="W757" s="28"/>
      <c r="X757" s="33"/>
      <c r="Y757" s="28"/>
      <c r="Z757" s="28"/>
      <c r="AA757" s="28"/>
      <c r="AB757" s="28"/>
      <c r="AC757" s="34" t="str">
        <f>IFERROR(INDEX(LaenderTabelle[Code],MATCH(Transferdatei[[#This Row],[Country]],LaenderTabelle[Name],0)),"DE")</f>
        <v>DE</v>
      </c>
    </row>
    <row r="758" spans="1:29" x14ac:dyDescent="0.25">
      <c r="A7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757&amp;"."&amp;$C757&amp;"."&amp;$D757&amp;"."&amp;$E757&amp;"."&amp;$F757&amp;"."&amp;$G757&amp;"."&amp;$H757&amp;"."&amp;$I757&amp;"."&amp;$J757&amp;"."&amp;$K757&amp;"."&amp;$L757&amp;"."&amp;$M757,IF($A757="",MAX($A$16:$A757)+1,$A757),IF(ROW()=17,1,MAX($A$16:$A757)+1)),""),"")</f>
        <v/>
      </c>
      <c r="B758" s="28"/>
      <c r="C758" s="28"/>
      <c r="D758" s="28"/>
      <c r="E758" s="28"/>
      <c r="F758" s="28"/>
      <c r="G758" s="28"/>
      <c r="H758" s="28"/>
      <c r="I758" s="28"/>
      <c r="J758" s="28"/>
      <c r="K758" s="30"/>
      <c r="L758" s="31"/>
      <c r="M758" s="32"/>
      <c r="N758" s="28"/>
      <c r="O758" s="33"/>
      <c r="P758" s="28"/>
      <c r="Q758" s="33"/>
      <c r="R758" s="28"/>
      <c r="S758" s="33"/>
      <c r="T758" s="28"/>
      <c r="U758" s="33"/>
      <c r="V758" s="31"/>
      <c r="W758" s="28"/>
      <c r="X758" s="33"/>
      <c r="Y758" s="28"/>
      <c r="Z758" s="28"/>
      <c r="AA758" s="28"/>
      <c r="AB758" s="28"/>
      <c r="AC758" s="34" t="str">
        <f>IFERROR(INDEX(LaenderTabelle[Code],MATCH(Transferdatei[[#This Row],[Country]],LaenderTabelle[Name],0)),"DE")</f>
        <v>DE</v>
      </c>
    </row>
    <row r="759" spans="1:29" x14ac:dyDescent="0.25">
      <c r="A7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758&amp;"."&amp;$C758&amp;"."&amp;$D758&amp;"."&amp;$E758&amp;"."&amp;$F758&amp;"."&amp;$G758&amp;"."&amp;$H758&amp;"."&amp;$I758&amp;"."&amp;$J758&amp;"."&amp;$K758&amp;"."&amp;$L758&amp;"."&amp;$M758,IF($A758="",MAX($A$16:$A758)+1,$A758),IF(ROW()=17,1,MAX($A$16:$A758)+1)),""),"")</f>
        <v/>
      </c>
      <c r="B759" s="28"/>
      <c r="C759" s="28"/>
      <c r="D759" s="28"/>
      <c r="E759" s="28"/>
      <c r="F759" s="28"/>
      <c r="G759" s="28"/>
      <c r="H759" s="28"/>
      <c r="I759" s="28"/>
      <c r="J759" s="28"/>
      <c r="K759" s="30"/>
      <c r="L759" s="31"/>
      <c r="M759" s="32"/>
      <c r="N759" s="28"/>
      <c r="O759" s="33"/>
      <c r="P759" s="28"/>
      <c r="Q759" s="33"/>
      <c r="R759" s="28"/>
      <c r="S759" s="33"/>
      <c r="T759" s="28"/>
      <c r="U759" s="33"/>
      <c r="V759" s="31"/>
      <c r="W759" s="28"/>
      <c r="X759" s="33"/>
      <c r="Y759" s="28"/>
      <c r="Z759" s="28"/>
      <c r="AA759" s="28"/>
      <c r="AB759" s="28"/>
      <c r="AC759" s="34" t="str">
        <f>IFERROR(INDEX(LaenderTabelle[Code],MATCH(Transferdatei[[#This Row],[Country]],LaenderTabelle[Name],0)),"DE")</f>
        <v>DE</v>
      </c>
    </row>
    <row r="760" spans="1:29" x14ac:dyDescent="0.25">
      <c r="A7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759&amp;"."&amp;$C759&amp;"."&amp;$D759&amp;"."&amp;$E759&amp;"."&amp;$F759&amp;"."&amp;$G759&amp;"."&amp;$H759&amp;"."&amp;$I759&amp;"."&amp;$J759&amp;"."&amp;$K759&amp;"."&amp;$L759&amp;"."&amp;$M759,IF($A759="",MAX($A$16:$A759)+1,$A759),IF(ROW()=17,1,MAX($A$16:$A759)+1)),""),"")</f>
        <v/>
      </c>
      <c r="B760" s="28"/>
      <c r="C760" s="28"/>
      <c r="D760" s="28"/>
      <c r="E760" s="28"/>
      <c r="F760" s="28"/>
      <c r="G760" s="28"/>
      <c r="H760" s="28"/>
      <c r="I760" s="28"/>
      <c r="J760" s="28"/>
      <c r="K760" s="30"/>
      <c r="L760" s="31"/>
      <c r="M760" s="32"/>
      <c r="N760" s="28"/>
      <c r="O760" s="33"/>
      <c r="P760" s="28"/>
      <c r="Q760" s="33"/>
      <c r="R760" s="28"/>
      <c r="S760" s="33"/>
      <c r="T760" s="28"/>
      <c r="U760" s="33"/>
      <c r="V760" s="31"/>
      <c r="W760" s="28"/>
      <c r="X760" s="33"/>
      <c r="Y760" s="28"/>
      <c r="Z760" s="28"/>
      <c r="AA760" s="28"/>
      <c r="AB760" s="28"/>
      <c r="AC760" s="34" t="str">
        <f>IFERROR(INDEX(LaenderTabelle[Code],MATCH(Transferdatei[[#This Row],[Country]],LaenderTabelle[Name],0)),"DE")</f>
        <v>DE</v>
      </c>
    </row>
    <row r="761" spans="1:29" x14ac:dyDescent="0.25">
      <c r="A7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760&amp;"."&amp;$C760&amp;"."&amp;$D760&amp;"."&amp;$E760&amp;"."&amp;$F760&amp;"."&amp;$G760&amp;"."&amp;$H760&amp;"."&amp;$I760&amp;"."&amp;$J760&amp;"."&amp;$K760&amp;"."&amp;$L760&amp;"."&amp;$M760,IF($A760="",MAX($A$16:$A760)+1,$A760),IF(ROW()=17,1,MAX($A$16:$A760)+1)),""),"")</f>
        <v/>
      </c>
      <c r="B761" s="28"/>
      <c r="C761" s="28"/>
      <c r="D761" s="28"/>
      <c r="E761" s="28"/>
      <c r="F761" s="28"/>
      <c r="G761" s="28"/>
      <c r="H761" s="28"/>
      <c r="I761" s="28"/>
      <c r="J761" s="28"/>
      <c r="K761" s="30"/>
      <c r="L761" s="31"/>
      <c r="M761" s="32"/>
      <c r="N761" s="28"/>
      <c r="O761" s="33"/>
      <c r="P761" s="28"/>
      <c r="Q761" s="33"/>
      <c r="R761" s="28"/>
      <c r="S761" s="33"/>
      <c r="T761" s="28"/>
      <c r="U761" s="33"/>
      <c r="V761" s="31"/>
      <c r="W761" s="28"/>
      <c r="X761" s="33"/>
      <c r="Y761" s="28"/>
      <c r="Z761" s="28"/>
      <c r="AA761" s="28"/>
      <c r="AB761" s="28"/>
      <c r="AC761" s="34" t="str">
        <f>IFERROR(INDEX(LaenderTabelle[Code],MATCH(Transferdatei[[#This Row],[Country]],LaenderTabelle[Name],0)),"DE")</f>
        <v>DE</v>
      </c>
    </row>
    <row r="762" spans="1:29" x14ac:dyDescent="0.25">
      <c r="A7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761&amp;"."&amp;$C761&amp;"."&amp;$D761&amp;"."&amp;$E761&amp;"."&amp;$F761&amp;"."&amp;$G761&amp;"."&amp;$H761&amp;"."&amp;$I761&amp;"."&amp;$J761&amp;"."&amp;$K761&amp;"."&amp;$L761&amp;"."&amp;$M761,IF($A761="",MAX($A$16:$A761)+1,$A761),IF(ROW()=17,1,MAX($A$16:$A761)+1)),""),"")</f>
        <v/>
      </c>
      <c r="B762" s="28"/>
      <c r="C762" s="28"/>
      <c r="D762" s="28"/>
      <c r="E762" s="28"/>
      <c r="F762" s="28"/>
      <c r="G762" s="28"/>
      <c r="H762" s="28"/>
      <c r="I762" s="28"/>
      <c r="J762" s="28"/>
      <c r="K762" s="30"/>
      <c r="L762" s="31"/>
      <c r="M762" s="32"/>
      <c r="N762" s="28"/>
      <c r="O762" s="33"/>
      <c r="P762" s="28"/>
      <c r="Q762" s="33"/>
      <c r="R762" s="28"/>
      <c r="S762" s="33"/>
      <c r="T762" s="28"/>
      <c r="U762" s="33"/>
      <c r="V762" s="31"/>
      <c r="W762" s="28"/>
      <c r="X762" s="33"/>
      <c r="Y762" s="28"/>
      <c r="Z762" s="28"/>
      <c r="AA762" s="28"/>
      <c r="AB762" s="28"/>
      <c r="AC762" s="34" t="str">
        <f>IFERROR(INDEX(LaenderTabelle[Code],MATCH(Transferdatei[[#This Row],[Country]],LaenderTabelle[Name],0)),"DE")</f>
        <v>DE</v>
      </c>
    </row>
    <row r="763" spans="1:29" x14ac:dyDescent="0.25">
      <c r="A7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762&amp;"."&amp;$C762&amp;"."&amp;$D762&amp;"."&amp;$E762&amp;"."&amp;$F762&amp;"."&amp;$G762&amp;"."&amp;$H762&amp;"."&amp;$I762&amp;"."&amp;$J762&amp;"."&amp;$K762&amp;"."&amp;$L762&amp;"."&amp;$M762,IF($A762="",MAX($A$16:$A762)+1,$A762),IF(ROW()=17,1,MAX($A$16:$A762)+1)),""),"")</f>
        <v/>
      </c>
      <c r="B763" s="28"/>
      <c r="C763" s="28"/>
      <c r="D763" s="28"/>
      <c r="E763" s="28"/>
      <c r="F763" s="28"/>
      <c r="G763" s="28"/>
      <c r="H763" s="28"/>
      <c r="I763" s="28"/>
      <c r="J763" s="28"/>
      <c r="K763" s="30"/>
      <c r="L763" s="31"/>
      <c r="M763" s="32"/>
      <c r="N763" s="28"/>
      <c r="O763" s="33"/>
      <c r="P763" s="28"/>
      <c r="Q763" s="33"/>
      <c r="R763" s="28"/>
      <c r="S763" s="33"/>
      <c r="T763" s="28"/>
      <c r="U763" s="33"/>
      <c r="V763" s="31"/>
      <c r="W763" s="28"/>
      <c r="X763" s="33"/>
      <c r="Y763" s="28"/>
      <c r="Z763" s="28"/>
      <c r="AA763" s="28"/>
      <c r="AB763" s="28"/>
      <c r="AC763" s="34" t="str">
        <f>IFERROR(INDEX(LaenderTabelle[Code],MATCH(Transferdatei[[#This Row],[Country]],LaenderTabelle[Name],0)),"DE")</f>
        <v>DE</v>
      </c>
    </row>
    <row r="764" spans="1:29" x14ac:dyDescent="0.25">
      <c r="A7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763&amp;"."&amp;$C763&amp;"."&amp;$D763&amp;"."&amp;$E763&amp;"."&amp;$F763&amp;"."&amp;$G763&amp;"."&amp;$H763&amp;"."&amp;$I763&amp;"."&amp;$J763&amp;"."&amp;$K763&amp;"."&amp;$L763&amp;"."&amp;$M763,IF($A763="",MAX($A$16:$A763)+1,$A763),IF(ROW()=17,1,MAX($A$16:$A763)+1)),""),"")</f>
        <v/>
      </c>
      <c r="B764" s="28"/>
      <c r="C764" s="28"/>
      <c r="D764" s="28"/>
      <c r="E764" s="28"/>
      <c r="F764" s="28"/>
      <c r="G764" s="28"/>
      <c r="H764" s="28"/>
      <c r="I764" s="28"/>
      <c r="J764" s="28"/>
      <c r="K764" s="30"/>
      <c r="L764" s="31"/>
      <c r="M764" s="32"/>
      <c r="N764" s="28"/>
      <c r="O764" s="33"/>
      <c r="P764" s="28"/>
      <c r="Q764" s="33"/>
      <c r="R764" s="28"/>
      <c r="S764" s="33"/>
      <c r="T764" s="28"/>
      <c r="U764" s="33"/>
      <c r="V764" s="31"/>
      <c r="W764" s="28"/>
      <c r="X764" s="33"/>
      <c r="Y764" s="28"/>
      <c r="Z764" s="28"/>
      <c r="AA764" s="28"/>
      <c r="AB764" s="28"/>
      <c r="AC764" s="34" t="str">
        <f>IFERROR(INDEX(LaenderTabelle[Code],MATCH(Transferdatei[[#This Row],[Country]],LaenderTabelle[Name],0)),"DE")</f>
        <v>DE</v>
      </c>
    </row>
    <row r="765" spans="1:29" x14ac:dyDescent="0.25">
      <c r="A7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764&amp;"."&amp;$C764&amp;"."&amp;$D764&amp;"."&amp;$E764&amp;"."&amp;$F764&amp;"."&amp;$G764&amp;"."&amp;$H764&amp;"."&amp;$I764&amp;"."&amp;$J764&amp;"."&amp;$K764&amp;"."&amp;$L764&amp;"."&amp;$M764,IF($A764="",MAX($A$16:$A764)+1,$A764),IF(ROW()=17,1,MAX($A$16:$A764)+1)),""),"")</f>
        <v/>
      </c>
      <c r="B765" s="28"/>
      <c r="C765" s="28"/>
      <c r="D765" s="28"/>
      <c r="E765" s="28"/>
      <c r="F765" s="28"/>
      <c r="G765" s="28"/>
      <c r="H765" s="28"/>
      <c r="I765" s="28"/>
      <c r="J765" s="28"/>
      <c r="K765" s="30"/>
      <c r="L765" s="31"/>
      <c r="M765" s="32"/>
      <c r="N765" s="28"/>
      <c r="O765" s="33"/>
      <c r="P765" s="28"/>
      <c r="Q765" s="33"/>
      <c r="R765" s="28"/>
      <c r="S765" s="33"/>
      <c r="T765" s="28"/>
      <c r="U765" s="33"/>
      <c r="V765" s="31"/>
      <c r="W765" s="28"/>
      <c r="X765" s="33"/>
      <c r="Y765" s="28"/>
      <c r="Z765" s="28"/>
      <c r="AA765" s="28"/>
      <c r="AB765" s="28"/>
      <c r="AC765" s="34" t="str">
        <f>IFERROR(INDEX(LaenderTabelle[Code],MATCH(Transferdatei[[#This Row],[Country]],LaenderTabelle[Name],0)),"DE")</f>
        <v>DE</v>
      </c>
    </row>
    <row r="766" spans="1:29" x14ac:dyDescent="0.25">
      <c r="A7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765&amp;"."&amp;$C765&amp;"."&amp;$D765&amp;"."&amp;$E765&amp;"."&amp;$F765&amp;"."&amp;$G765&amp;"."&amp;$H765&amp;"."&amp;$I765&amp;"."&amp;$J765&amp;"."&amp;$K765&amp;"."&amp;$L765&amp;"."&amp;$M765,IF($A765="",MAX($A$16:$A765)+1,$A765),IF(ROW()=17,1,MAX($A$16:$A765)+1)),""),"")</f>
        <v/>
      </c>
      <c r="B766" s="28"/>
      <c r="C766" s="28"/>
      <c r="D766" s="28"/>
      <c r="E766" s="28"/>
      <c r="F766" s="28"/>
      <c r="G766" s="28"/>
      <c r="H766" s="28"/>
      <c r="I766" s="28"/>
      <c r="J766" s="28"/>
      <c r="K766" s="30"/>
      <c r="L766" s="31"/>
      <c r="M766" s="32"/>
      <c r="N766" s="28"/>
      <c r="O766" s="33"/>
      <c r="P766" s="28"/>
      <c r="Q766" s="33"/>
      <c r="R766" s="28"/>
      <c r="S766" s="33"/>
      <c r="T766" s="28"/>
      <c r="U766" s="33"/>
      <c r="V766" s="31"/>
      <c r="W766" s="28"/>
      <c r="X766" s="33"/>
      <c r="Y766" s="28"/>
      <c r="Z766" s="28"/>
      <c r="AA766" s="28"/>
      <c r="AB766" s="28"/>
      <c r="AC766" s="34" t="str">
        <f>IFERROR(INDEX(LaenderTabelle[Code],MATCH(Transferdatei[[#This Row],[Country]],LaenderTabelle[Name],0)),"DE")</f>
        <v>DE</v>
      </c>
    </row>
    <row r="767" spans="1:29" x14ac:dyDescent="0.25">
      <c r="A7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766&amp;"."&amp;$C766&amp;"."&amp;$D766&amp;"."&amp;$E766&amp;"."&amp;$F766&amp;"."&amp;$G766&amp;"."&amp;$H766&amp;"."&amp;$I766&amp;"."&amp;$J766&amp;"."&amp;$K766&amp;"."&amp;$L766&amp;"."&amp;$M766,IF($A766="",MAX($A$16:$A766)+1,$A766),IF(ROW()=17,1,MAX($A$16:$A766)+1)),""),"")</f>
        <v/>
      </c>
      <c r="B767" s="28"/>
      <c r="C767" s="28"/>
      <c r="D767" s="28"/>
      <c r="E767" s="28"/>
      <c r="F767" s="28"/>
      <c r="G767" s="28"/>
      <c r="H767" s="28"/>
      <c r="I767" s="28"/>
      <c r="J767" s="28"/>
      <c r="K767" s="30"/>
      <c r="L767" s="31"/>
      <c r="M767" s="32"/>
      <c r="N767" s="28"/>
      <c r="O767" s="33"/>
      <c r="P767" s="28"/>
      <c r="Q767" s="33"/>
      <c r="R767" s="28"/>
      <c r="S767" s="33"/>
      <c r="T767" s="28"/>
      <c r="U767" s="33"/>
      <c r="V767" s="31"/>
      <c r="W767" s="28"/>
      <c r="X767" s="33"/>
      <c r="Y767" s="28"/>
      <c r="Z767" s="28"/>
      <c r="AA767" s="28"/>
      <c r="AB767" s="28"/>
      <c r="AC767" s="34" t="str">
        <f>IFERROR(INDEX(LaenderTabelle[Code],MATCH(Transferdatei[[#This Row],[Country]],LaenderTabelle[Name],0)),"DE")</f>
        <v>DE</v>
      </c>
    </row>
    <row r="768" spans="1:29" x14ac:dyDescent="0.25">
      <c r="A7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767&amp;"."&amp;$C767&amp;"."&amp;$D767&amp;"."&amp;$E767&amp;"."&amp;$F767&amp;"."&amp;$G767&amp;"."&amp;$H767&amp;"."&amp;$I767&amp;"."&amp;$J767&amp;"."&amp;$K767&amp;"."&amp;$L767&amp;"."&amp;$M767,IF($A767="",MAX($A$16:$A767)+1,$A767),IF(ROW()=17,1,MAX($A$16:$A767)+1)),""),"")</f>
        <v/>
      </c>
      <c r="B768" s="28"/>
      <c r="C768" s="28"/>
      <c r="D768" s="28"/>
      <c r="E768" s="28"/>
      <c r="F768" s="28"/>
      <c r="G768" s="28"/>
      <c r="H768" s="28"/>
      <c r="I768" s="28"/>
      <c r="J768" s="28"/>
      <c r="K768" s="30"/>
      <c r="L768" s="31"/>
      <c r="M768" s="32"/>
      <c r="N768" s="28"/>
      <c r="O768" s="33"/>
      <c r="P768" s="28"/>
      <c r="Q768" s="33"/>
      <c r="R768" s="28"/>
      <c r="S768" s="33"/>
      <c r="T768" s="28"/>
      <c r="U768" s="33"/>
      <c r="V768" s="31"/>
      <c r="W768" s="28"/>
      <c r="X768" s="33"/>
      <c r="Y768" s="28"/>
      <c r="Z768" s="28"/>
      <c r="AA768" s="28"/>
      <c r="AB768" s="28"/>
      <c r="AC768" s="34" t="str">
        <f>IFERROR(INDEX(LaenderTabelle[Code],MATCH(Transferdatei[[#This Row],[Country]],LaenderTabelle[Name],0)),"DE")</f>
        <v>DE</v>
      </c>
    </row>
    <row r="769" spans="1:29" x14ac:dyDescent="0.25">
      <c r="A7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768&amp;"."&amp;$C768&amp;"."&amp;$D768&amp;"."&amp;$E768&amp;"."&amp;$F768&amp;"."&amp;$G768&amp;"."&amp;$H768&amp;"."&amp;$I768&amp;"."&amp;$J768&amp;"."&amp;$K768&amp;"."&amp;$L768&amp;"."&amp;$M768,IF($A768="",MAX($A$16:$A768)+1,$A768),IF(ROW()=17,1,MAX($A$16:$A768)+1)),""),"")</f>
        <v/>
      </c>
      <c r="B769" s="28"/>
      <c r="C769" s="28"/>
      <c r="D769" s="28"/>
      <c r="E769" s="28"/>
      <c r="F769" s="28"/>
      <c r="G769" s="28"/>
      <c r="H769" s="28"/>
      <c r="I769" s="28"/>
      <c r="J769" s="28"/>
      <c r="K769" s="30"/>
      <c r="L769" s="31"/>
      <c r="M769" s="32"/>
      <c r="N769" s="28"/>
      <c r="O769" s="33"/>
      <c r="P769" s="28"/>
      <c r="Q769" s="33"/>
      <c r="R769" s="28"/>
      <c r="S769" s="33"/>
      <c r="T769" s="28"/>
      <c r="U769" s="33"/>
      <c r="V769" s="31"/>
      <c r="W769" s="28"/>
      <c r="X769" s="33"/>
      <c r="Y769" s="28"/>
      <c r="Z769" s="28"/>
      <c r="AA769" s="28"/>
      <c r="AB769" s="28"/>
      <c r="AC769" s="34" t="str">
        <f>IFERROR(INDEX(LaenderTabelle[Code],MATCH(Transferdatei[[#This Row],[Country]],LaenderTabelle[Name],0)),"DE")</f>
        <v>DE</v>
      </c>
    </row>
    <row r="770" spans="1:29" x14ac:dyDescent="0.25">
      <c r="A7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769&amp;"."&amp;$C769&amp;"."&amp;$D769&amp;"."&amp;$E769&amp;"."&amp;$F769&amp;"."&amp;$G769&amp;"."&amp;$H769&amp;"."&amp;$I769&amp;"."&amp;$J769&amp;"."&amp;$K769&amp;"."&amp;$L769&amp;"."&amp;$M769,IF($A769="",MAX($A$16:$A769)+1,$A769),IF(ROW()=17,1,MAX($A$16:$A769)+1)),""),"")</f>
        <v/>
      </c>
      <c r="B770" s="28"/>
      <c r="C770" s="28"/>
      <c r="D770" s="28"/>
      <c r="E770" s="28"/>
      <c r="F770" s="28"/>
      <c r="G770" s="28"/>
      <c r="H770" s="28"/>
      <c r="I770" s="28"/>
      <c r="J770" s="28"/>
      <c r="K770" s="30"/>
      <c r="L770" s="31"/>
      <c r="M770" s="32"/>
      <c r="N770" s="28"/>
      <c r="O770" s="33"/>
      <c r="P770" s="28"/>
      <c r="Q770" s="33"/>
      <c r="R770" s="28"/>
      <c r="S770" s="33"/>
      <c r="T770" s="28"/>
      <c r="U770" s="33"/>
      <c r="V770" s="31"/>
      <c r="W770" s="28"/>
      <c r="X770" s="33"/>
      <c r="Y770" s="28"/>
      <c r="Z770" s="28"/>
      <c r="AA770" s="28"/>
      <c r="AB770" s="28"/>
      <c r="AC770" s="34" t="str">
        <f>IFERROR(INDEX(LaenderTabelle[Code],MATCH(Transferdatei[[#This Row],[Country]],LaenderTabelle[Name],0)),"DE")</f>
        <v>DE</v>
      </c>
    </row>
    <row r="771" spans="1:29" x14ac:dyDescent="0.25">
      <c r="A7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770&amp;"."&amp;$C770&amp;"."&amp;$D770&amp;"."&amp;$E770&amp;"."&amp;$F770&amp;"."&amp;$G770&amp;"."&amp;$H770&amp;"."&amp;$I770&amp;"."&amp;$J770&amp;"."&amp;$K770&amp;"."&amp;$L770&amp;"."&amp;$M770,IF($A770="",MAX($A$16:$A770)+1,$A770),IF(ROW()=17,1,MAX($A$16:$A770)+1)),""),"")</f>
        <v/>
      </c>
      <c r="B771" s="28"/>
      <c r="C771" s="28"/>
      <c r="D771" s="28"/>
      <c r="E771" s="28"/>
      <c r="F771" s="28"/>
      <c r="G771" s="28"/>
      <c r="H771" s="28"/>
      <c r="I771" s="28"/>
      <c r="J771" s="28"/>
      <c r="K771" s="30"/>
      <c r="L771" s="31"/>
      <c r="M771" s="32"/>
      <c r="N771" s="28"/>
      <c r="O771" s="33"/>
      <c r="P771" s="28"/>
      <c r="Q771" s="33"/>
      <c r="R771" s="28"/>
      <c r="S771" s="33"/>
      <c r="T771" s="28"/>
      <c r="U771" s="33"/>
      <c r="V771" s="31"/>
      <c r="W771" s="28"/>
      <c r="X771" s="33"/>
      <c r="Y771" s="28"/>
      <c r="Z771" s="28"/>
      <c r="AA771" s="28"/>
      <c r="AB771" s="28"/>
      <c r="AC771" s="34" t="str">
        <f>IFERROR(INDEX(LaenderTabelle[Code],MATCH(Transferdatei[[#This Row],[Country]],LaenderTabelle[Name],0)),"DE")</f>
        <v>DE</v>
      </c>
    </row>
    <row r="772" spans="1:29" x14ac:dyDescent="0.25">
      <c r="A7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771&amp;"."&amp;$C771&amp;"."&amp;$D771&amp;"."&amp;$E771&amp;"."&amp;$F771&amp;"."&amp;$G771&amp;"."&amp;$H771&amp;"."&amp;$I771&amp;"."&amp;$J771&amp;"."&amp;$K771&amp;"."&amp;$L771&amp;"."&amp;$M771,IF($A771="",MAX($A$16:$A771)+1,$A771),IF(ROW()=17,1,MAX($A$16:$A771)+1)),""),"")</f>
        <v/>
      </c>
      <c r="B772" s="28"/>
      <c r="C772" s="28"/>
      <c r="D772" s="28"/>
      <c r="E772" s="28"/>
      <c r="F772" s="28"/>
      <c r="G772" s="28"/>
      <c r="H772" s="28"/>
      <c r="I772" s="28"/>
      <c r="J772" s="28"/>
      <c r="K772" s="30"/>
      <c r="L772" s="31"/>
      <c r="M772" s="32"/>
      <c r="N772" s="28"/>
      <c r="O772" s="33"/>
      <c r="P772" s="28"/>
      <c r="Q772" s="33"/>
      <c r="R772" s="28"/>
      <c r="S772" s="33"/>
      <c r="T772" s="28"/>
      <c r="U772" s="33"/>
      <c r="V772" s="31"/>
      <c r="W772" s="28"/>
      <c r="X772" s="33"/>
      <c r="Y772" s="28"/>
      <c r="Z772" s="28"/>
      <c r="AA772" s="28"/>
      <c r="AB772" s="28"/>
      <c r="AC772" s="34" t="str">
        <f>IFERROR(INDEX(LaenderTabelle[Code],MATCH(Transferdatei[[#This Row],[Country]],LaenderTabelle[Name],0)),"DE")</f>
        <v>DE</v>
      </c>
    </row>
    <row r="773" spans="1:29" x14ac:dyDescent="0.25">
      <c r="A7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772&amp;"."&amp;$C772&amp;"."&amp;$D772&amp;"."&amp;$E772&amp;"."&amp;$F772&amp;"."&amp;$G772&amp;"."&amp;$H772&amp;"."&amp;$I772&amp;"."&amp;$J772&amp;"."&amp;$K772&amp;"."&amp;$L772&amp;"."&amp;$M772,IF($A772="",MAX($A$16:$A772)+1,$A772),IF(ROW()=17,1,MAX($A$16:$A772)+1)),""),"")</f>
        <v/>
      </c>
      <c r="B773" s="28"/>
      <c r="C773" s="28"/>
      <c r="D773" s="28"/>
      <c r="E773" s="28"/>
      <c r="F773" s="28"/>
      <c r="G773" s="28"/>
      <c r="H773" s="28"/>
      <c r="I773" s="28"/>
      <c r="J773" s="28"/>
      <c r="K773" s="30"/>
      <c r="L773" s="31"/>
      <c r="M773" s="32"/>
      <c r="N773" s="28"/>
      <c r="O773" s="33"/>
      <c r="P773" s="28"/>
      <c r="Q773" s="33"/>
      <c r="R773" s="28"/>
      <c r="S773" s="33"/>
      <c r="T773" s="28"/>
      <c r="U773" s="33"/>
      <c r="V773" s="31"/>
      <c r="W773" s="28"/>
      <c r="X773" s="33"/>
      <c r="Y773" s="28"/>
      <c r="Z773" s="28"/>
      <c r="AA773" s="28"/>
      <c r="AB773" s="28"/>
      <c r="AC773" s="34" t="str">
        <f>IFERROR(INDEX(LaenderTabelle[Code],MATCH(Transferdatei[[#This Row],[Country]],LaenderTabelle[Name],0)),"DE")</f>
        <v>DE</v>
      </c>
    </row>
    <row r="774" spans="1:29" x14ac:dyDescent="0.25">
      <c r="A7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773&amp;"."&amp;$C773&amp;"."&amp;$D773&amp;"."&amp;$E773&amp;"."&amp;$F773&amp;"."&amp;$G773&amp;"."&amp;$H773&amp;"."&amp;$I773&amp;"."&amp;$J773&amp;"."&amp;$K773&amp;"."&amp;$L773&amp;"."&amp;$M773,IF($A773="",MAX($A$16:$A773)+1,$A773),IF(ROW()=17,1,MAX($A$16:$A773)+1)),""),"")</f>
        <v/>
      </c>
      <c r="B774" s="28"/>
      <c r="C774" s="28"/>
      <c r="D774" s="28"/>
      <c r="E774" s="28"/>
      <c r="F774" s="28"/>
      <c r="G774" s="28"/>
      <c r="H774" s="28"/>
      <c r="I774" s="28"/>
      <c r="J774" s="28"/>
      <c r="K774" s="30"/>
      <c r="L774" s="31"/>
      <c r="M774" s="32"/>
      <c r="N774" s="28"/>
      <c r="O774" s="33"/>
      <c r="P774" s="28"/>
      <c r="Q774" s="33"/>
      <c r="R774" s="28"/>
      <c r="S774" s="33"/>
      <c r="T774" s="28"/>
      <c r="U774" s="33"/>
      <c r="V774" s="31"/>
      <c r="W774" s="28"/>
      <c r="X774" s="33"/>
      <c r="Y774" s="28"/>
      <c r="Z774" s="28"/>
      <c r="AA774" s="28"/>
      <c r="AB774" s="28"/>
      <c r="AC774" s="34" t="str">
        <f>IFERROR(INDEX(LaenderTabelle[Code],MATCH(Transferdatei[[#This Row],[Country]],LaenderTabelle[Name],0)),"DE")</f>
        <v>DE</v>
      </c>
    </row>
    <row r="775" spans="1:29" x14ac:dyDescent="0.25">
      <c r="A7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774&amp;"."&amp;$C774&amp;"."&amp;$D774&amp;"."&amp;$E774&amp;"."&amp;$F774&amp;"."&amp;$G774&amp;"."&amp;$H774&amp;"."&amp;$I774&amp;"."&amp;$J774&amp;"."&amp;$K774&amp;"."&amp;$L774&amp;"."&amp;$M774,IF($A774="",MAX($A$16:$A774)+1,$A774),IF(ROW()=17,1,MAX($A$16:$A774)+1)),""),"")</f>
        <v/>
      </c>
      <c r="B775" s="28"/>
      <c r="C775" s="28"/>
      <c r="D775" s="28"/>
      <c r="E775" s="28"/>
      <c r="F775" s="28"/>
      <c r="G775" s="28"/>
      <c r="H775" s="28"/>
      <c r="I775" s="28"/>
      <c r="J775" s="28"/>
      <c r="K775" s="30"/>
      <c r="L775" s="31"/>
      <c r="M775" s="32"/>
      <c r="N775" s="28"/>
      <c r="O775" s="33"/>
      <c r="P775" s="28"/>
      <c r="Q775" s="33"/>
      <c r="R775" s="28"/>
      <c r="S775" s="33"/>
      <c r="T775" s="28"/>
      <c r="U775" s="33"/>
      <c r="V775" s="31"/>
      <c r="W775" s="28"/>
      <c r="X775" s="33"/>
      <c r="Y775" s="28"/>
      <c r="Z775" s="28"/>
      <c r="AA775" s="28"/>
      <c r="AB775" s="28"/>
      <c r="AC775" s="34" t="str">
        <f>IFERROR(INDEX(LaenderTabelle[Code],MATCH(Transferdatei[[#This Row],[Country]],LaenderTabelle[Name],0)),"DE")</f>
        <v>DE</v>
      </c>
    </row>
    <row r="776" spans="1:29" x14ac:dyDescent="0.25">
      <c r="A7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775&amp;"."&amp;$C775&amp;"."&amp;$D775&amp;"."&amp;$E775&amp;"."&amp;$F775&amp;"."&amp;$G775&amp;"."&amp;$H775&amp;"."&amp;$I775&amp;"."&amp;$J775&amp;"."&amp;$K775&amp;"."&amp;$L775&amp;"."&amp;$M775,IF($A775="",MAX($A$16:$A775)+1,$A775),IF(ROW()=17,1,MAX($A$16:$A775)+1)),""),"")</f>
        <v/>
      </c>
      <c r="B776" s="28"/>
      <c r="C776" s="28"/>
      <c r="D776" s="28"/>
      <c r="E776" s="28"/>
      <c r="F776" s="28"/>
      <c r="G776" s="28"/>
      <c r="H776" s="28"/>
      <c r="I776" s="28"/>
      <c r="J776" s="28"/>
      <c r="K776" s="30"/>
      <c r="L776" s="31"/>
      <c r="M776" s="32"/>
      <c r="N776" s="28"/>
      <c r="O776" s="33"/>
      <c r="P776" s="28"/>
      <c r="Q776" s="33"/>
      <c r="R776" s="28"/>
      <c r="S776" s="33"/>
      <c r="T776" s="28"/>
      <c r="U776" s="33"/>
      <c r="V776" s="31"/>
      <c r="W776" s="28"/>
      <c r="X776" s="33"/>
      <c r="Y776" s="28"/>
      <c r="Z776" s="28"/>
      <c r="AA776" s="28"/>
      <c r="AB776" s="28"/>
      <c r="AC776" s="34" t="str">
        <f>IFERROR(INDEX(LaenderTabelle[Code],MATCH(Transferdatei[[#This Row],[Country]],LaenderTabelle[Name],0)),"DE")</f>
        <v>DE</v>
      </c>
    </row>
    <row r="777" spans="1:29" x14ac:dyDescent="0.25">
      <c r="A7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776&amp;"."&amp;$C776&amp;"."&amp;$D776&amp;"."&amp;$E776&amp;"."&amp;$F776&amp;"."&amp;$G776&amp;"."&amp;$H776&amp;"."&amp;$I776&amp;"."&amp;$J776&amp;"."&amp;$K776&amp;"."&amp;$L776&amp;"."&amp;$M776,IF($A776="",MAX($A$16:$A776)+1,$A776),IF(ROW()=17,1,MAX($A$16:$A776)+1)),""),"")</f>
        <v/>
      </c>
      <c r="B777" s="28"/>
      <c r="C777" s="28"/>
      <c r="D777" s="28"/>
      <c r="E777" s="28"/>
      <c r="F777" s="28"/>
      <c r="G777" s="28"/>
      <c r="H777" s="28"/>
      <c r="I777" s="28"/>
      <c r="J777" s="28"/>
      <c r="K777" s="30"/>
      <c r="L777" s="31"/>
      <c r="M777" s="32"/>
      <c r="N777" s="28"/>
      <c r="O777" s="33"/>
      <c r="P777" s="28"/>
      <c r="Q777" s="33"/>
      <c r="R777" s="28"/>
      <c r="S777" s="33"/>
      <c r="T777" s="28"/>
      <c r="U777" s="33"/>
      <c r="V777" s="31"/>
      <c r="W777" s="28"/>
      <c r="X777" s="33"/>
      <c r="Y777" s="28"/>
      <c r="Z777" s="28"/>
      <c r="AA777" s="28"/>
      <c r="AB777" s="28"/>
      <c r="AC777" s="34" t="str">
        <f>IFERROR(INDEX(LaenderTabelle[Code],MATCH(Transferdatei[[#This Row],[Country]],LaenderTabelle[Name],0)),"DE")</f>
        <v>DE</v>
      </c>
    </row>
    <row r="778" spans="1:29" x14ac:dyDescent="0.25">
      <c r="A7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777&amp;"."&amp;$C777&amp;"."&amp;$D777&amp;"."&amp;$E777&amp;"."&amp;$F777&amp;"."&amp;$G777&amp;"."&amp;$H777&amp;"."&amp;$I777&amp;"."&amp;$J777&amp;"."&amp;$K777&amp;"."&amp;$L777&amp;"."&amp;$M777,IF($A777="",MAX($A$16:$A777)+1,$A777),IF(ROW()=17,1,MAX($A$16:$A777)+1)),""),"")</f>
        <v/>
      </c>
      <c r="B778" s="28"/>
      <c r="C778" s="28"/>
      <c r="D778" s="28"/>
      <c r="E778" s="28"/>
      <c r="F778" s="28"/>
      <c r="G778" s="28"/>
      <c r="H778" s="28"/>
      <c r="I778" s="28"/>
      <c r="J778" s="28"/>
      <c r="K778" s="30"/>
      <c r="L778" s="31"/>
      <c r="M778" s="32"/>
      <c r="N778" s="28"/>
      <c r="O778" s="33"/>
      <c r="P778" s="28"/>
      <c r="Q778" s="33"/>
      <c r="R778" s="28"/>
      <c r="S778" s="33"/>
      <c r="T778" s="28"/>
      <c r="U778" s="33"/>
      <c r="V778" s="31"/>
      <c r="W778" s="28"/>
      <c r="X778" s="33"/>
      <c r="Y778" s="28"/>
      <c r="Z778" s="28"/>
      <c r="AA778" s="28"/>
      <c r="AB778" s="28"/>
      <c r="AC778" s="34" t="str">
        <f>IFERROR(INDEX(LaenderTabelle[Code],MATCH(Transferdatei[[#This Row],[Country]],LaenderTabelle[Name],0)),"DE")</f>
        <v>DE</v>
      </c>
    </row>
    <row r="779" spans="1:29" x14ac:dyDescent="0.25">
      <c r="A7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778&amp;"."&amp;$C778&amp;"."&amp;$D778&amp;"."&amp;$E778&amp;"."&amp;$F778&amp;"."&amp;$G778&amp;"."&amp;$H778&amp;"."&amp;$I778&amp;"."&amp;$J778&amp;"."&amp;$K778&amp;"."&amp;$L778&amp;"."&amp;$M778,IF($A778="",MAX($A$16:$A778)+1,$A778),IF(ROW()=17,1,MAX($A$16:$A778)+1)),""),"")</f>
        <v/>
      </c>
      <c r="B779" s="28"/>
      <c r="C779" s="28"/>
      <c r="D779" s="28"/>
      <c r="E779" s="28"/>
      <c r="F779" s="28"/>
      <c r="G779" s="28"/>
      <c r="H779" s="28"/>
      <c r="I779" s="28"/>
      <c r="J779" s="28"/>
      <c r="K779" s="30"/>
      <c r="L779" s="31"/>
      <c r="M779" s="32"/>
      <c r="N779" s="28"/>
      <c r="O779" s="33"/>
      <c r="P779" s="28"/>
      <c r="Q779" s="33"/>
      <c r="R779" s="28"/>
      <c r="S779" s="33"/>
      <c r="T779" s="28"/>
      <c r="U779" s="33"/>
      <c r="V779" s="31"/>
      <c r="W779" s="28"/>
      <c r="X779" s="33"/>
      <c r="Y779" s="28"/>
      <c r="Z779" s="28"/>
      <c r="AA779" s="28"/>
      <c r="AB779" s="28"/>
      <c r="AC779" s="34" t="str">
        <f>IFERROR(INDEX(LaenderTabelle[Code],MATCH(Transferdatei[[#This Row],[Country]],LaenderTabelle[Name],0)),"DE")</f>
        <v>DE</v>
      </c>
    </row>
    <row r="780" spans="1:29" x14ac:dyDescent="0.25">
      <c r="A7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779&amp;"."&amp;$C779&amp;"."&amp;$D779&amp;"."&amp;$E779&amp;"."&amp;$F779&amp;"."&amp;$G779&amp;"."&amp;$H779&amp;"."&amp;$I779&amp;"."&amp;$J779&amp;"."&amp;$K779&amp;"."&amp;$L779&amp;"."&amp;$M779,IF($A779="",MAX($A$16:$A779)+1,$A779),IF(ROW()=17,1,MAX($A$16:$A779)+1)),""),"")</f>
        <v/>
      </c>
      <c r="B780" s="28"/>
      <c r="C780" s="28"/>
      <c r="D780" s="28"/>
      <c r="E780" s="28"/>
      <c r="F780" s="28"/>
      <c r="G780" s="28"/>
      <c r="H780" s="28"/>
      <c r="I780" s="28"/>
      <c r="J780" s="28"/>
      <c r="K780" s="30"/>
      <c r="L780" s="31"/>
      <c r="M780" s="32"/>
      <c r="N780" s="28"/>
      <c r="O780" s="33"/>
      <c r="P780" s="28"/>
      <c r="Q780" s="33"/>
      <c r="R780" s="28"/>
      <c r="S780" s="33"/>
      <c r="T780" s="28"/>
      <c r="U780" s="33"/>
      <c r="V780" s="31"/>
      <c r="W780" s="28"/>
      <c r="X780" s="33"/>
      <c r="Y780" s="28"/>
      <c r="Z780" s="28"/>
      <c r="AA780" s="28"/>
      <c r="AB780" s="28"/>
      <c r="AC780" s="34" t="str">
        <f>IFERROR(INDEX(LaenderTabelle[Code],MATCH(Transferdatei[[#This Row],[Country]],LaenderTabelle[Name],0)),"DE")</f>
        <v>DE</v>
      </c>
    </row>
    <row r="781" spans="1:29" x14ac:dyDescent="0.25">
      <c r="A7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780&amp;"."&amp;$C780&amp;"."&amp;$D780&amp;"."&amp;$E780&amp;"."&amp;$F780&amp;"."&amp;$G780&amp;"."&amp;$H780&amp;"."&amp;$I780&amp;"."&amp;$J780&amp;"."&amp;$K780&amp;"."&amp;$L780&amp;"."&amp;$M780,IF($A780="",MAX($A$16:$A780)+1,$A780),IF(ROW()=17,1,MAX($A$16:$A780)+1)),""),"")</f>
        <v/>
      </c>
      <c r="B781" s="28"/>
      <c r="C781" s="28"/>
      <c r="D781" s="28"/>
      <c r="E781" s="28"/>
      <c r="F781" s="28"/>
      <c r="G781" s="28"/>
      <c r="H781" s="28"/>
      <c r="I781" s="28"/>
      <c r="J781" s="28"/>
      <c r="K781" s="30"/>
      <c r="L781" s="31"/>
      <c r="M781" s="32"/>
      <c r="N781" s="28"/>
      <c r="O781" s="33"/>
      <c r="P781" s="28"/>
      <c r="Q781" s="33"/>
      <c r="R781" s="28"/>
      <c r="S781" s="33"/>
      <c r="T781" s="28"/>
      <c r="U781" s="33"/>
      <c r="V781" s="31"/>
      <c r="W781" s="28"/>
      <c r="X781" s="33"/>
      <c r="Y781" s="28"/>
      <c r="Z781" s="28"/>
      <c r="AA781" s="28"/>
      <c r="AB781" s="28"/>
      <c r="AC781" s="34" t="str">
        <f>IFERROR(INDEX(LaenderTabelle[Code],MATCH(Transferdatei[[#This Row],[Country]],LaenderTabelle[Name],0)),"DE")</f>
        <v>DE</v>
      </c>
    </row>
    <row r="782" spans="1:29" x14ac:dyDescent="0.25">
      <c r="A7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781&amp;"."&amp;$C781&amp;"."&amp;$D781&amp;"."&amp;$E781&amp;"."&amp;$F781&amp;"."&amp;$G781&amp;"."&amp;$H781&amp;"."&amp;$I781&amp;"."&amp;$J781&amp;"."&amp;$K781&amp;"."&amp;$L781&amp;"."&amp;$M781,IF($A781="",MAX($A$16:$A781)+1,$A781),IF(ROW()=17,1,MAX($A$16:$A781)+1)),""),"")</f>
        <v/>
      </c>
      <c r="B782" s="28"/>
      <c r="C782" s="28"/>
      <c r="D782" s="28"/>
      <c r="E782" s="28"/>
      <c r="F782" s="28"/>
      <c r="G782" s="28"/>
      <c r="H782" s="28"/>
      <c r="I782" s="28"/>
      <c r="J782" s="28"/>
      <c r="K782" s="30"/>
      <c r="L782" s="31"/>
      <c r="M782" s="32"/>
      <c r="N782" s="28"/>
      <c r="O782" s="33"/>
      <c r="P782" s="28"/>
      <c r="Q782" s="33"/>
      <c r="R782" s="28"/>
      <c r="S782" s="33"/>
      <c r="T782" s="28"/>
      <c r="U782" s="33"/>
      <c r="V782" s="31"/>
      <c r="W782" s="28"/>
      <c r="X782" s="33"/>
      <c r="Y782" s="28"/>
      <c r="Z782" s="28"/>
      <c r="AA782" s="28"/>
      <c r="AB782" s="28"/>
      <c r="AC782" s="34" t="str">
        <f>IFERROR(INDEX(LaenderTabelle[Code],MATCH(Transferdatei[[#This Row],[Country]],LaenderTabelle[Name],0)),"DE")</f>
        <v>DE</v>
      </c>
    </row>
    <row r="783" spans="1:29" x14ac:dyDescent="0.25">
      <c r="A7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782&amp;"."&amp;$C782&amp;"."&amp;$D782&amp;"."&amp;$E782&amp;"."&amp;$F782&amp;"."&amp;$G782&amp;"."&amp;$H782&amp;"."&amp;$I782&amp;"."&amp;$J782&amp;"."&amp;$K782&amp;"."&amp;$L782&amp;"."&amp;$M782,IF($A782="",MAX($A$16:$A782)+1,$A782),IF(ROW()=17,1,MAX($A$16:$A782)+1)),""),"")</f>
        <v/>
      </c>
      <c r="B783" s="28"/>
      <c r="C783" s="28"/>
      <c r="D783" s="28"/>
      <c r="E783" s="28"/>
      <c r="F783" s="28"/>
      <c r="G783" s="28"/>
      <c r="H783" s="28"/>
      <c r="I783" s="28"/>
      <c r="J783" s="28"/>
      <c r="K783" s="30"/>
      <c r="L783" s="31"/>
      <c r="M783" s="32"/>
      <c r="N783" s="28"/>
      <c r="O783" s="33"/>
      <c r="P783" s="28"/>
      <c r="Q783" s="33"/>
      <c r="R783" s="28"/>
      <c r="S783" s="33"/>
      <c r="T783" s="28"/>
      <c r="U783" s="33"/>
      <c r="V783" s="31"/>
      <c r="W783" s="28"/>
      <c r="X783" s="33"/>
      <c r="Y783" s="28"/>
      <c r="Z783" s="28"/>
      <c r="AA783" s="28"/>
      <c r="AB783" s="28"/>
      <c r="AC783" s="34" t="str">
        <f>IFERROR(INDEX(LaenderTabelle[Code],MATCH(Transferdatei[[#This Row],[Country]],LaenderTabelle[Name],0)),"DE")</f>
        <v>DE</v>
      </c>
    </row>
    <row r="784" spans="1:29" x14ac:dyDescent="0.25">
      <c r="A7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783&amp;"."&amp;$C783&amp;"."&amp;$D783&amp;"."&amp;$E783&amp;"."&amp;$F783&amp;"."&amp;$G783&amp;"."&amp;$H783&amp;"."&amp;$I783&amp;"."&amp;$J783&amp;"."&amp;$K783&amp;"."&amp;$L783&amp;"."&amp;$M783,IF($A783="",MAX($A$16:$A783)+1,$A783),IF(ROW()=17,1,MAX($A$16:$A783)+1)),""),"")</f>
        <v/>
      </c>
      <c r="B784" s="28"/>
      <c r="C784" s="28"/>
      <c r="D784" s="28"/>
      <c r="E784" s="28"/>
      <c r="F784" s="28"/>
      <c r="G784" s="28"/>
      <c r="H784" s="28"/>
      <c r="I784" s="28"/>
      <c r="J784" s="28"/>
      <c r="K784" s="30"/>
      <c r="L784" s="31"/>
      <c r="M784" s="32"/>
      <c r="N784" s="28"/>
      <c r="O784" s="33"/>
      <c r="P784" s="28"/>
      <c r="Q784" s="33"/>
      <c r="R784" s="28"/>
      <c r="S784" s="33"/>
      <c r="T784" s="28"/>
      <c r="U784" s="33"/>
      <c r="V784" s="31"/>
      <c r="W784" s="28"/>
      <c r="X784" s="33"/>
      <c r="Y784" s="28"/>
      <c r="Z784" s="28"/>
      <c r="AA784" s="28"/>
      <c r="AB784" s="28"/>
      <c r="AC784" s="34" t="str">
        <f>IFERROR(INDEX(LaenderTabelle[Code],MATCH(Transferdatei[[#This Row],[Country]],LaenderTabelle[Name],0)),"DE")</f>
        <v>DE</v>
      </c>
    </row>
    <row r="785" spans="1:29" x14ac:dyDescent="0.25">
      <c r="A7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784&amp;"."&amp;$C784&amp;"."&amp;$D784&amp;"."&amp;$E784&amp;"."&amp;$F784&amp;"."&amp;$G784&amp;"."&amp;$H784&amp;"."&amp;$I784&amp;"."&amp;$J784&amp;"."&amp;$K784&amp;"."&amp;$L784&amp;"."&amp;$M784,IF($A784="",MAX($A$16:$A784)+1,$A784),IF(ROW()=17,1,MAX($A$16:$A784)+1)),""),"")</f>
        <v/>
      </c>
      <c r="B785" s="28"/>
      <c r="C785" s="28"/>
      <c r="D785" s="28"/>
      <c r="E785" s="28"/>
      <c r="F785" s="28"/>
      <c r="G785" s="28"/>
      <c r="H785" s="28"/>
      <c r="I785" s="28"/>
      <c r="J785" s="28"/>
      <c r="K785" s="30"/>
      <c r="L785" s="31"/>
      <c r="M785" s="32"/>
      <c r="N785" s="28"/>
      <c r="O785" s="33"/>
      <c r="P785" s="28"/>
      <c r="Q785" s="33"/>
      <c r="R785" s="28"/>
      <c r="S785" s="33"/>
      <c r="T785" s="28"/>
      <c r="U785" s="33"/>
      <c r="V785" s="31"/>
      <c r="W785" s="28"/>
      <c r="X785" s="33"/>
      <c r="Y785" s="28"/>
      <c r="Z785" s="28"/>
      <c r="AA785" s="28"/>
      <c r="AB785" s="28"/>
      <c r="AC785" s="34" t="str">
        <f>IFERROR(INDEX(LaenderTabelle[Code],MATCH(Transferdatei[[#This Row],[Country]],LaenderTabelle[Name],0)),"DE")</f>
        <v>DE</v>
      </c>
    </row>
    <row r="786" spans="1:29" x14ac:dyDescent="0.25">
      <c r="A7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785&amp;"."&amp;$C785&amp;"."&amp;$D785&amp;"."&amp;$E785&amp;"."&amp;$F785&amp;"."&amp;$G785&amp;"."&amp;$H785&amp;"."&amp;$I785&amp;"."&amp;$J785&amp;"."&amp;$K785&amp;"."&amp;$L785&amp;"."&amp;$M785,IF($A785="",MAX($A$16:$A785)+1,$A785),IF(ROW()=17,1,MAX($A$16:$A785)+1)),""),"")</f>
        <v/>
      </c>
      <c r="B786" s="28"/>
      <c r="C786" s="28"/>
      <c r="D786" s="28"/>
      <c r="E786" s="28"/>
      <c r="F786" s="28"/>
      <c r="G786" s="28"/>
      <c r="H786" s="28"/>
      <c r="I786" s="28"/>
      <c r="J786" s="28"/>
      <c r="K786" s="30"/>
      <c r="L786" s="31"/>
      <c r="M786" s="32"/>
      <c r="N786" s="28"/>
      <c r="O786" s="33"/>
      <c r="P786" s="28"/>
      <c r="Q786" s="33"/>
      <c r="R786" s="28"/>
      <c r="S786" s="33"/>
      <c r="T786" s="28"/>
      <c r="U786" s="33"/>
      <c r="V786" s="31"/>
      <c r="W786" s="28"/>
      <c r="X786" s="33"/>
      <c r="Y786" s="28"/>
      <c r="Z786" s="28"/>
      <c r="AA786" s="28"/>
      <c r="AB786" s="28"/>
      <c r="AC786" s="34" t="str">
        <f>IFERROR(INDEX(LaenderTabelle[Code],MATCH(Transferdatei[[#This Row],[Country]],LaenderTabelle[Name],0)),"DE")</f>
        <v>DE</v>
      </c>
    </row>
    <row r="787" spans="1:29" x14ac:dyDescent="0.25">
      <c r="A7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786&amp;"."&amp;$C786&amp;"."&amp;$D786&amp;"."&amp;$E786&amp;"."&amp;$F786&amp;"."&amp;$G786&amp;"."&amp;$H786&amp;"."&amp;$I786&amp;"."&amp;$J786&amp;"."&amp;$K786&amp;"."&amp;$L786&amp;"."&amp;$M786,IF($A786="",MAX($A$16:$A786)+1,$A786),IF(ROW()=17,1,MAX($A$16:$A786)+1)),""),"")</f>
        <v/>
      </c>
      <c r="B787" s="28"/>
      <c r="C787" s="28"/>
      <c r="D787" s="28"/>
      <c r="E787" s="28"/>
      <c r="F787" s="28"/>
      <c r="G787" s="28"/>
      <c r="H787" s="28"/>
      <c r="I787" s="28"/>
      <c r="J787" s="28"/>
      <c r="K787" s="30"/>
      <c r="L787" s="31"/>
      <c r="M787" s="32"/>
      <c r="N787" s="28"/>
      <c r="O787" s="33"/>
      <c r="P787" s="28"/>
      <c r="Q787" s="33"/>
      <c r="R787" s="28"/>
      <c r="S787" s="33"/>
      <c r="T787" s="28"/>
      <c r="U787" s="33"/>
      <c r="V787" s="31"/>
      <c r="W787" s="28"/>
      <c r="X787" s="33"/>
      <c r="Y787" s="28"/>
      <c r="Z787" s="28"/>
      <c r="AA787" s="28"/>
      <c r="AB787" s="28"/>
      <c r="AC787" s="34" t="str">
        <f>IFERROR(INDEX(LaenderTabelle[Code],MATCH(Transferdatei[[#This Row],[Country]],LaenderTabelle[Name],0)),"DE")</f>
        <v>DE</v>
      </c>
    </row>
    <row r="788" spans="1:29" x14ac:dyDescent="0.25">
      <c r="A7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787&amp;"."&amp;$C787&amp;"."&amp;$D787&amp;"."&amp;$E787&amp;"."&amp;$F787&amp;"."&amp;$G787&amp;"."&amp;$H787&amp;"."&amp;$I787&amp;"."&amp;$J787&amp;"."&amp;$K787&amp;"."&amp;$L787&amp;"."&amp;$M787,IF($A787="",MAX($A$16:$A787)+1,$A787),IF(ROW()=17,1,MAX($A$16:$A787)+1)),""),"")</f>
        <v/>
      </c>
      <c r="B788" s="28"/>
      <c r="C788" s="28"/>
      <c r="D788" s="28"/>
      <c r="E788" s="28"/>
      <c r="F788" s="28"/>
      <c r="G788" s="28"/>
      <c r="H788" s="28"/>
      <c r="I788" s="28"/>
      <c r="J788" s="28"/>
      <c r="K788" s="30"/>
      <c r="L788" s="31"/>
      <c r="M788" s="32"/>
      <c r="N788" s="28"/>
      <c r="O788" s="33"/>
      <c r="P788" s="28"/>
      <c r="Q788" s="33"/>
      <c r="R788" s="28"/>
      <c r="S788" s="33"/>
      <c r="T788" s="28"/>
      <c r="U788" s="33"/>
      <c r="V788" s="31"/>
      <c r="W788" s="28"/>
      <c r="X788" s="33"/>
      <c r="Y788" s="28"/>
      <c r="Z788" s="28"/>
      <c r="AA788" s="28"/>
      <c r="AB788" s="28"/>
      <c r="AC788" s="34" t="str">
        <f>IFERROR(INDEX(LaenderTabelle[Code],MATCH(Transferdatei[[#This Row],[Country]],LaenderTabelle[Name],0)),"DE")</f>
        <v>DE</v>
      </c>
    </row>
    <row r="789" spans="1:29" x14ac:dyDescent="0.25">
      <c r="A7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788&amp;"."&amp;$C788&amp;"."&amp;$D788&amp;"."&amp;$E788&amp;"."&amp;$F788&amp;"."&amp;$G788&amp;"."&amp;$H788&amp;"."&amp;$I788&amp;"."&amp;$J788&amp;"."&amp;$K788&amp;"."&amp;$L788&amp;"."&amp;$M788,IF($A788="",MAX($A$16:$A788)+1,$A788),IF(ROW()=17,1,MAX($A$16:$A788)+1)),""),"")</f>
        <v/>
      </c>
      <c r="B789" s="28"/>
      <c r="C789" s="28"/>
      <c r="D789" s="28"/>
      <c r="E789" s="28"/>
      <c r="F789" s="28"/>
      <c r="G789" s="28"/>
      <c r="H789" s="28"/>
      <c r="I789" s="28"/>
      <c r="J789" s="28"/>
      <c r="K789" s="30"/>
      <c r="L789" s="31"/>
      <c r="M789" s="32"/>
      <c r="N789" s="28"/>
      <c r="O789" s="33"/>
      <c r="P789" s="28"/>
      <c r="Q789" s="33"/>
      <c r="R789" s="28"/>
      <c r="S789" s="33"/>
      <c r="T789" s="28"/>
      <c r="U789" s="33"/>
      <c r="V789" s="31"/>
      <c r="W789" s="28"/>
      <c r="X789" s="33"/>
      <c r="Y789" s="28"/>
      <c r="Z789" s="28"/>
      <c r="AA789" s="28"/>
      <c r="AB789" s="28"/>
      <c r="AC789" s="34" t="str">
        <f>IFERROR(INDEX(LaenderTabelle[Code],MATCH(Transferdatei[[#This Row],[Country]],LaenderTabelle[Name],0)),"DE")</f>
        <v>DE</v>
      </c>
    </row>
    <row r="790" spans="1:29" x14ac:dyDescent="0.25">
      <c r="A7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789&amp;"."&amp;$C789&amp;"."&amp;$D789&amp;"."&amp;$E789&amp;"."&amp;$F789&amp;"."&amp;$G789&amp;"."&amp;$H789&amp;"."&amp;$I789&amp;"."&amp;$J789&amp;"."&amp;$K789&amp;"."&amp;$L789&amp;"."&amp;$M789,IF($A789="",MAX($A$16:$A789)+1,$A789),IF(ROW()=17,1,MAX($A$16:$A789)+1)),""),"")</f>
        <v/>
      </c>
      <c r="B790" s="28"/>
      <c r="C790" s="28"/>
      <c r="D790" s="28"/>
      <c r="E790" s="28"/>
      <c r="F790" s="28"/>
      <c r="G790" s="28"/>
      <c r="H790" s="28"/>
      <c r="I790" s="28"/>
      <c r="J790" s="28"/>
      <c r="K790" s="30"/>
      <c r="L790" s="31"/>
      <c r="M790" s="32"/>
      <c r="N790" s="28"/>
      <c r="O790" s="33"/>
      <c r="P790" s="28"/>
      <c r="Q790" s="33"/>
      <c r="R790" s="28"/>
      <c r="S790" s="33"/>
      <c r="T790" s="28"/>
      <c r="U790" s="33"/>
      <c r="V790" s="31"/>
      <c r="W790" s="28"/>
      <c r="X790" s="33"/>
      <c r="Y790" s="28"/>
      <c r="Z790" s="28"/>
      <c r="AA790" s="28"/>
      <c r="AB790" s="28"/>
      <c r="AC790" s="34" t="str">
        <f>IFERROR(INDEX(LaenderTabelle[Code],MATCH(Transferdatei[[#This Row],[Country]],LaenderTabelle[Name],0)),"DE")</f>
        <v>DE</v>
      </c>
    </row>
    <row r="791" spans="1:29" x14ac:dyDescent="0.25">
      <c r="A7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790&amp;"."&amp;$C790&amp;"."&amp;$D790&amp;"."&amp;$E790&amp;"."&amp;$F790&amp;"."&amp;$G790&amp;"."&amp;$H790&amp;"."&amp;$I790&amp;"."&amp;$J790&amp;"."&amp;$K790&amp;"."&amp;$L790&amp;"."&amp;$M790,IF($A790="",MAX($A$16:$A790)+1,$A790),IF(ROW()=17,1,MAX($A$16:$A790)+1)),""),"")</f>
        <v/>
      </c>
      <c r="B791" s="28"/>
      <c r="C791" s="28"/>
      <c r="D791" s="28"/>
      <c r="E791" s="28"/>
      <c r="F791" s="28"/>
      <c r="G791" s="28"/>
      <c r="H791" s="28"/>
      <c r="I791" s="28"/>
      <c r="J791" s="28"/>
      <c r="K791" s="30"/>
      <c r="L791" s="31"/>
      <c r="M791" s="32"/>
      <c r="N791" s="28"/>
      <c r="O791" s="33"/>
      <c r="P791" s="28"/>
      <c r="Q791" s="33"/>
      <c r="R791" s="28"/>
      <c r="S791" s="33"/>
      <c r="T791" s="28"/>
      <c r="U791" s="33"/>
      <c r="V791" s="31"/>
      <c r="W791" s="28"/>
      <c r="X791" s="33"/>
      <c r="Y791" s="28"/>
      <c r="Z791" s="28"/>
      <c r="AA791" s="28"/>
      <c r="AB791" s="28"/>
      <c r="AC791" s="34" t="str">
        <f>IFERROR(INDEX(LaenderTabelle[Code],MATCH(Transferdatei[[#This Row],[Country]],LaenderTabelle[Name],0)),"DE")</f>
        <v>DE</v>
      </c>
    </row>
    <row r="792" spans="1:29" x14ac:dyDescent="0.25">
      <c r="A7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791&amp;"."&amp;$C791&amp;"."&amp;$D791&amp;"."&amp;$E791&amp;"."&amp;$F791&amp;"."&amp;$G791&amp;"."&amp;$H791&amp;"."&amp;$I791&amp;"."&amp;$J791&amp;"."&amp;$K791&amp;"."&amp;$L791&amp;"."&amp;$M791,IF($A791="",MAX($A$16:$A791)+1,$A791),IF(ROW()=17,1,MAX($A$16:$A791)+1)),""),"")</f>
        <v/>
      </c>
      <c r="B792" s="28"/>
      <c r="C792" s="28"/>
      <c r="D792" s="28"/>
      <c r="E792" s="28"/>
      <c r="F792" s="28"/>
      <c r="G792" s="28"/>
      <c r="H792" s="28"/>
      <c r="I792" s="28"/>
      <c r="J792" s="28"/>
      <c r="K792" s="30"/>
      <c r="L792" s="31"/>
      <c r="M792" s="32"/>
      <c r="N792" s="28"/>
      <c r="O792" s="33"/>
      <c r="P792" s="28"/>
      <c r="Q792" s="33"/>
      <c r="R792" s="28"/>
      <c r="S792" s="33"/>
      <c r="T792" s="28"/>
      <c r="U792" s="33"/>
      <c r="V792" s="31"/>
      <c r="W792" s="28"/>
      <c r="X792" s="33"/>
      <c r="Y792" s="28"/>
      <c r="Z792" s="28"/>
      <c r="AA792" s="28"/>
      <c r="AB792" s="28"/>
      <c r="AC792" s="34" t="str">
        <f>IFERROR(INDEX(LaenderTabelle[Code],MATCH(Transferdatei[[#This Row],[Country]],LaenderTabelle[Name],0)),"DE")</f>
        <v>DE</v>
      </c>
    </row>
    <row r="793" spans="1:29" x14ac:dyDescent="0.25">
      <c r="A7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792&amp;"."&amp;$C792&amp;"."&amp;$D792&amp;"."&amp;$E792&amp;"."&amp;$F792&amp;"."&amp;$G792&amp;"."&amp;$H792&amp;"."&amp;$I792&amp;"."&amp;$J792&amp;"."&amp;$K792&amp;"."&amp;$L792&amp;"."&amp;$M792,IF($A792="",MAX($A$16:$A792)+1,$A792),IF(ROW()=17,1,MAX($A$16:$A792)+1)),""),"")</f>
        <v/>
      </c>
      <c r="B793" s="28"/>
      <c r="C793" s="28"/>
      <c r="D793" s="28"/>
      <c r="E793" s="28"/>
      <c r="F793" s="28"/>
      <c r="G793" s="28"/>
      <c r="H793" s="28"/>
      <c r="I793" s="28"/>
      <c r="J793" s="28"/>
      <c r="K793" s="30"/>
      <c r="L793" s="31"/>
      <c r="M793" s="32"/>
      <c r="N793" s="28"/>
      <c r="O793" s="33"/>
      <c r="P793" s="28"/>
      <c r="Q793" s="33"/>
      <c r="R793" s="28"/>
      <c r="S793" s="33"/>
      <c r="T793" s="28"/>
      <c r="U793" s="33"/>
      <c r="V793" s="31"/>
      <c r="W793" s="28"/>
      <c r="X793" s="33"/>
      <c r="Y793" s="28"/>
      <c r="Z793" s="28"/>
      <c r="AA793" s="28"/>
      <c r="AB793" s="28"/>
      <c r="AC793" s="34" t="str">
        <f>IFERROR(INDEX(LaenderTabelle[Code],MATCH(Transferdatei[[#This Row],[Country]],LaenderTabelle[Name],0)),"DE")</f>
        <v>DE</v>
      </c>
    </row>
    <row r="794" spans="1:29" x14ac:dyDescent="0.25">
      <c r="A7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793&amp;"."&amp;$C793&amp;"."&amp;$D793&amp;"."&amp;$E793&amp;"."&amp;$F793&amp;"."&amp;$G793&amp;"."&amp;$H793&amp;"."&amp;$I793&amp;"."&amp;$J793&amp;"."&amp;$K793&amp;"."&amp;$L793&amp;"."&amp;$M793,IF($A793="",MAX($A$16:$A793)+1,$A793),IF(ROW()=17,1,MAX($A$16:$A793)+1)),""),"")</f>
        <v/>
      </c>
      <c r="B794" s="28"/>
      <c r="C794" s="28"/>
      <c r="D794" s="28"/>
      <c r="E794" s="28"/>
      <c r="F794" s="28"/>
      <c r="G794" s="28"/>
      <c r="H794" s="28"/>
      <c r="I794" s="28"/>
      <c r="J794" s="28"/>
      <c r="K794" s="30"/>
      <c r="L794" s="31"/>
      <c r="M794" s="32"/>
      <c r="N794" s="28"/>
      <c r="O794" s="33"/>
      <c r="P794" s="28"/>
      <c r="Q794" s="33"/>
      <c r="R794" s="28"/>
      <c r="S794" s="33"/>
      <c r="T794" s="28"/>
      <c r="U794" s="33"/>
      <c r="V794" s="31"/>
      <c r="W794" s="28"/>
      <c r="X794" s="33"/>
      <c r="Y794" s="28"/>
      <c r="Z794" s="28"/>
      <c r="AA794" s="28"/>
      <c r="AB794" s="28"/>
      <c r="AC794" s="34" t="str">
        <f>IFERROR(INDEX(LaenderTabelle[Code],MATCH(Transferdatei[[#This Row],[Country]],LaenderTabelle[Name],0)),"DE")</f>
        <v>DE</v>
      </c>
    </row>
    <row r="795" spans="1:29" x14ac:dyDescent="0.25">
      <c r="A7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794&amp;"."&amp;$C794&amp;"."&amp;$D794&amp;"."&amp;$E794&amp;"."&amp;$F794&amp;"."&amp;$G794&amp;"."&amp;$H794&amp;"."&amp;$I794&amp;"."&amp;$J794&amp;"."&amp;$K794&amp;"."&amp;$L794&amp;"."&amp;$M794,IF($A794="",MAX($A$16:$A794)+1,$A794),IF(ROW()=17,1,MAX($A$16:$A794)+1)),""),"")</f>
        <v/>
      </c>
      <c r="B795" s="28"/>
      <c r="C795" s="28"/>
      <c r="D795" s="28"/>
      <c r="E795" s="28"/>
      <c r="F795" s="28"/>
      <c r="G795" s="28"/>
      <c r="H795" s="28"/>
      <c r="I795" s="28"/>
      <c r="J795" s="28"/>
      <c r="K795" s="30"/>
      <c r="L795" s="31"/>
      <c r="M795" s="32"/>
      <c r="N795" s="28"/>
      <c r="O795" s="33"/>
      <c r="P795" s="28"/>
      <c r="Q795" s="33"/>
      <c r="R795" s="28"/>
      <c r="S795" s="33"/>
      <c r="T795" s="28"/>
      <c r="U795" s="33"/>
      <c r="V795" s="31"/>
      <c r="W795" s="28"/>
      <c r="X795" s="33"/>
      <c r="Y795" s="28"/>
      <c r="Z795" s="28"/>
      <c r="AA795" s="28"/>
      <c r="AB795" s="28"/>
      <c r="AC795" s="34" t="str">
        <f>IFERROR(INDEX(LaenderTabelle[Code],MATCH(Transferdatei[[#This Row],[Country]],LaenderTabelle[Name],0)),"DE")</f>
        <v>DE</v>
      </c>
    </row>
    <row r="796" spans="1:29" x14ac:dyDescent="0.25">
      <c r="A7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795&amp;"."&amp;$C795&amp;"."&amp;$D795&amp;"."&amp;$E795&amp;"."&amp;$F795&amp;"."&amp;$G795&amp;"."&amp;$H795&amp;"."&amp;$I795&amp;"."&amp;$J795&amp;"."&amp;$K795&amp;"."&amp;$L795&amp;"."&amp;$M795,IF($A795="",MAX($A$16:$A795)+1,$A795),IF(ROW()=17,1,MAX($A$16:$A795)+1)),""),"")</f>
        <v/>
      </c>
      <c r="B796" s="28"/>
      <c r="C796" s="28"/>
      <c r="D796" s="28"/>
      <c r="E796" s="28"/>
      <c r="F796" s="28"/>
      <c r="G796" s="28"/>
      <c r="H796" s="28"/>
      <c r="I796" s="28"/>
      <c r="J796" s="28"/>
      <c r="K796" s="30"/>
      <c r="L796" s="31"/>
      <c r="M796" s="32"/>
      <c r="N796" s="28"/>
      <c r="O796" s="33"/>
      <c r="P796" s="28"/>
      <c r="Q796" s="33"/>
      <c r="R796" s="28"/>
      <c r="S796" s="33"/>
      <c r="T796" s="28"/>
      <c r="U796" s="33"/>
      <c r="V796" s="31"/>
      <c r="W796" s="28"/>
      <c r="X796" s="33"/>
      <c r="Y796" s="28"/>
      <c r="Z796" s="28"/>
      <c r="AA796" s="28"/>
      <c r="AB796" s="28"/>
      <c r="AC796" s="34" t="str">
        <f>IFERROR(INDEX(LaenderTabelle[Code],MATCH(Transferdatei[[#This Row],[Country]],LaenderTabelle[Name],0)),"DE")</f>
        <v>DE</v>
      </c>
    </row>
    <row r="797" spans="1:29" x14ac:dyDescent="0.25">
      <c r="A7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796&amp;"."&amp;$C796&amp;"."&amp;$D796&amp;"."&amp;$E796&amp;"."&amp;$F796&amp;"."&amp;$G796&amp;"."&amp;$H796&amp;"."&amp;$I796&amp;"."&amp;$J796&amp;"."&amp;$K796&amp;"."&amp;$L796&amp;"."&amp;$M796,IF($A796="",MAX($A$16:$A796)+1,$A796),IF(ROW()=17,1,MAX($A$16:$A796)+1)),""),"")</f>
        <v/>
      </c>
      <c r="B797" s="28"/>
      <c r="C797" s="28"/>
      <c r="D797" s="28"/>
      <c r="E797" s="28"/>
      <c r="F797" s="28"/>
      <c r="G797" s="28"/>
      <c r="H797" s="28"/>
      <c r="I797" s="28"/>
      <c r="J797" s="28"/>
      <c r="K797" s="30"/>
      <c r="L797" s="31"/>
      <c r="M797" s="32"/>
      <c r="N797" s="28"/>
      <c r="O797" s="33"/>
      <c r="P797" s="28"/>
      <c r="Q797" s="33"/>
      <c r="R797" s="28"/>
      <c r="S797" s="33"/>
      <c r="T797" s="28"/>
      <c r="U797" s="33"/>
      <c r="V797" s="31"/>
      <c r="W797" s="28"/>
      <c r="X797" s="33"/>
      <c r="Y797" s="28"/>
      <c r="Z797" s="28"/>
      <c r="AA797" s="28"/>
      <c r="AB797" s="28"/>
      <c r="AC797" s="34" t="str">
        <f>IFERROR(INDEX(LaenderTabelle[Code],MATCH(Transferdatei[[#This Row],[Country]],LaenderTabelle[Name],0)),"DE")</f>
        <v>DE</v>
      </c>
    </row>
    <row r="798" spans="1:29" x14ac:dyDescent="0.25">
      <c r="A7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797&amp;"."&amp;$C797&amp;"."&amp;$D797&amp;"."&amp;$E797&amp;"."&amp;$F797&amp;"."&amp;$G797&amp;"."&amp;$H797&amp;"."&amp;$I797&amp;"."&amp;$J797&amp;"."&amp;$K797&amp;"."&amp;$L797&amp;"."&amp;$M797,IF($A797="",MAX($A$16:$A797)+1,$A797),IF(ROW()=17,1,MAX($A$16:$A797)+1)),""),"")</f>
        <v/>
      </c>
      <c r="B798" s="28"/>
      <c r="C798" s="28"/>
      <c r="D798" s="28"/>
      <c r="E798" s="28"/>
      <c r="F798" s="28"/>
      <c r="G798" s="28"/>
      <c r="H798" s="28"/>
      <c r="I798" s="28"/>
      <c r="J798" s="28"/>
      <c r="K798" s="30"/>
      <c r="L798" s="31"/>
      <c r="M798" s="32"/>
      <c r="N798" s="28"/>
      <c r="O798" s="33"/>
      <c r="P798" s="28"/>
      <c r="Q798" s="33"/>
      <c r="R798" s="28"/>
      <c r="S798" s="33"/>
      <c r="T798" s="28"/>
      <c r="U798" s="33"/>
      <c r="V798" s="31"/>
      <c r="W798" s="28"/>
      <c r="X798" s="33"/>
      <c r="Y798" s="28"/>
      <c r="Z798" s="28"/>
      <c r="AA798" s="28"/>
      <c r="AB798" s="28"/>
      <c r="AC798" s="34" t="str">
        <f>IFERROR(INDEX(LaenderTabelle[Code],MATCH(Transferdatei[[#This Row],[Country]],LaenderTabelle[Name],0)),"DE")</f>
        <v>DE</v>
      </c>
    </row>
    <row r="799" spans="1:29" x14ac:dyDescent="0.25">
      <c r="A7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798&amp;"."&amp;$C798&amp;"."&amp;$D798&amp;"."&amp;$E798&amp;"."&amp;$F798&amp;"."&amp;$G798&amp;"."&amp;$H798&amp;"."&amp;$I798&amp;"."&amp;$J798&amp;"."&amp;$K798&amp;"."&amp;$L798&amp;"."&amp;$M798,IF($A798="",MAX($A$16:$A798)+1,$A798),IF(ROW()=17,1,MAX($A$16:$A798)+1)),""),"")</f>
        <v/>
      </c>
      <c r="B799" s="28"/>
      <c r="C799" s="28"/>
      <c r="D799" s="28"/>
      <c r="E799" s="28"/>
      <c r="F799" s="28"/>
      <c r="G799" s="28"/>
      <c r="H799" s="28"/>
      <c r="I799" s="28"/>
      <c r="J799" s="28"/>
      <c r="K799" s="30"/>
      <c r="L799" s="31"/>
      <c r="M799" s="32"/>
      <c r="N799" s="28"/>
      <c r="O799" s="33"/>
      <c r="P799" s="28"/>
      <c r="Q799" s="33"/>
      <c r="R799" s="28"/>
      <c r="S799" s="33"/>
      <c r="T799" s="28"/>
      <c r="U799" s="33"/>
      <c r="V799" s="31"/>
      <c r="W799" s="28"/>
      <c r="X799" s="33"/>
      <c r="Y799" s="28"/>
      <c r="Z799" s="28"/>
      <c r="AA799" s="28"/>
      <c r="AB799" s="28"/>
      <c r="AC799" s="34" t="str">
        <f>IFERROR(INDEX(LaenderTabelle[Code],MATCH(Transferdatei[[#This Row],[Country]],LaenderTabelle[Name],0)),"DE")</f>
        <v>DE</v>
      </c>
    </row>
    <row r="800" spans="1:29" x14ac:dyDescent="0.25">
      <c r="A8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799&amp;"."&amp;$C799&amp;"."&amp;$D799&amp;"."&amp;$E799&amp;"."&amp;$F799&amp;"."&amp;$G799&amp;"."&amp;$H799&amp;"."&amp;$I799&amp;"."&amp;$J799&amp;"."&amp;$K799&amp;"."&amp;$L799&amp;"."&amp;$M799,IF($A799="",MAX($A$16:$A799)+1,$A799),IF(ROW()=17,1,MAX($A$16:$A799)+1)),""),"")</f>
        <v/>
      </c>
      <c r="B800" s="28"/>
      <c r="C800" s="28"/>
      <c r="D800" s="28"/>
      <c r="E800" s="28"/>
      <c r="F800" s="28"/>
      <c r="G800" s="28"/>
      <c r="H800" s="28"/>
      <c r="I800" s="28"/>
      <c r="J800" s="28"/>
      <c r="K800" s="30"/>
      <c r="L800" s="31"/>
      <c r="M800" s="32"/>
      <c r="N800" s="28"/>
      <c r="O800" s="33"/>
      <c r="P800" s="28"/>
      <c r="Q800" s="33"/>
      <c r="R800" s="28"/>
      <c r="S800" s="33"/>
      <c r="T800" s="28"/>
      <c r="U800" s="33"/>
      <c r="V800" s="31"/>
      <c r="W800" s="28"/>
      <c r="X800" s="33"/>
      <c r="Y800" s="28"/>
      <c r="Z800" s="28"/>
      <c r="AA800" s="28"/>
      <c r="AB800" s="28"/>
      <c r="AC800" s="34" t="str">
        <f>IFERROR(INDEX(LaenderTabelle[Code],MATCH(Transferdatei[[#This Row],[Country]],LaenderTabelle[Name],0)),"DE")</f>
        <v>DE</v>
      </c>
    </row>
    <row r="801" spans="1:29" x14ac:dyDescent="0.25">
      <c r="A8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800&amp;"."&amp;$C800&amp;"."&amp;$D800&amp;"."&amp;$E800&amp;"."&amp;$F800&amp;"."&amp;$G800&amp;"."&amp;$H800&amp;"."&amp;$I800&amp;"."&amp;$J800&amp;"."&amp;$K800&amp;"."&amp;$L800&amp;"."&amp;$M800,IF($A800="",MAX($A$16:$A800)+1,$A800),IF(ROW()=17,1,MAX($A$16:$A800)+1)),""),"")</f>
        <v/>
      </c>
      <c r="B801" s="28"/>
      <c r="C801" s="28"/>
      <c r="D801" s="28"/>
      <c r="E801" s="28"/>
      <c r="F801" s="28"/>
      <c r="G801" s="28"/>
      <c r="H801" s="28"/>
      <c r="I801" s="28"/>
      <c r="J801" s="28"/>
      <c r="K801" s="30"/>
      <c r="L801" s="31"/>
      <c r="M801" s="32"/>
      <c r="N801" s="28"/>
      <c r="O801" s="33"/>
      <c r="P801" s="28"/>
      <c r="Q801" s="33"/>
      <c r="R801" s="28"/>
      <c r="S801" s="33"/>
      <c r="T801" s="28"/>
      <c r="U801" s="33"/>
      <c r="V801" s="31"/>
      <c r="W801" s="28"/>
      <c r="X801" s="33"/>
      <c r="Y801" s="28"/>
      <c r="Z801" s="28"/>
      <c r="AA801" s="28"/>
      <c r="AB801" s="28"/>
      <c r="AC801" s="34" t="str">
        <f>IFERROR(INDEX(LaenderTabelle[Code],MATCH(Transferdatei[[#This Row],[Country]],LaenderTabelle[Name],0)),"DE")</f>
        <v>DE</v>
      </c>
    </row>
    <row r="802" spans="1:29" x14ac:dyDescent="0.25">
      <c r="A8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801&amp;"."&amp;$C801&amp;"."&amp;$D801&amp;"."&amp;$E801&amp;"."&amp;$F801&amp;"."&amp;$G801&amp;"."&amp;$H801&amp;"."&amp;$I801&amp;"."&amp;$J801&amp;"."&amp;$K801&amp;"."&amp;$L801&amp;"."&amp;$M801,IF($A801="",MAX($A$16:$A801)+1,$A801),IF(ROW()=17,1,MAX($A$16:$A801)+1)),""),"")</f>
        <v/>
      </c>
      <c r="B802" s="28"/>
      <c r="C802" s="28"/>
      <c r="D802" s="28"/>
      <c r="E802" s="28"/>
      <c r="F802" s="28"/>
      <c r="G802" s="28"/>
      <c r="H802" s="28"/>
      <c r="I802" s="28"/>
      <c r="J802" s="28"/>
      <c r="K802" s="30"/>
      <c r="L802" s="31"/>
      <c r="M802" s="32"/>
      <c r="N802" s="28"/>
      <c r="O802" s="33"/>
      <c r="P802" s="28"/>
      <c r="Q802" s="33"/>
      <c r="R802" s="28"/>
      <c r="S802" s="33"/>
      <c r="T802" s="28"/>
      <c r="U802" s="33"/>
      <c r="V802" s="31"/>
      <c r="W802" s="28"/>
      <c r="X802" s="33"/>
      <c r="Y802" s="28"/>
      <c r="Z802" s="28"/>
      <c r="AA802" s="28"/>
      <c r="AB802" s="28"/>
      <c r="AC802" s="34" t="str">
        <f>IFERROR(INDEX(LaenderTabelle[Code],MATCH(Transferdatei[[#This Row],[Country]],LaenderTabelle[Name],0)),"DE")</f>
        <v>DE</v>
      </c>
    </row>
    <row r="803" spans="1:29" x14ac:dyDescent="0.25">
      <c r="A8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802&amp;"."&amp;$C802&amp;"."&amp;$D802&amp;"."&amp;$E802&amp;"."&amp;$F802&amp;"."&amp;$G802&amp;"."&amp;$H802&amp;"."&amp;$I802&amp;"."&amp;$J802&amp;"."&amp;$K802&amp;"."&amp;$L802&amp;"."&amp;$M802,IF($A802="",MAX($A$16:$A802)+1,$A802),IF(ROW()=17,1,MAX($A$16:$A802)+1)),""),"")</f>
        <v/>
      </c>
      <c r="B803" s="28"/>
      <c r="C803" s="28"/>
      <c r="D803" s="28"/>
      <c r="E803" s="28"/>
      <c r="F803" s="28"/>
      <c r="G803" s="28"/>
      <c r="H803" s="28"/>
      <c r="I803" s="28"/>
      <c r="J803" s="28"/>
      <c r="K803" s="30"/>
      <c r="L803" s="31"/>
      <c r="M803" s="32"/>
      <c r="N803" s="28"/>
      <c r="O803" s="33"/>
      <c r="P803" s="28"/>
      <c r="Q803" s="33"/>
      <c r="R803" s="28"/>
      <c r="S803" s="33"/>
      <c r="T803" s="28"/>
      <c r="U803" s="33"/>
      <c r="V803" s="31"/>
      <c r="W803" s="28"/>
      <c r="X803" s="33"/>
      <c r="Y803" s="28"/>
      <c r="Z803" s="28"/>
      <c r="AA803" s="28"/>
      <c r="AB803" s="28"/>
      <c r="AC803" s="34" t="str">
        <f>IFERROR(INDEX(LaenderTabelle[Code],MATCH(Transferdatei[[#This Row],[Country]],LaenderTabelle[Name],0)),"DE")</f>
        <v>DE</v>
      </c>
    </row>
    <row r="804" spans="1:29" x14ac:dyDescent="0.25">
      <c r="A8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803&amp;"."&amp;$C803&amp;"."&amp;$D803&amp;"."&amp;$E803&amp;"."&amp;$F803&amp;"."&amp;$G803&amp;"."&amp;$H803&amp;"."&amp;$I803&amp;"."&amp;$J803&amp;"."&amp;$K803&amp;"."&amp;$L803&amp;"."&amp;$M803,IF($A803="",MAX($A$16:$A803)+1,$A803),IF(ROW()=17,1,MAX($A$16:$A803)+1)),""),"")</f>
        <v/>
      </c>
      <c r="B804" s="28"/>
      <c r="C804" s="28"/>
      <c r="D804" s="28"/>
      <c r="E804" s="28"/>
      <c r="F804" s="28"/>
      <c r="G804" s="28"/>
      <c r="H804" s="28"/>
      <c r="I804" s="28"/>
      <c r="J804" s="28"/>
      <c r="K804" s="30"/>
      <c r="L804" s="31"/>
      <c r="M804" s="32"/>
      <c r="N804" s="28"/>
      <c r="O804" s="33"/>
      <c r="P804" s="28"/>
      <c r="Q804" s="33"/>
      <c r="R804" s="28"/>
      <c r="S804" s="33"/>
      <c r="T804" s="28"/>
      <c r="U804" s="33"/>
      <c r="V804" s="31"/>
      <c r="W804" s="28"/>
      <c r="X804" s="33"/>
      <c r="Y804" s="28"/>
      <c r="Z804" s="28"/>
      <c r="AA804" s="28"/>
      <c r="AB804" s="28"/>
      <c r="AC804" s="34" t="str">
        <f>IFERROR(INDEX(LaenderTabelle[Code],MATCH(Transferdatei[[#This Row],[Country]],LaenderTabelle[Name],0)),"DE")</f>
        <v>DE</v>
      </c>
    </row>
    <row r="805" spans="1:29" x14ac:dyDescent="0.25">
      <c r="A8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804&amp;"."&amp;$C804&amp;"."&amp;$D804&amp;"."&amp;$E804&amp;"."&amp;$F804&amp;"."&amp;$G804&amp;"."&amp;$H804&amp;"."&amp;$I804&amp;"."&amp;$J804&amp;"."&amp;$K804&amp;"."&amp;$L804&amp;"."&amp;$M804,IF($A804="",MAX($A$16:$A804)+1,$A804),IF(ROW()=17,1,MAX($A$16:$A804)+1)),""),"")</f>
        <v/>
      </c>
      <c r="B805" s="28"/>
      <c r="C805" s="28"/>
      <c r="D805" s="28"/>
      <c r="E805" s="28"/>
      <c r="F805" s="28"/>
      <c r="G805" s="28"/>
      <c r="H805" s="28"/>
      <c r="I805" s="28"/>
      <c r="J805" s="28"/>
      <c r="K805" s="30"/>
      <c r="L805" s="31"/>
      <c r="M805" s="32"/>
      <c r="N805" s="28"/>
      <c r="O805" s="33"/>
      <c r="P805" s="28"/>
      <c r="Q805" s="33"/>
      <c r="R805" s="28"/>
      <c r="S805" s="33"/>
      <c r="T805" s="28"/>
      <c r="U805" s="33"/>
      <c r="V805" s="31"/>
      <c r="W805" s="28"/>
      <c r="X805" s="33"/>
      <c r="Y805" s="28"/>
      <c r="Z805" s="28"/>
      <c r="AA805" s="28"/>
      <c r="AB805" s="28"/>
      <c r="AC805" s="34" t="str">
        <f>IFERROR(INDEX(LaenderTabelle[Code],MATCH(Transferdatei[[#This Row],[Country]],LaenderTabelle[Name],0)),"DE")</f>
        <v>DE</v>
      </c>
    </row>
    <row r="806" spans="1:29" x14ac:dyDescent="0.25">
      <c r="A8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805&amp;"."&amp;$C805&amp;"."&amp;$D805&amp;"."&amp;$E805&amp;"."&amp;$F805&amp;"."&amp;$G805&amp;"."&amp;$H805&amp;"."&amp;$I805&amp;"."&amp;$J805&amp;"."&amp;$K805&amp;"."&amp;$L805&amp;"."&amp;$M805,IF($A805="",MAX($A$16:$A805)+1,$A805),IF(ROW()=17,1,MAX($A$16:$A805)+1)),""),"")</f>
        <v/>
      </c>
      <c r="B806" s="28"/>
      <c r="C806" s="28"/>
      <c r="D806" s="28"/>
      <c r="E806" s="28"/>
      <c r="F806" s="28"/>
      <c r="G806" s="28"/>
      <c r="H806" s="28"/>
      <c r="I806" s="28"/>
      <c r="J806" s="28"/>
      <c r="K806" s="30"/>
      <c r="L806" s="31"/>
      <c r="M806" s="32"/>
      <c r="N806" s="28"/>
      <c r="O806" s="33"/>
      <c r="P806" s="28"/>
      <c r="Q806" s="33"/>
      <c r="R806" s="28"/>
      <c r="S806" s="33"/>
      <c r="T806" s="28"/>
      <c r="U806" s="33"/>
      <c r="V806" s="31"/>
      <c r="W806" s="28"/>
      <c r="X806" s="33"/>
      <c r="Y806" s="28"/>
      <c r="Z806" s="28"/>
      <c r="AA806" s="28"/>
      <c r="AB806" s="28"/>
      <c r="AC806" s="34" t="str">
        <f>IFERROR(INDEX(LaenderTabelle[Code],MATCH(Transferdatei[[#This Row],[Country]],LaenderTabelle[Name],0)),"DE")</f>
        <v>DE</v>
      </c>
    </row>
    <row r="807" spans="1:29" x14ac:dyDescent="0.25">
      <c r="A8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806&amp;"."&amp;$C806&amp;"."&amp;$D806&amp;"."&amp;$E806&amp;"."&amp;$F806&amp;"."&amp;$G806&amp;"."&amp;$H806&amp;"."&amp;$I806&amp;"."&amp;$J806&amp;"."&amp;$K806&amp;"."&amp;$L806&amp;"."&amp;$M806,IF($A806="",MAX($A$16:$A806)+1,$A806),IF(ROW()=17,1,MAX($A$16:$A806)+1)),""),"")</f>
        <v/>
      </c>
      <c r="B807" s="28"/>
      <c r="C807" s="28"/>
      <c r="D807" s="28"/>
      <c r="E807" s="28"/>
      <c r="F807" s="28"/>
      <c r="G807" s="28"/>
      <c r="H807" s="28"/>
      <c r="I807" s="28"/>
      <c r="J807" s="28"/>
      <c r="K807" s="30"/>
      <c r="L807" s="31"/>
      <c r="M807" s="32"/>
      <c r="N807" s="28"/>
      <c r="O807" s="33"/>
      <c r="P807" s="28"/>
      <c r="Q807" s="33"/>
      <c r="R807" s="28"/>
      <c r="S807" s="33"/>
      <c r="T807" s="28"/>
      <c r="U807" s="33"/>
      <c r="V807" s="31"/>
      <c r="W807" s="28"/>
      <c r="X807" s="33"/>
      <c r="Y807" s="28"/>
      <c r="Z807" s="28"/>
      <c r="AA807" s="28"/>
      <c r="AB807" s="28"/>
      <c r="AC807" s="34" t="str">
        <f>IFERROR(INDEX(LaenderTabelle[Code],MATCH(Transferdatei[[#This Row],[Country]],LaenderTabelle[Name],0)),"DE")</f>
        <v>DE</v>
      </c>
    </row>
    <row r="808" spans="1:29" x14ac:dyDescent="0.25">
      <c r="A8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807&amp;"."&amp;$C807&amp;"."&amp;$D807&amp;"."&amp;$E807&amp;"."&amp;$F807&amp;"."&amp;$G807&amp;"."&amp;$H807&amp;"."&amp;$I807&amp;"."&amp;$J807&amp;"."&amp;$K807&amp;"."&amp;$L807&amp;"."&amp;$M807,IF($A807="",MAX($A$16:$A807)+1,$A807),IF(ROW()=17,1,MAX($A$16:$A807)+1)),""),"")</f>
        <v/>
      </c>
      <c r="B808" s="28"/>
      <c r="C808" s="28"/>
      <c r="D808" s="28"/>
      <c r="E808" s="28"/>
      <c r="F808" s="28"/>
      <c r="G808" s="28"/>
      <c r="H808" s="28"/>
      <c r="I808" s="28"/>
      <c r="J808" s="28"/>
      <c r="K808" s="30"/>
      <c r="L808" s="31"/>
      <c r="M808" s="32"/>
      <c r="N808" s="28"/>
      <c r="O808" s="33"/>
      <c r="P808" s="28"/>
      <c r="Q808" s="33"/>
      <c r="R808" s="28"/>
      <c r="S808" s="33"/>
      <c r="T808" s="28"/>
      <c r="U808" s="33"/>
      <c r="V808" s="31"/>
      <c r="W808" s="28"/>
      <c r="X808" s="33"/>
      <c r="Y808" s="28"/>
      <c r="Z808" s="28"/>
      <c r="AA808" s="28"/>
      <c r="AB808" s="28"/>
      <c r="AC808" s="34" t="str">
        <f>IFERROR(INDEX(LaenderTabelle[Code],MATCH(Transferdatei[[#This Row],[Country]],LaenderTabelle[Name],0)),"DE")</f>
        <v>DE</v>
      </c>
    </row>
    <row r="809" spans="1:29" x14ac:dyDescent="0.25">
      <c r="A8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808&amp;"."&amp;$C808&amp;"."&amp;$D808&amp;"."&amp;$E808&amp;"."&amp;$F808&amp;"."&amp;$G808&amp;"."&amp;$H808&amp;"."&amp;$I808&amp;"."&amp;$J808&amp;"."&amp;$K808&amp;"."&amp;$L808&amp;"."&amp;$M808,IF($A808="",MAX($A$16:$A808)+1,$A808),IF(ROW()=17,1,MAX($A$16:$A808)+1)),""),"")</f>
        <v/>
      </c>
      <c r="B809" s="28"/>
      <c r="C809" s="28"/>
      <c r="D809" s="28"/>
      <c r="E809" s="28"/>
      <c r="F809" s="28"/>
      <c r="G809" s="28"/>
      <c r="H809" s="28"/>
      <c r="I809" s="28"/>
      <c r="J809" s="28"/>
      <c r="K809" s="30"/>
      <c r="L809" s="31"/>
      <c r="M809" s="32"/>
      <c r="N809" s="28"/>
      <c r="O809" s="33"/>
      <c r="P809" s="28"/>
      <c r="Q809" s="33"/>
      <c r="R809" s="28"/>
      <c r="S809" s="33"/>
      <c r="T809" s="28"/>
      <c r="U809" s="33"/>
      <c r="V809" s="31"/>
      <c r="W809" s="28"/>
      <c r="X809" s="33"/>
      <c r="Y809" s="28"/>
      <c r="Z809" s="28"/>
      <c r="AA809" s="28"/>
      <c r="AB809" s="28"/>
      <c r="AC809" s="34" t="str">
        <f>IFERROR(INDEX(LaenderTabelle[Code],MATCH(Transferdatei[[#This Row],[Country]],LaenderTabelle[Name],0)),"DE")</f>
        <v>DE</v>
      </c>
    </row>
    <row r="810" spans="1:29" x14ac:dyDescent="0.25">
      <c r="A8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809&amp;"."&amp;$C809&amp;"."&amp;$D809&amp;"."&amp;$E809&amp;"."&amp;$F809&amp;"."&amp;$G809&amp;"."&amp;$H809&amp;"."&amp;$I809&amp;"."&amp;$J809&amp;"."&amp;$K809&amp;"."&amp;$L809&amp;"."&amp;$M809,IF($A809="",MAX($A$16:$A809)+1,$A809),IF(ROW()=17,1,MAX($A$16:$A809)+1)),""),"")</f>
        <v/>
      </c>
      <c r="B810" s="28"/>
      <c r="C810" s="28"/>
      <c r="D810" s="28"/>
      <c r="E810" s="28"/>
      <c r="F810" s="28"/>
      <c r="G810" s="28"/>
      <c r="H810" s="28"/>
      <c r="I810" s="28"/>
      <c r="J810" s="28"/>
      <c r="K810" s="30"/>
      <c r="L810" s="31"/>
      <c r="M810" s="32"/>
      <c r="N810" s="28"/>
      <c r="O810" s="33"/>
      <c r="P810" s="28"/>
      <c r="Q810" s="33"/>
      <c r="R810" s="28"/>
      <c r="S810" s="33"/>
      <c r="T810" s="28"/>
      <c r="U810" s="33"/>
      <c r="V810" s="31"/>
      <c r="W810" s="28"/>
      <c r="X810" s="33"/>
      <c r="Y810" s="28"/>
      <c r="Z810" s="28"/>
      <c r="AA810" s="28"/>
      <c r="AB810" s="28"/>
      <c r="AC810" s="34" t="str">
        <f>IFERROR(INDEX(LaenderTabelle[Code],MATCH(Transferdatei[[#This Row],[Country]],LaenderTabelle[Name],0)),"DE")</f>
        <v>DE</v>
      </c>
    </row>
    <row r="811" spans="1:29" x14ac:dyDescent="0.25">
      <c r="A8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810&amp;"."&amp;$C810&amp;"."&amp;$D810&amp;"."&amp;$E810&amp;"."&amp;$F810&amp;"."&amp;$G810&amp;"."&amp;$H810&amp;"."&amp;$I810&amp;"."&amp;$J810&amp;"."&amp;$K810&amp;"."&amp;$L810&amp;"."&amp;$M810,IF($A810="",MAX($A$16:$A810)+1,$A810),IF(ROW()=17,1,MAX($A$16:$A810)+1)),""),"")</f>
        <v/>
      </c>
      <c r="B811" s="28"/>
      <c r="C811" s="28"/>
      <c r="D811" s="28"/>
      <c r="E811" s="28"/>
      <c r="F811" s="28"/>
      <c r="G811" s="28"/>
      <c r="H811" s="28"/>
      <c r="I811" s="28"/>
      <c r="J811" s="28"/>
      <c r="K811" s="30"/>
      <c r="L811" s="31"/>
      <c r="M811" s="32"/>
      <c r="N811" s="28"/>
      <c r="O811" s="33"/>
      <c r="P811" s="28"/>
      <c r="Q811" s="33"/>
      <c r="R811" s="28"/>
      <c r="S811" s="33"/>
      <c r="T811" s="28"/>
      <c r="U811" s="33"/>
      <c r="V811" s="31"/>
      <c r="W811" s="28"/>
      <c r="X811" s="33"/>
      <c r="Y811" s="28"/>
      <c r="Z811" s="28"/>
      <c r="AA811" s="28"/>
      <c r="AB811" s="28"/>
      <c r="AC811" s="34" t="str">
        <f>IFERROR(INDEX(LaenderTabelle[Code],MATCH(Transferdatei[[#This Row],[Country]],LaenderTabelle[Name],0)),"DE")</f>
        <v>DE</v>
      </c>
    </row>
    <row r="812" spans="1:29" x14ac:dyDescent="0.25">
      <c r="A8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811&amp;"."&amp;$C811&amp;"."&amp;$D811&amp;"."&amp;$E811&amp;"."&amp;$F811&amp;"."&amp;$G811&amp;"."&amp;$H811&amp;"."&amp;$I811&amp;"."&amp;$J811&amp;"."&amp;$K811&amp;"."&amp;$L811&amp;"."&amp;$M811,IF($A811="",MAX($A$16:$A811)+1,$A811),IF(ROW()=17,1,MAX($A$16:$A811)+1)),""),"")</f>
        <v/>
      </c>
      <c r="B812" s="28"/>
      <c r="C812" s="28"/>
      <c r="D812" s="28"/>
      <c r="E812" s="28"/>
      <c r="F812" s="28"/>
      <c r="G812" s="28"/>
      <c r="H812" s="28"/>
      <c r="I812" s="28"/>
      <c r="J812" s="28"/>
      <c r="K812" s="30"/>
      <c r="L812" s="31"/>
      <c r="M812" s="32"/>
      <c r="N812" s="28"/>
      <c r="O812" s="33"/>
      <c r="P812" s="28"/>
      <c r="Q812" s="33"/>
      <c r="R812" s="28"/>
      <c r="S812" s="33"/>
      <c r="T812" s="28"/>
      <c r="U812" s="33"/>
      <c r="V812" s="31"/>
      <c r="W812" s="28"/>
      <c r="X812" s="33"/>
      <c r="Y812" s="28"/>
      <c r="Z812" s="28"/>
      <c r="AA812" s="28"/>
      <c r="AB812" s="28"/>
      <c r="AC812" s="34" t="str">
        <f>IFERROR(INDEX(LaenderTabelle[Code],MATCH(Transferdatei[[#This Row],[Country]],LaenderTabelle[Name],0)),"DE")</f>
        <v>DE</v>
      </c>
    </row>
    <row r="813" spans="1:29" x14ac:dyDescent="0.25">
      <c r="A8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812&amp;"."&amp;$C812&amp;"."&amp;$D812&amp;"."&amp;$E812&amp;"."&amp;$F812&amp;"."&amp;$G812&amp;"."&amp;$H812&amp;"."&amp;$I812&amp;"."&amp;$J812&amp;"."&amp;$K812&amp;"."&amp;$L812&amp;"."&amp;$M812,IF($A812="",MAX($A$16:$A812)+1,$A812),IF(ROW()=17,1,MAX($A$16:$A812)+1)),""),"")</f>
        <v/>
      </c>
      <c r="B813" s="28"/>
      <c r="C813" s="28"/>
      <c r="D813" s="28"/>
      <c r="E813" s="28"/>
      <c r="F813" s="28"/>
      <c r="G813" s="28"/>
      <c r="H813" s="28"/>
      <c r="I813" s="28"/>
      <c r="J813" s="28"/>
      <c r="K813" s="30"/>
      <c r="L813" s="31"/>
      <c r="M813" s="32"/>
      <c r="N813" s="28"/>
      <c r="O813" s="33"/>
      <c r="P813" s="28"/>
      <c r="Q813" s="33"/>
      <c r="R813" s="28"/>
      <c r="S813" s="33"/>
      <c r="T813" s="28"/>
      <c r="U813" s="33"/>
      <c r="V813" s="31"/>
      <c r="W813" s="28"/>
      <c r="X813" s="33"/>
      <c r="Y813" s="28"/>
      <c r="Z813" s="28"/>
      <c r="AA813" s="28"/>
      <c r="AB813" s="28"/>
      <c r="AC813" s="34" t="str">
        <f>IFERROR(INDEX(LaenderTabelle[Code],MATCH(Transferdatei[[#This Row],[Country]],LaenderTabelle[Name],0)),"DE")</f>
        <v>DE</v>
      </c>
    </row>
    <row r="814" spans="1:29" x14ac:dyDescent="0.25">
      <c r="A8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813&amp;"."&amp;$C813&amp;"."&amp;$D813&amp;"."&amp;$E813&amp;"."&amp;$F813&amp;"."&amp;$G813&amp;"."&amp;$H813&amp;"."&amp;$I813&amp;"."&amp;$J813&amp;"."&amp;$K813&amp;"."&amp;$L813&amp;"."&amp;$M813,IF($A813="",MAX($A$16:$A813)+1,$A813),IF(ROW()=17,1,MAX($A$16:$A813)+1)),""),"")</f>
        <v/>
      </c>
      <c r="B814" s="28"/>
      <c r="C814" s="28"/>
      <c r="D814" s="28"/>
      <c r="E814" s="28"/>
      <c r="F814" s="28"/>
      <c r="G814" s="28"/>
      <c r="H814" s="28"/>
      <c r="I814" s="28"/>
      <c r="J814" s="28"/>
      <c r="K814" s="30"/>
      <c r="L814" s="31"/>
      <c r="M814" s="32"/>
      <c r="N814" s="28"/>
      <c r="O814" s="33"/>
      <c r="P814" s="28"/>
      <c r="Q814" s="33"/>
      <c r="R814" s="28"/>
      <c r="S814" s="33"/>
      <c r="T814" s="28"/>
      <c r="U814" s="33"/>
      <c r="V814" s="31"/>
      <c r="W814" s="28"/>
      <c r="X814" s="33"/>
      <c r="Y814" s="28"/>
      <c r="Z814" s="28"/>
      <c r="AA814" s="28"/>
      <c r="AB814" s="28"/>
      <c r="AC814" s="34" t="str">
        <f>IFERROR(INDEX(LaenderTabelle[Code],MATCH(Transferdatei[[#This Row],[Country]],LaenderTabelle[Name],0)),"DE")</f>
        <v>DE</v>
      </c>
    </row>
    <row r="815" spans="1:29" x14ac:dyDescent="0.25">
      <c r="A8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814&amp;"."&amp;$C814&amp;"."&amp;$D814&amp;"."&amp;$E814&amp;"."&amp;$F814&amp;"."&amp;$G814&amp;"."&amp;$H814&amp;"."&amp;$I814&amp;"."&amp;$J814&amp;"."&amp;$K814&amp;"."&amp;$L814&amp;"."&amp;$M814,IF($A814="",MAX($A$16:$A814)+1,$A814),IF(ROW()=17,1,MAX($A$16:$A814)+1)),""),"")</f>
        <v/>
      </c>
      <c r="B815" s="28"/>
      <c r="C815" s="28"/>
      <c r="D815" s="28"/>
      <c r="E815" s="28"/>
      <c r="F815" s="28"/>
      <c r="G815" s="28"/>
      <c r="H815" s="28"/>
      <c r="I815" s="28"/>
      <c r="J815" s="28"/>
      <c r="K815" s="30"/>
      <c r="L815" s="31"/>
      <c r="M815" s="32"/>
      <c r="N815" s="28"/>
      <c r="O815" s="33"/>
      <c r="P815" s="28"/>
      <c r="Q815" s="33"/>
      <c r="R815" s="28"/>
      <c r="S815" s="33"/>
      <c r="T815" s="28"/>
      <c r="U815" s="33"/>
      <c r="V815" s="31"/>
      <c r="W815" s="28"/>
      <c r="X815" s="33"/>
      <c r="Y815" s="28"/>
      <c r="Z815" s="28"/>
      <c r="AA815" s="28"/>
      <c r="AB815" s="28"/>
      <c r="AC815" s="34" t="str">
        <f>IFERROR(INDEX(LaenderTabelle[Code],MATCH(Transferdatei[[#This Row],[Country]],LaenderTabelle[Name],0)),"DE")</f>
        <v>DE</v>
      </c>
    </row>
    <row r="816" spans="1:29" x14ac:dyDescent="0.25">
      <c r="A8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815&amp;"."&amp;$C815&amp;"."&amp;$D815&amp;"."&amp;$E815&amp;"."&amp;$F815&amp;"."&amp;$G815&amp;"."&amp;$H815&amp;"."&amp;$I815&amp;"."&amp;$J815&amp;"."&amp;$K815&amp;"."&amp;$L815&amp;"."&amp;$M815,IF($A815="",MAX($A$16:$A815)+1,$A815),IF(ROW()=17,1,MAX($A$16:$A815)+1)),""),"")</f>
        <v/>
      </c>
      <c r="B816" s="28"/>
      <c r="C816" s="28"/>
      <c r="D816" s="28"/>
      <c r="E816" s="28"/>
      <c r="F816" s="28"/>
      <c r="G816" s="28"/>
      <c r="H816" s="28"/>
      <c r="I816" s="28"/>
      <c r="J816" s="28"/>
      <c r="K816" s="30"/>
      <c r="L816" s="31"/>
      <c r="M816" s="32"/>
      <c r="N816" s="28"/>
      <c r="O816" s="33"/>
      <c r="P816" s="28"/>
      <c r="Q816" s="33"/>
      <c r="R816" s="28"/>
      <c r="S816" s="33"/>
      <c r="T816" s="28"/>
      <c r="U816" s="33"/>
      <c r="V816" s="31"/>
      <c r="W816" s="28"/>
      <c r="X816" s="33"/>
      <c r="Y816" s="28"/>
      <c r="Z816" s="28"/>
      <c r="AA816" s="28"/>
      <c r="AB816" s="28"/>
      <c r="AC816" s="34" t="str">
        <f>IFERROR(INDEX(LaenderTabelle[Code],MATCH(Transferdatei[[#This Row],[Country]],LaenderTabelle[Name],0)),"DE")</f>
        <v>DE</v>
      </c>
    </row>
    <row r="817" spans="1:29" x14ac:dyDescent="0.25">
      <c r="A8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816&amp;"."&amp;$C816&amp;"."&amp;$D816&amp;"."&amp;$E816&amp;"."&amp;$F816&amp;"."&amp;$G816&amp;"."&amp;$H816&amp;"."&amp;$I816&amp;"."&amp;$J816&amp;"."&amp;$K816&amp;"."&amp;$L816&amp;"."&amp;$M816,IF($A816="",MAX($A$16:$A816)+1,$A816),IF(ROW()=17,1,MAX($A$16:$A816)+1)),""),"")</f>
        <v/>
      </c>
      <c r="B817" s="28"/>
      <c r="C817" s="28"/>
      <c r="D817" s="28"/>
      <c r="E817" s="28"/>
      <c r="F817" s="28"/>
      <c r="G817" s="28"/>
      <c r="H817" s="28"/>
      <c r="I817" s="28"/>
      <c r="J817" s="28"/>
      <c r="K817" s="30"/>
      <c r="L817" s="31"/>
      <c r="M817" s="32"/>
      <c r="N817" s="28"/>
      <c r="O817" s="33"/>
      <c r="P817" s="28"/>
      <c r="Q817" s="33"/>
      <c r="R817" s="28"/>
      <c r="S817" s="33"/>
      <c r="T817" s="28"/>
      <c r="U817" s="33"/>
      <c r="V817" s="31"/>
      <c r="W817" s="28"/>
      <c r="X817" s="33"/>
      <c r="Y817" s="28"/>
      <c r="Z817" s="28"/>
      <c r="AA817" s="28"/>
      <c r="AB817" s="28"/>
      <c r="AC817" s="34" t="str">
        <f>IFERROR(INDEX(LaenderTabelle[Code],MATCH(Transferdatei[[#This Row],[Country]],LaenderTabelle[Name],0)),"DE")</f>
        <v>DE</v>
      </c>
    </row>
    <row r="818" spans="1:29" x14ac:dyDescent="0.25">
      <c r="A8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817&amp;"."&amp;$C817&amp;"."&amp;$D817&amp;"."&amp;$E817&amp;"."&amp;$F817&amp;"."&amp;$G817&amp;"."&amp;$H817&amp;"."&amp;$I817&amp;"."&amp;$J817&amp;"."&amp;$K817&amp;"."&amp;$L817&amp;"."&amp;$M817,IF($A817="",MAX($A$16:$A817)+1,$A817),IF(ROW()=17,1,MAX($A$16:$A817)+1)),""),"")</f>
        <v/>
      </c>
      <c r="B818" s="28"/>
      <c r="C818" s="28"/>
      <c r="D818" s="28"/>
      <c r="E818" s="28"/>
      <c r="F818" s="28"/>
      <c r="G818" s="28"/>
      <c r="H818" s="28"/>
      <c r="I818" s="28"/>
      <c r="J818" s="28"/>
      <c r="K818" s="30"/>
      <c r="L818" s="31"/>
      <c r="M818" s="32"/>
      <c r="N818" s="28"/>
      <c r="O818" s="33"/>
      <c r="P818" s="28"/>
      <c r="Q818" s="33"/>
      <c r="R818" s="28"/>
      <c r="S818" s="33"/>
      <c r="T818" s="28"/>
      <c r="U818" s="33"/>
      <c r="V818" s="31"/>
      <c r="W818" s="28"/>
      <c r="X818" s="33"/>
      <c r="Y818" s="28"/>
      <c r="Z818" s="28"/>
      <c r="AA818" s="28"/>
      <c r="AB818" s="28"/>
      <c r="AC818" s="34" t="str">
        <f>IFERROR(INDEX(LaenderTabelle[Code],MATCH(Transferdatei[[#This Row],[Country]],LaenderTabelle[Name],0)),"DE")</f>
        <v>DE</v>
      </c>
    </row>
    <row r="819" spans="1:29" x14ac:dyDescent="0.25">
      <c r="A8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818&amp;"."&amp;$C818&amp;"."&amp;$D818&amp;"."&amp;$E818&amp;"."&amp;$F818&amp;"."&amp;$G818&amp;"."&amp;$H818&amp;"."&amp;$I818&amp;"."&amp;$J818&amp;"."&amp;$K818&amp;"."&amp;$L818&amp;"."&amp;$M818,IF($A818="",MAX($A$16:$A818)+1,$A818),IF(ROW()=17,1,MAX($A$16:$A818)+1)),""),"")</f>
        <v/>
      </c>
      <c r="B819" s="28"/>
      <c r="C819" s="28"/>
      <c r="D819" s="28"/>
      <c r="E819" s="28"/>
      <c r="F819" s="28"/>
      <c r="G819" s="28"/>
      <c r="H819" s="28"/>
      <c r="I819" s="28"/>
      <c r="J819" s="28"/>
      <c r="K819" s="30"/>
      <c r="L819" s="31"/>
      <c r="M819" s="32"/>
      <c r="N819" s="28"/>
      <c r="O819" s="33"/>
      <c r="P819" s="28"/>
      <c r="Q819" s="33"/>
      <c r="R819" s="28"/>
      <c r="S819" s="33"/>
      <c r="T819" s="28"/>
      <c r="U819" s="33"/>
      <c r="V819" s="31"/>
      <c r="W819" s="28"/>
      <c r="X819" s="33"/>
      <c r="Y819" s="28"/>
      <c r="Z819" s="28"/>
      <c r="AA819" s="28"/>
      <c r="AB819" s="28"/>
      <c r="AC819" s="34" t="str">
        <f>IFERROR(INDEX(LaenderTabelle[Code],MATCH(Transferdatei[[#This Row],[Country]],LaenderTabelle[Name],0)),"DE")</f>
        <v>DE</v>
      </c>
    </row>
    <row r="820" spans="1:29" x14ac:dyDescent="0.25">
      <c r="A8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819&amp;"."&amp;$C819&amp;"."&amp;$D819&amp;"."&amp;$E819&amp;"."&amp;$F819&amp;"."&amp;$G819&amp;"."&amp;$H819&amp;"."&amp;$I819&amp;"."&amp;$J819&amp;"."&amp;$K819&amp;"."&amp;$L819&amp;"."&amp;$M819,IF($A819="",MAX($A$16:$A819)+1,$A819),IF(ROW()=17,1,MAX($A$16:$A819)+1)),""),"")</f>
        <v/>
      </c>
      <c r="B820" s="28"/>
      <c r="C820" s="28"/>
      <c r="D820" s="28"/>
      <c r="E820" s="28"/>
      <c r="F820" s="28"/>
      <c r="G820" s="28"/>
      <c r="H820" s="28"/>
      <c r="I820" s="28"/>
      <c r="J820" s="28"/>
      <c r="K820" s="30"/>
      <c r="L820" s="31"/>
      <c r="M820" s="32"/>
      <c r="N820" s="28"/>
      <c r="O820" s="33"/>
      <c r="P820" s="28"/>
      <c r="Q820" s="33"/>
      <c r="R820" s="28"/>
      <c r="S820" s="33"/>
      <c r="T820" s="28"/>
      <c r="U820" s="33"/>
      <c r="V820" s="31"/>
      <c r="W820" s="28"/>
      <c r="X820" s="33"/>
      <c r="Y820" s="28"/>
      <c r="Z820" s="28"/>
      <c r="AA820" s="28"/>
      <c r="AB820" s="28"/>
      <c r="AC820" s="34" t="str">
        <f>IFERROR(INDEX(LaenderTabelle[Code],MATCH(Transferdatei[[#This Row],[Country]],LaenderTabelle[Name],0)),"DE")</f>
        <v>DE</v>
      </c>
    </row>
    <row r="821" spans="1:29" x14ac:dyDescent="0.25">
      <c r="A8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820&amp;"."&amp;$C820&amp;"."&amp;$D820&amp;"."&amp;$E820&amp;"."&amp;$F820&amp;"."&amp;$G820&amp;"."&amp;$H820&amp;"."&amp;$I820&amp;"."&amp;$J820&amp;"."&amp;$K820&amp;"."&amp;$L820&amp;"."&amp;$M820,IF($A820="",MAX($A$16:$A820)+1,$A820),IF(ROW()=17,1,MAX($A$16:$A820)+1)),""),"")</f>
        <v/>
      </c>
      <c r="B821" s="28"/>
      <c r="C821" s="28"/>
      <c r="D821" s="28"/>
      <c r="E821" s="28"/>
      <c r="F821" s="28"/>
      <c r="G821" s="28"/>
      <c r="H821" s="28"/>
      <c r="I821" s="28"/>
      <c r="J821" s="28"/>
      <c r="K821" s="30"/>
      <c r="L821" s="31"/>
      <c r="M821" s="32"/>
      <c r="N821" s="28"/>
      <c r="O821" s="33"/>
      <c r="P821" s="28"/>
      <c r="Q821" s="33"/>
      <c r="R821" s="28"/>
      <c r="S821" s="33"/>
      <c r="T821" s="28"/>
      <c r="U821" s="33"/>
      <c r="V821" s="31"/>
      <c r="W821" s="28"/>
      <c r="X821" s="33"/>
      <c r="Y821" s="28"/>
      <c r="Z821" s="28"/>
      <c r="AA821" s="28"/>
      <c r="AB821" s="28"/>
      <c r="AC821" s="34" t="str">
        <f>IFERROR(INDEX(LaenderTabelle[Code],MATCH(Transferdatei[[#This Row],[Country]],LaenderTabelle[Name],0)),"DE")</f>
        <v>DE</v>
      </c>
    </row>
    <row r="822" spans="1:29" x14ac:dyDescent="0.25">
      <c r="A8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821&amp;"."&amp;$C821&amp;"."&amp;$D821&amp;"."&amp;$E821&amp;"."&amp;$F821&amp;"."&amp;$G821&amp;"."&amp;$H821&amp;"."&amp;$I821&amp;"."&amp;$J821&amp;"."&amp;$K821&amp;"."&amp;$L821&amp;"."&amp;$M821,IF($A821="",MAX($A$16:$A821)+1,$A821),IF(ROW()=17,1,MAX($A$16:$A821)+1)),""),"")</f>
        <v/>
      </c>
      <c r="B822" s="28"/>
      <c r="C822" s="28"/>
      <c r="D822" s="28"/>
      <c r="E822" s="28"/>
      <c r="F822" s="28"/>
      <c r="G822" s="28"/>
      <c r="H822" s="28"/>
      <c r="I822" s="28"/>
      <c r="J822" s="28"/>
      <c r="K822" s="30"/>
      <c r="L822" s="31"/>
      <c r="M822" s="32"/>
      <c r="N822" s="28"/>
      <c r="O822" s="33"/>
      <c r="P822" s="28"/>
      <c r="Q822" s="33"/>
      <c r="R822" s="28"/>
      <c r="S822" s="33"/>
      <c r="T822" s="28"/>
      <c r="U822" s="33"/>
      <c r="V822" s="31"/>
      <c r="W822" s="28"/>
      <c r="X822" s="33"/>
      <c r="Y822" s="28"/>
      <c r="Z822" s="28"/>
      <c r="AA822" s="28"/>
      <c r="AB822" s="28"/>
      <c r="AC822" s="34" t="str">
        <f>IFERROR(INDEX(LaenderTabelle[Code],MATCH(Transferdatei[[#This Row],[Country]],LaenderTabelle[Name],0)),"DE")</f>
        <v>DE</v>
      </c>
    </row>
    <row r="823" spans="1:29" x14ac:dyDescent="0.25">
      <c r="A8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822&amp;"."&amp;$C822&amp;"."&amp;$D822&amp;"."&amp;$E822&amp;"."&amp;$F822&amp;"."&amp;$G822&amp;"."&amp;$H822&amp;"."&amp;$I822&amp;"."&amp;$J822&amp;"."&amp;$K822&amp;"."&amp;$L822&amp;"."&amp;$M822,IF($A822="",MAX($A$16:$A822)+1,$A822),IF(ROW()=17,1,MAX($A$16:$A822)+1)),""),"")</f>
        <v/>
      </c>
      <c r="B823" s="28"/>
      <c r="C823" s="28"/>
      <c r="D823" s="28"/>
      <c r="E823" s="28"/>
      <c r="F823" s="28"/>
      <c r="G823" s="28"/>
      <c r="H823" s="28"/>
      <c r="I823" s="28"/>
      <c r="J823" s="28"/>
      <c r="K823" s="30"/>
      <c r="L823" s="31"/>
      <c r="M823" s="32"/>
      <c r="N823" s="28"/>
      <c r="O823" s="33"/>
      <c r="P823" s="28"/>
      <c r="Q823" s="33"/>
      <c r="R823" s="28"/>
      <c r="S823" s="33"/>
      <c r="T823" s="28"/>
      <c r="U823" s="33"/>
      <c r="V823" s="31"/>
      <c r="W823" s="28"/>
      <c r="X823" s="33"/>
      <c r="Y823" s="28"/>
      <c r="Z823" s="28"/>
      <c r="AA823" s="28"/>
      <c r="AB823" s="28"/>
      <c r="AC823" s="34" t="str">
        <f>IFERROR(INDEX(LaenderTabelle[Code],MATCH(Transferdatei[[#This Row],[Country]],LaenderTabelle[Name],0)),"DE")</f>
        <v>DE</v>
      </c>
    </row>
    <row r="824" spans="1:29" x14ac:dyDescent="0.25">
      <c r="A8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823&amp;"."&amp;$C823&amp;"."&amp;$D823&amp;"."&amp;$E823&amp;"."&amp;$F823&amp;"."&amp;$G823&amp;"."&amp;$H823&amp;"."&amp;$I823&amp;"."&amp;$J823&amp;"."&amp;$K823&amp;"."&amp;$L823&amp;"."&amp;$M823,IF($A823="",MAX($A$16:$A823)+1,$A823),IF(ROW()=17,1,MAX($A$16:$A823)+1)),""),"")</f>
        <v/>
      </c>
      <c r="B824" s="28"/>
      <c r="C824" s="28"/>
      <c r="D824" s="28"/>
      <c r="E824" s="28"/>
      <c r="F824" s="28"/>
      <c r="G824" s="28"/>
      <c r="H824" s="28"/>
      <c r="I824" s="28"/>
      <c r="J824" s="28"/>
      <c r="K824" s="30"/>
      <c r="L824" s="31"/>
      <c r="M824" s="32"/>
      <c r="N824" s="28"/>
      <c r="O824" s="33"/>
      <c r="P824" s="28"/>
      <c r="Q824" s="33"/>
      <c r="R824" s="28"/>
      <c r="S824" s="33"/>
      <c r="T824" s="28"/>
      <c r="U824" s="33"/>
      <c r="V824" s="31"/>
      <c r="W824" s="28"/>
      <c r="X824" s="33"/>
      <c r="Y824" s="28"/>
      <c r="Z824" s="28"/>
      <c r="AA824" s="28"/>
      <c r="AB824" s="28"/>
      <c r="AC824" s="34" t="str">
        <f>IFERROR(INDEX(LaenderTabelle[Code],MATCH(Transferdatei[[#This Row],[Country]],LaenderTabelle[Name],0)),"DE")</f>
        <v>DE</v>
      </c>
    </row>
    <row r="825" spans="1:29" x14ac:dyDescent="0.25">
      <c r="A8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824&amp;"."&amp;$C824&amp;"."&amp;$D824&amp;"."&amp;$E824&amp;"."&amp;$F824&amp;"."&amp;$G824&amp;"."&amp;$H824&amp;"."&amp;$I824&amp;"."&amp;$J824&amp;"."&amp;$K824&amp;"."&amp;$L824&amp;"."&amp;$M824,IF($A824="",MAX($A$16:$A824)+1,$A824),IF(ROW()=17,1,MAX($A$16:$A824)+1)),""),"")</f>
        <v/>
      </c>
      <c r="B825" s="28"/>
      <c r="C825" s="28"/>
      <c r="D825" s="28"/>
      <c r="E825" s="28"/>
      <c r="F825" s="28"/>
      <c r="G825" s="28"/>
      <c r="H825" s="28"/>
      <c r="I825" s="28"/>
      <c r="J825" s="28"/>
      <c r="K825" s="30"/>
      <c r="L825" s="31"/>
      <c r="M825" s="32"/>
      <c r="N825" s="28"/>
      <c r="O825" s="33"/>
      <c r="P825" s="28"/>
      <c r="Q825" s="33"/>
      <c r="R825" s="28"/>
      <c r="S825" s="33"/>
      <c r="T825" s="28"/>
      <c r="U825" s="33"/>
      <c r="V825" s="31"/>
      <c r="W825" s="28"/>
      <c r="X825" s="33"/>
      <c r="Y825" s="28"/>
      <c r="Z825" s="28"/>
      <c r="AA825" s="28"/>
      <c r="AB825" s="28"/>
      <c r="AC825" s="34" t="str">
        <f>IFERROR(INDEX(LaenderTabelle[Code],MATCH(Transferdatei[[#This Row],[Country]],LaenderTabelle[Name],0)),"DE")</f>
        <v>DE</v>
      </c>
    </row>
    <row r="826" spans="1:29" x14ac:dyDescent="0.25">
      <c r="A8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825&amp;"."&amp;$C825&amp;"."&amp;$D825&amp;"."&amp;$E825&amp;"."&amp;$F825&amp;"."&amp;$G825&amp;"."&amp;$H825&amp;"."&amp;$I825&amp;"."&amp;$J825&amp;"."&amp;$K825&amp;"."&amp;$L825&amp;"."&amp;$M825,IF($A825="",MAX($A$16:$A825)+1,$A825),IF(ROW()=17,1,MAX($A$16:$A825)+1)),""),"")</f>
        <v/>
      </c>
      <c r="B826" s="28"/>
      <c r="C826" s="28"/>
      <c r="D826" s="28"/>
      <c r="E826" s="28"/>
      <c r="F826" s="28"/>
      <c r="G826" s="28"/>
      <c r="H826" s="28"/>
      <c r="I826" s="28"/>
      <c r="J826" s="28"/>
      <c r="K826" s="30"/>
      <c r="L826" s="31"/>
      <c r="M826" s="32"/>
      <c r="N826" s="28"/>
      <c r="O826" s="33"/>
      <c r="P826" s="28"/>
      <c r="Q826" s="33"/>
      <c r="R826" s="28"/>
      <c r="S826" s="33"/>
      <c r="T826" s="28"/>
      <c r="U826" s="33"/>
      <c r="V826" s="31"/>
      <c r="W826" s="28"/>
      <c r="X826" s="33"/>
      <c r="Y826" s="28"/>
      <c r="Z826" s="28"/>
      <c r="AA826" s="28"/>
      <c r="AB826" s="28"/>
      <c r="AC826" s="34" t="str">
        <f>IFERROR(INDEX(LaenderTabelle[Code],MATCH(Transferdatei[[#This Row],[Country]],LaenderTabelle[Name],0)),"DE")</f>
        <v>DE</v>
      </c>
    </row>
    <row r="827" spans="1:29" x14ac:dyDescent="0.25">
      <c r="A8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826&amp;"."&amp;$C826&amp;"."&amp;$D826&amp;"."&amp;$E826&amp;"."&amp;$F826&amp;"."&amp;$G826&amp;"."&amp;$H826&amp;"."&amp;$I826&amp;"."&amp;$J826&amp;"."&amp;$K826&amp;"."&amp;$L826&amp;"."&amp;$M826,IF($A826="",MAX($A$16:$A826)+1,$A826),IF(ROW()=17,1,MAX($A$16:$A826)+1)),""),"")</f>
        <v/>
      </c>
      <c r="B827" s="28"/>
      <c r="C827" s="28"/>
      <c r="D827" s="28"/>
      <c r="E827" s="28"/>
      <c r="F827" s="28"/>
      <c r="G827" s="28"/>
      <c r="H827" s="28"/>
      <c r="I827" s="28"/>
      <c r="J827" s="28"/>
      <c r="K827" s="30"/>
      <c r="L827" s="31"/>
      <c r="M827" s="32"/>
      <c r="N827" s="28"/>
      <c r="O827" s="33"/>
      <c r="P827" s="28"/>
      <c r="Q827" s="33"/>
      <c r="R827" s="28"/>
      <c r="S827" s="33"/>
      <c r="T827" s="28"/>
      <c r="U827" s="33"/>
      <c r="V827" s="31"/>
      <c r="W827" s="28"/>
      <c r="X827" s="33"/>
      <c r="Y827" s="28"/>
      <c r="Z827" s="28"/>
      <c r="AA827" s="28"/>
      <c r="AB827" s="28"/>
      <c r="AC827" s="34" t="str">
        <f>IFERROR(INDEX(LaenderTabelle[Code],MATCH(Transferdatei[[#This Row],[Country]],LaenderTabelle[Name],0)),"DE")</f>
        <v>DE</v>
      </c>
    </row>
    <row r="828" spans="1:29" x14ac:dyDescent="0.25">
      <c r="A8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827&amp;"."&amp;$C827&amp;"."&amp;$D827&amp;"."&amp;$E827&amp;"."&amp;$F827&amp;"."&amp;$G827&amp;"."&amp;$H827&amp;"."&amp;$I827&amp;"."&amp;$J827&amp;"."&amp;$K827&amp;"."&amp;$L827&amp;"."&amp;$M827,IF($A827="",MAX($A$16:$A827)+1,$A827),IF(ROW()=17,1,MAX($A$16:$A827)+1)),""),"")</f>
        <v/>
      </c>
      <c r="B828" s="28"/>
      <c r="C828" s="28"/>
      <c r="D828" s="28"/>
      <c r="E828" s="28"/>
      <c r="F828" s="28"/>
      <c r="G828" s="28"/>
      <c r="H828" s="28"/>
      <c r="I828" s="28"/>
      <c r="J828" s="28"/>
      <c r="K828" s="30"/>
      <c r="L828" s="31"/>
      <c r="M828" s="32"/>
      <c r="N828" s="28"/>
      <c r="O828" s="33"/>
      <c r="P828" s="28"/>
      <c r="Q828" s="33"/>
      <c r="R828" s="28"/>
      <c r="S828" s="33"/>
      <c r="T828" s="28"/>
      <c r="U828" s="33"/>
      <c r="V828" s="31"/>
      <c r="W828" s="28"/>
      <c r="X828" s="33"/>
      <c r="Y828" s="28"/>
      <c r="Z828" s="28"/>
      <c r="AA828" s="28"/>
      <c r="AB828" s="28"/>
      <c r="AC828" s="34" t="str">
        <f>IFERROR(INDEX(LaenderTabelle[Code],MATCH(Transferdatei[[#This Row],[Country]],LaenderTabelle[Name],0)),"DE")</f>
        <v>DE</v>
      </c>
    </row>
    <row r="829" spans="1:29" x14ac:dyDescent="0.25">
      <c r="A8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828&amp;"."&amp;$C828&amp;"."&amp;$D828&amp;"."&amp;$E828&amp;"."&amp;$F828&amp;"."&amp;$G828&amp;"."&amp;$H828&amp;"."&amp;$I828&amp;"."&amp;$J828&amp;"."&amp;$K828&amp;"."&amp;$L828&amp;"."&amp;$M828,IF($A828="",MAX($A$16:$A828)+1,$A828),IF(ROW()=17,1,MAX($A$16:$A828)+1)),""),"")</f>
        <v/>
      </c>
      <c r="B829" s="28"/>
      <c r="C829" s="28"/>
      <c r="D829" s="28"/>
      <c r="E829" s="28"/>
      <c r="F829" s="28"/>
      <c r="G829" s="28"/>
      <c r="H829" s="28"/>
      <c r="I829" s="28"/>
      <c r="J829" s="28"/>
      <c r="K829" s="30"/>
      <c r="L829" s="31"/>
      <c r="M829" s="32"/>
      <c r="N829" s="28"/>
      <c r="O829" s="33"/>
      <c r="P829" s="28"/>
      <c r="Q829" s="33"/>
      <c r="R829" s="28"/>
      <c r="S829" s="33"/>
      <c r="T829" s="28"/>
      <c r="U829" s="33"/>
      <c r="V829" s="31"/>
      <c r="W829" s="28"/>
      <c r="X829" s="33"/>
      <c r="Y829" s="28"/>
      <c r="Z829" s="28"/>
      <c r="AA829" s="28"/>
      <c r="AB829" s="28"/>
      <c r="AC829" s="34" t="str">
        <f>IFERROR(INDEX(LaenderTabelle[Code],MATCH(Transferdatei[[#This Row],[Country]],LaenderTabelle[Name],0)),"DE")</f>
        <v>DE</v>
      </c>
    </row>
    <row r="830" spans="1:29" x14ac:dyDescent="0.25">
      <c r="A8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829&amp;"."&amp;$C829&amp;"."&amp;$D829&amp;"."&amp;$E829&amp;"."&amp;$F829&amp;"."&amp;$G829&amp;"."&amp;$H829&amp;"."&amp;$I829&amp;"."&amp;$J829&amp;"."&amp;$K829&amp;"."&amp;$L829&amp;"."&amp;$M829,IF($A829="",MAX($A$16:$A829)+1,$A829),IF(ROW()=17,1,MAX($A$16:$A829)+1)),""),"")</f>
        <v/>
      </c>
      <c r="B830" s="28"/>
      <c r="C830" s="28"/>
      <c r="D830" s="28"/>
      <c r="E830" s="28"/>
      <c r="F830" s="28"/>
      <c r="G830" s="28"/>
      <c r="H830" s="28"/>
      <c r="I830" s="28"/>
      <c r="J830" s="28"/>
      <c r="K830" s="30"/>
      <c r="L830" s="31"/>
      <c r="M830" s="32"/>
      <c r="N830" s="28"/>
      <c r="O830" s="33"/>
      <c r="P830" s="28"/>
      <c r="Q830" s="33"/>
      <c r="R830" s="28"/>
      <c r="S830" s="33"/>
      <c r="T830" s="28"/>
      <c r="U830" s="33"/>
      <c r="V830" s="31"/>
      <c r="W830" s="28"/>
      <c r="X830" s="33"/>
      <c r="Y830" s="28"/>
      <c r="Z830" s="28"/>
      <c r="AA830" s="28"/>
      <c r="AB830" s="28"/>
      <c r="AC830" s="34" t="str">
        <f>IFERROR(INDEX(LaenderTabelle[Code],MATCH(Transferdatei[[#This Row],[Country]],LaenderTabelle[Name],0)),"DE")</f>
        <v>DE</v>
      </c>
    </row>
    <row r="831" spans="1:29" x14ac:dyDescent="0.25">
      <c r="A8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830&amp;"."&amp;$C830&amp;"."&amp;$D830&amp;"."&amp;$E830&amp;"."&amp;$F830&amp;"."&amp;$G830&amp;"."&amp;$H830&amp;"."&amp;$I830&amp;"."&amp;$J830&amp;"."&amp;$K830&amp;"."&amp;$L830&amp;"."&amp;$M830,IF($A830="",MAX($A$16:$A830)+1,$A830),IF(ROW()=17,1,MAX($A$16:$A830)+1)),""),"")</f>
        <v/>
      </c>
      <c r="B831" s="28"/>
      <c r="C831" s="28"/>
      <c r="D831" s="28"/>
      <c r="E831" s="28"/>
      <c r="F831" s="28"/>
      <c r="G831" s="28"/>
      <c r="H831" s="28"/>
      <c r="I831" s="28"/>
      <c r="J831" s="28"/>
      <c r="K831" s="30"/>
      <c r="L831" s="31"/>
      <c r="M831" s="32"/>
      <c r="N831" s="28"/>
      <c r="O831" s="33"/>
      <c r="P831" s="28"/>
      <c r="Q831" s="33"/>
      <c r="R831" s="28"/>
      <c r="S831" s="33"/>
      <c r="T831" s="28"/>
      <c r="U831" s="33"/>
      <c r="V831" s="31"/>
      <c r="W831" s="28"/>
      <c r="X831" s="33"/>
      <c r="Y831" s="28"/>
      <c r="Z831" s="28"/>
      <c r="AA831" s="28"/>
      <c r="AB831" s="28"/>
      <c r="AC831" s="34" t="str">
        <f>IFERROR(INDEX(LaenderTabelle[Code],MATCH(Transferdatei[[#This Row],[Country]],LaenderTabelle[Name],0)),"DE")</f>
        <v>DE</v>
      </c>
    </row>
    <row r="832" spans="1:29" x14ac:dyDescent="0.25">
      <c r="A8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831&amp;"."&amp;$C831&amp;"."&amp;$D831&amp;"."&amp;$E831&amp;"."&amp;$F831&amp;"."&amp;$G831&amp;"."&amp;$H831&amp;"."&amp;$I831&amp;"."&amp;$J831&amp;"."&amp;$K831&amp;"."&amp;$L831&amp;"."&amp;$M831,IF($A831="",MAX($A$16:$A831)+1,$A831),IF(ROW()=17,1,MAX($A$16:$A831)+1)),""),"")</f>
        <v/>
      </c>
      <c r="B832" s="28"/>
      <c r="C832" s="28"/>
      <c r="D832" s="28"/>
      <c r="E832" s="28"/>
      <c r="F832" s="28"/>
      <c r="G832" s="28"/>
      <c r="H832" s="28"/>
      <c r="I832" s="28"/>
      <c r="J832" s="28"/>
      <c r="K832" s="30"/>
      <c r="L832" s="31"/>
      <c r="M832" s="32"/>
      <c r="N832" s="28"/>
      <c r="O832" s="33"/>
      <c r="P832" s="28"/>
      <c r="Q832" s="33"/>
      <c r="R832" s="28"/>
      <c r="S832" s="33"/>
      <c r="T832" s="28"/>
      <c r="U832" s="33"/>
      <c r="V832" s="31"/>
      <c r="W832" s="28"/>
      <c r="X832" s="33"/>
      <c r="Y832" s="28"/>
      <c r="Z832" s="28"/>
      <c r="AA832" s="28"/>
      <c r="AB832" s="28"/>
      <c r="AC832" s="34" t="str">
        <f>IFERROR(INDEX(LaenderTabelle[Code],MATCH(Transferdatei[[#This Row],[Country]],LaenderTabelle[Name],0)),"DE")</f>
        <v>DE</v>
      </c>
    </row>
    <row r="833" spans="1:29" x14ac:dyDescent="0.25">
      <c r="A8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832&amp;"."&amp;$C832&amp;"."&amp;$D832&amp;"."&amp;$E832&amp;"."&amp;$F832&amp;"."&amp;$G832&amp;"."&amp;$H832&amp;"."&amp;$I832&amp;"."&amp;$J832&amp;"."&amp;$K832&amp;"."&amp;$L832&amp;"."&amp;$M832,IF($A832="",MAX($A$16:$A832)+1,$A832),IF(ROW()=17,1,MAX($A$16:$A832)+1)),""),"")</f>
        <v/>
      </c>
      <c r="B833" s="28"/>
      <c r="C833" s="28"/>
      <c r="D833" s="28"/>
      <c r="E833" s="28"/>
      <c r="F833" s="28"/>
      <c r="G833" s="28"/>
      <c r="H833" s="28"/>
      <c r="I833" s="28"/>
      <c r="J833" s="28"/>
      <c r="K833" s="30"/>
      <c r="L833" s="31"/>
      <c r="M833" s="32"/>
      <c r="N833" s="28"/>
      <c r="O833" s="33"/>
      <c r="P833" s="28"/>
      <c r="Q833" s="33"/>
      <c r="R833" s="28"/>
      <c r="S833" s="33"/>
      <c r="T833" s="28"/>
      <c r="U833" s="33"/>
      <c r="V833" s="31"/>
      <c r="W833" s="28"/>
      <c r="X833" s="33"/>
      <c r="Y833" s="28"/>
      <c r="Z833" s="28"/>
      <c r="AA833" s="28"/>
      <c r="AB833" s="28"/>
      <c r="AC833" s="34" t="str">
        <f>IFERROR(INDEX(LaenderTabelle[Code],MATCH(Transferdatei[[#This Row],[Country]],LaenderTabelle[Name],0)),"DE")</f>
        <v>DE</v>
      </c>
    </row>
    <row r="834" spans="1:29" x14ac:dyDescent="0.25">
      <c r="A8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833&amp;"."&amp;$C833&amp;"."&amp;$D833&amp;"."&amp;$E833&amp;"."&amp;$F833&amp;"."&amp;$G833&amp;"."&amp;$H833&amp;"."&amp;$I833&amp;"."&amp;$J833&amp;"."&amp;$K833&amp;"."&amp;$L833&amp;"."&amp;$M833,IF($A833="",MAX($A$16:$A833)+1,$A833),IF(ROW()=17,1,MAX($A$16:$A833)+1)),""),"")</f>
        <v/>
      </c>
      <c r="B834" s="28"/>
      <c r="C834" s="28"/>
      <c r="D834" s="28"/>
      <c r="E834" s="28"/>
      <c r="F834" s="28"/>
      <c r="G834" s="28"/>
      <c r="H834" s="28"/>
      <c r="I834" s="28"/>
      <c r="J834" s="28"/>
      <c r="K834" s="30"/>
      <c r="L834" s="31"/>
      <c r="M834" s="32"/>
      <c r="N834" s="28"/>
      <c r="O834" s="33"/>
      <c r="P834" s="28"/>
      <c r="Q834" s="33"/>
      <c r="R834" s="28"/>
      <c r="S834" s="33"/>
      <c r="T834" s="28"/>
      <c r="U834" s="33"/>
      <c r="V834" s="31"/>
      <c r="W834" s="28"/>
      <c r="X834" s="33"/>
      <c r="Y834" s="28"/>
      <c r="Z834" s="28"/>
      <c r="AA834" s="28"/>
      <c r="AB834" s="28"/>
      <c r="AC834" s="34" t="str">
        <f>IFERROR(INDEX(LaenderTabelle[Code],MATCH(Transferdatei[[#This Row],[Country]],LaenderTabelle[Name],0)),"DE")</f>
        <v>DE</v>
      </c>
    </row>
    <row r="835" spans="1:29" x14ac:dyDescent="0.25">
      <c r="A8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834&amp;"."&amp;$C834&amp;"."&amp;$D834&amp;"."&amp;$E834&amp;"."&amp;$F834&amp;"."&amp;$G834&amp;"."&amp;$H834&amp;"."&amp;$I834&amp;"."&amp;$J834&amp;"."&amp;$K834&amp;"."&amp;$L834&amp;"."&amp;$M834,IF($A834="",MAX($A$16:$A834)+1,$A834),IF(ROW()=17,1,MAX($A$16:$A834)+1)),""),"")</f>
        <v/>
      </c>
      <c r="B835" s="28"/>
      <c r="C835" s="28"/>
      <c r="D835" s="28"/>
      <c r="E835" s="28"/>
      <c r="F835" s="28"/>
      <c r="G835" s="28"/>
      <c r="H835" s="28"/>
      <c r="I835" s="28"/>
      <c r="J835" s="28"/>
      <c r="K835" s="30"/>
      <c r="L835" s="31"/>
      <c r="M835" s="32"/>
      <c r="N835" s="28"/>
      <c r="O835" s="33"/>
      <c r="P835" s="28"/>
      <c r="Q835" s="33"/>
      <c r="R835" s="28"/>
      <c r="S835" s="33"/>
      <c r="T835" s="28"/>
      <c r="U835" s="33"/>
      <c r="V835" s="31"/>
      <c r="W835" s="28"/>
      <c r="X835" s="33"/>
      <c r="Y835" s="28"/>
      <c r="Z835" s="28"/>
      <c r="AA835" s="28"/>
      <c r="AB835" s="28"/>
      <c r="AC835" s="34" t="str">
        <f>IFERROR(INDEX(LaenderTabelle[Code],MATCH(Transferdatei[[#This Row],[Country]],LaenderTabelle[Name],0)),"DE")</f>
        <v>DE</v>
      </c>
    </row>
    <row r="836" spans="1:29" x14ac:dyDescent="0.25">
      <c r="A8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835&amp;"."&amp;$C835&amp;"."&amp;$D835&amp;"."&amp;$E835&amp;"."&amp;$F835&amp;"."&amp;$G835&amp;"."&amp;$H835&amp;"."&amp;$I835&amp;"."&amp;$J835&amp;"."&amp;$K835&amp;"."&amp;$L835&amp;"."&amp;$M835,IF($A835="",MAX($A$16:$A835)+1,$A835),IF(ROW()=17,1,MAX($A$16:$A835)+1)),""),"")</f>
        <v/>
      </c>
      <c r="B836" s="28"/>
      <c r="C836" s="28"/>
      <c r="D836" s="28"/>
      <c r="E836" s="28"/>
      <c r="F836" s="28"/>
      <c r="G836" s="28"/>
      <c r="H836" s="28"/>
      <c r="I836" s="28"/>
      <c r="J836" s="28"/>
      <c r="K836" s="30"/>
      <c r="L836" s="31"/>
      <c r="M836" s="32"/>
      <c r="N836" s="28"/>
      <c r="O836" s="33"/>
      <c r="P836" s="28"/>
      <c r="Q836" s="33"/>
      <c r="R836" s="28"/>
      <c r="S836" s="33"/>
      <c r="T836" s="28"/>
      <c r="U836" s="33"/>
      <c r="V836" s="31"/>
      <c r="W836" s="28"/>
      <c r="X836" s="33"/>
      <c r="Y836" s="28"/>
      <c r="Z836" s="28"/>
      <c r="AA836" s="28"/>
      <c r="AB836" s="28"/>
      <c r="AC836" s="34" t="str">
        <f>IFERROR(INDEX(LaenderTabelle[Code],MATCH(Transferdatei[[#This Row],[Country]],LaenderTabelle[Name],0)),"DE")</f>
        <v>DE</v>
      </c>
    </row>
    <row r="837" spans="1:29" x14ac:dyDescent="0.25">
      <c r="A8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836&amp;"."&amp;$C836&amp;"."&amp;$D836&amp;"."&amp;$E836&amp;"."&amp;$F836&amp;"."&amp;$G836&amp;"."&amp;$H836&amp;"."&amp;$I836&amp;"."&amp;$J836&amp;"."&amp;$K836&amp;"."&amp;$L836&amp;"."&amp;$M836,IF($A836="",MAX($A$16:$A836)+1,$A836),IF(ROW()=17,1,MAX($A$16:$A836)+1)),""),"")</f>
        <v/>
      </c>
      <c r="B837" s="28"/>
      <c r="C837" s="28"/>
      <c r="D837" s="28"/>
      <c r="E837" s="28"/>
      <c r="F837" s="28"/>
      <c r="G837" s="28"/>
      <c r="H837" s="28"/>
      <c r="I837" s="28"/>
      <c r="J837" s="28"/>
      <c r="K837" s="30"/>
      <c r="L837" s="31"/>
      <c r="M837" s="32"/>
      <c r="N837" s="28"/>
      <c r="O837" s="33"/>
      <c r="P837" s="28"/>
      <c r="Q837" s="33"/>
      <c r="R837" s="28"/>
      <c r="S837" s="33"/>
      <c r="T837" s="28"/>
      <c r="U837" s="33"/>
      <c r="V837" s="31"/>
      <c r="W837" s="28"/>
      <c r="X837" s="33"/>
      <c r="Y837" s="28"/>
      <c r="Z837" s="28"/>
      <c r="AA837" s="28"/>
      <c r="AB837" s="28"/>
      <c r="AC837" s="34" t="str">
        <f>IFERROR(INDEX(LaenderTabelle[Code],MATCH(Transferdatei[[#This Row],[Country]],LaenderTabelle[Name],0)),"DE")</f>
        <v>DE</v>
      </c>
    </row>
    <row r="838" spans="1:29" x14ac:dyDescent="0.25">
      <c r="A8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837&amp;"."&amp;$C837&amp;"."&amp;$D837&amp;"."&amp;$E837&amp;"."&amp;$F837&amp;"."&amp;$G837&amp;"."&amp;$H837&amp;"."&amp;$I837&amp;"."&amp;$J837&amp;"."&amp;$K837&amp;"."&amp;$L837&amp;"."&amp;$M837,IF($A837="",MAX($A$16:$A837)+1,$A837),IF(ROW()=17,1,MAX($A$16:$A837)+1)),""),"")</f>
        <v/>
      </c>
      <c r="B838" s="28"/>
      <c r="C838" s="28"/>
      <c r="D838" s="28"/>
      <c r="E838" s="28"/>
      <c r="F838" s="28"/>
      <c r="G838" s="28"/>
      <c r="H838" s="28"/>
      <c r="I838" s="28"/>
      <c r="J838" s="28"/>
      <c r="K838" s="30"/>
      <c r="L838" s="31"/>
      <c r="M838" s="32"/>
      <c r="N838" s="28"/>
      <c r="O838" s="33"/>
      <c r="P838" s="28"/>
      <c r="Q838" s="33"/>
      <c r="R838" s="28"/>
      <c r="S838" s="33"/>
      <c r="T838" s="28"/>
      <c r="U838" s="33"/>
      <c r="V838" s="31"/>
      <c r="W838" s="28"/>
      <c r="X838" s="33"/>
      <c r="Y838" s="28"/>
      <c r="Z838" s="28"/>
      <c r="AA838" s="28"/>
      <c r="AB838" s="28"/>
      <c r="AC838" s="34" t="str">
        <f>IFERROR(INDEX(LaenderTabelle[Code],MATCH(Transferdatei[[#This Row],[Country]],LaenderTabelle[Name],0)),"DE")</f>
        <v>DE</v>
      </c>
    </row>
    <row r="839" spans="1:29" x14ac:dyDescent="0.25">
      <c r="A8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838&amp;"."&amp;$C838&amp;"."&amp;$D838&amp;"."&amp;$E838&amp;"."&amp;$F838&amp;"."&amp;$G838&amp;"."&amp;$H838&amp;"."&amp;$I838&amp;"."&amp;$J838&amp;"."&amp;$K838&amp;"."&amp;$L838&amp;"."&amp;$M838,IF($A838="",MAX($A$16:$A838)+1,$A838),IF(ROW()=17,1,MAX($A$16:$A838)+1)),""),"")</f>
        <v/>
      </c>
      <c r="B839" s="28"/>
      <c r="C839" s="28"/>
      <c r="D839" s="28"/>
      <c r="E839" s="28"/>
      <c r="F839" s="28"/>
      <c r="G839" s="28"/>
      <c r="H839" s="28"/>
      <c r="I839" s="28"/>
      <c r="J839" s="28"/>
      <c r="K839" s="30"/>
      <c r="L839" s="31"/>
      <c r="M839" s="32"/>
      <c r="N839" s="28"/>
      <c r="O839" s="33"/>
      <c r="P839" s="28"/>
      <c r="Q839" s="33"/>
      <c r="R839" s="28"/>
      <c r="S839" s="33"/>
      <c r="T839" s="28"/>
      <c r="U839" s="33"/>
      <c r="V839" s="31"/>
      <c r="W839" s="28"/>
      <c r="X839" s="33"/>
      <c r="Y839" s="28"/>
      <c r="Z839" s="28"/>
      <c r="AA839" s="28"/>
      <c r="AB839" s="28"/>
      <c r="AC839" s="34" t="str">
        <f>IFERROR(INDEX(LaenderTabelle[Code],MATCH(Transferdatei[[#This Row],[Country]],LaenderTabelle[Name],0)),"DE")</f>
        <v>DE</v>
      </c>
    </row>
    <row r="840" spans="1:29" x14ac:dyDescent="0.25">
      <c r="A8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839&amp;"."&amp;$C839&amp;"."&amp;$D839&amp;"."&amp;$E839&amp;"."&amp;$F839&amp;"."&amp;$G839&amp;"."&amp;$H839&amp;"."&amp;$I839&amp;"."&amp;$J839&amp;"."&amp;$K839&amp;"."&amp;$L839&amp;"."&amp;$M839,IF($A839="",MAX($A$16:$A839)+1,$A839),IF(ROW()=17,1,MAX($A$16:$A839)+1)),""),"")</f>
        <v/>
      </c>
      <c r="B840" s="28"/>
      <c r="C840" s="28"/>
      <c r="D840" s="28"/>
      <c r="E840" s="28"/>
      <c r="F840" s="28"/>
      <c r="G840" s="28"/>
      <c r="H840" s="28"/>
      <c r="I840" s="28"/>
      <c r="J840" s="28"/>
      <c r="K840" s="30"/>
      <c r="L840" s="31"/>
      <c r="M840" s="32"/>
      <c r="N840" s="28"/>
      <c r="O840" s="33"/>
      <c r="P840" s="28"/>
      <c r="Q840" s="33"/>
      <c r="R840" s="28"/>
      <c r="S840" s="33"/>
      <c r="T840" s="28"/>
      <c r="U840" s="33"/>
      <c r="V840" s="31"/>
      <c r="W840" s="28"/>
      <c r="X840" s="33"/>
      <c r="Y840" s="28"/>
      <c r="Z840" s="28"/>
      <c r="AA840" s="28"/>
      <c r="AB840" s="28"/>
      <c r="AC840" s="34" t="str">
        <f>IFERROR(INDEX(LaenderTabelle[Code],MATCH(Transferdatei[[#This Row],[Country]],LaenderTabelle[Name],0)),"DE")</f>
        <v>DE</v>
      </c>
    </row>
    <row r="841" spans="1:29" x14ac:dyDescent="0.25">
      <c r="A8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840&amp;"."&amp;$C840&amp;"."&amp;$D840&amp;"."&amp;$E840&amp;"."&amp;$F840&amp;"."&amp;$G840&amp;"."&amp;$H840&amp;"."&amp;$I840&amp;"."&amp;$J840&amp;"."&amp;$K840&amp;"."&amp;$L840&amp;"."&amp;$M840,IF($A840="",MAX($A$16:$A840)+1,$A840),IF(ROW()=17,1,MAX($A$16:$A840)+1)),""),"")</f>
        <v/>
      </c>
      <c r="B841" s="28"/>
      <c r="C841" s="28"/>
      <c r="D841" s="28"/>
      <c r="E841" s="28"/>
      <c r="F841" s="28"/>
      <c r="G841" s="28"/>
      <c r="H841" s="28"/>
      <c r="I841" s="28"/>
      <c r="J841" s="28"/>
      <c r="K841" s="30"/>
      <c r="L841" s="31"/>
      <c r="M841" s="32"/>
      <c r="N841" s="28"/>
      <c r="O841" s="33"/>
      <c r="P841" s="28"/>
      <c r="Q841" s="33"/>
      <c r="R841" s="28"/>
      <c r="S841" s="33"/>
      <c r="T841" s="28"/>
      <c r="U841" s="33"/>
      <c r="V841" s="31"/>
      <c r="W841" s="28"/>
      <c r="X841" s="33"/>
      <c r="Y841" s="28"/>
      <c r="Z841" s="28"/>
      <c r="AA841" s="28"/>
      <c r="AB841" s="28"/>
      <c r="AC841" s="34" t="str">
        <f>IFERROR(INDEX(LaenderTabelle[Code],MATCH(Transferdatei[[#This Row],[Country]],LaenderTabelle[Name],0)),"DE")</f>
        <v>DE</v>
      </c>
    </row>
    <row r="842" spans="1:29" x14ac:dyDescent="0.25">
      <c r="A8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841&amp;"."&amp;$C841&amp;"."&amp;$D841&amp;"."&amp;$E841&amp;"."&amp;$F841&amp;"."&amp;$G841&amp;"."&amp;$H841&amp;"."&amp;$I841&amp;"."&amp;$J841&amp;"."&amp;$K841&amp;"."&amp;$L841&amp;"."&amp;$M841,IF($A841="",MAX($A$16:$A841)+1,$A841),IF(ROW()=17,1,MAX($A$16:$A841)+1)),""),"")</f>
        <v/>
      </c>
      <c r="B842" s="28"/>
      <c r="C842" s="28"/>
      <c r="D842" s="28"/>
      <c r="E842" s="28"/>
      <c r="F842" s="28"/>
      <c r="G842" s="28"/>
      <c r="H842" s="28"/>
      <c r="I842" s="28"/>
      <c r="J842" s="28"/>
      <c r="K842" s="30"/>
      <c r="L842" s="31"/>
      <c r="M842" s="32"/>
      <c r="N842" s="28"/>
      <c r="O842" s="33"/>
      <c r="P842" s="28"/>
      <c r="Q842" s="33"/>
      <c r="R842" s="28"/>
      <c r="S842" s="33"/>
      <c r="T842" s="28"/>
      <c r="U842" s="33"/>
      <c r="V842" s="31"/>
      <c r="W842" s="28"/>
      <c r="X842" s="33"/>
      <c r="Y842" s="28"/>
      <c r="Z842" s="28"/>
      <c r="AA842" s="28"/>
      <c r="AB842" s="28"/>
      <c r="AC842" s="34" t="str">
        <f>IFERROR(INDEX(LaenderTabelle[Code],MATCH(Transferdatei[[#This Row],[Country]],LaenderTabelle[Name],0)),"DE")</f>
        <v>DE</v>
      </c>
    </row>
    <row r="843" spans="1:29" x14ac:dyDescent="0.25">
      <c r="A8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842&amp;"."&amp;$C842&amp;"."&amp;$D842&amp;"."&amp;$E842&amp;"."&amp;$F842&amp;"."&amp;$G842&amp;"."&amp;$H842&amp;"."&amp;$I842&amp;"."&amp;$J842&amp;"."&amp;$K842&amp;"."&amp;$L842&amp;"."&amp;$M842,IF($A842="",MAX($A$16:$A842)+1,$A842),IF(ROW()=17,1,MAX($A$16:$A842)+1)),""),"")</f>
        <v/>
      </c>
      <c r="B843" s="28"/>
      <c r="C843" s="28"/>
      <c r="D843" s="28"/>
      <c r="E843" s="28"/>
      <c r="F843" s="28"/>
      <c r="G843" s="28"/>
      <c r="H843" s="28"/>
      <c r="I843" s="28"/>
      <c r="J843" s="28"/>
      <c r="K843" s="30"/>
      <c r="L843" s="31"/>
      <c r="M843" s="32"/>
      <c r="N843" s="28"/>
      <c r="O843" s="33"/>
      <c r="P843" s="28"/>
      <c r="Q843" s="33"/>
      <c r="R843" s="28"/>
      <c r="S843" s="33"/>
      <c r="T843" s="28"/>
      <c r="U843" s="33"/>
      <c r="V843" s="31"/>
      <c r="W843" s="28"/>
      <c r="X843" s="33"/>
      <c r="Y843" s="28"/>
      <c r="Z843" s="28"/>
      <c r="AA843" s="28"/>
      <c r="AB843" s="28"/>
      <c r="AC843" s="34" t="str">
        <f>IFERROR(INDEX(LaenderTabelle[Code],MATCH(Transferdatei[[#This Row],[Country]],LaenderTabelle[Name],0)),"DE")</f>
        <v>DE</v>
      </c>
    </row>
    <row r="844" spans="1:29" x14ac:dyDescent="0.25">
      <c r="A8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843&amp;"."&amp;$C843&amp;"."&amp;$D843&amp;"."&amp;$E843&amp;"."&amp;$F843&amp;"."&amp;$G843&amp;"."&amp;$H843&amp;"."&amp;$I843&amp;"."&amp;$J843&amp;"."&amp;$K843&amp;"."&amp;$L843&amp;"."&amp;$M843,IF($A843="",MAX($A$16:$A843)+1,$A843),IF(ROW()=17,1,MAX($A$16:$A843)+1)),""),"")</f>
        <v/>
      </c>
      <c r="B844" s="28"/>
      <c r="C844" s="28"/>
      <c r="D844" s="28"/>
      <c r="E844" s="28"/>
      <c r="F844" s="28"/>
      <c r="G844" s="28"/>
      <c r="H844" s="28"/>
      <c r="I844" s="28"/>
      <c r="J844" s="28"/>
      <c r="K844" s="30"/>
      <c r="L844" s="31"/>
      <c r="M844" s="32"/>
      <c r="N844" s="28"/>
      <c r="O844" s="33"/>
      <c r="P844" s="28"/>
      <c r="Q844" s="33"/>
      <c r="R844" s="28"/>
      <c r="S844" s="33"/>
      <c r="T844" s="28"/>
      <c r="U844" s="33"/>
      <c r="V844" s="31"/>
      <c r="W844" s="28"/>
      <c r="X844" s="33"/>
      <c r="Y844" s="28"/>
      <c r="Z844" s="28"/>
      <c r="AA844" s="28"/>
      <c r="AB844" s="28"/>
      <c r="AC844" s="34" t="str">
        <f>IFERROR(INDEX(LaenderTabelle[Code],MATCH(Transferdatei[[#This Row],[Country]],LaenderTabelle[Name],0)),"DE")</f>
        <v>DE</v>
      </c>
    </row>
    <row r="845" spans="1:29" x14ac:dyDescent="0.25">
      <c r="A8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844&amp;"."&amp;$C844&amp;"."&amp;$D844&amp;"."&amp;$E844&amp;"."&amp;$F844&amp;"."&amp;$G844&amp;"."&amp;$H844&amp;"."&amp;$I844&amp;"."&amp;$J844&amp;"."&amp;$K844&amp;"."&amp;$L844&amp;"."&amp;$M844,IF($A844="",MAX($A$16:$A844)+1,$A844),IF(ROW()=17,1,MAX($A$16:$A844)+1)),""),"")</f>
        <v/>
      </c>
      <c r="B845" s="28"/>
      <c r="C845" s="28"/>
      <c r="D845" s="28"/>
      <c r="E845" s="28"/>
      <c r="F845" s="28"/>
      <c r="G845" s="28"/>
      <c r="H845" s="28"/>
      <c r="I845" s="28"/>
      <c r="J845" s="28"/>
      <c r="K845" s="30"/>
      <c r="L845" s="31"/>
      <c r="M845" s="32"/>
      <c r="N845" s="28"/>
      <c r="O845" s="33"/>
      <c r="P845" s="28"/>
      <c r="Q845" s="33"/>
      <c r="R845" s="28"/>
      <c r="S845" s="33"/>
      <c r="T845" s="28"/>
      <c r="U845" s="33"/>
      <c r="V845" s="31"/>
      <c r="W845" s="28"/>
      <c r="X845" s="33"/>
      <c r="Y845" s="28"/>
      <c r="Z845" s="28"/>
      <c r="AA845" s="28"/>
      <c r="AB845" s="28"/>
      <c r="AC845" s="34" t="str">
        <f>IFERROR(INDEX(LaenderTabelle[Code],MATCH(Transferdatei[[#This Row],[Country]],LaenderTabelle[Name],0)),"DE")</f>
        <v>DE</v>
      </c>
    </row>
    <row r="846" spans="1:29" x14ac:dyDescent="0.25">
      <c r="A8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845&amp;"."&amp;$C845&amp;"."&amp;$D845&amp;"."&amp;$E845&amp;"."&amp;$F845&amp;"."&amp;$G845&amp;"."&amp;$H845&amp;"."&amp;$I845&amp;"."&amp;$J845&amp;"."&amp;$K845&amp;"."&amp;$L845&amp;"."&amp;$M845,IF($A845="",MAX($A$16:$A845)+1,$A845),IF(ROW()=17,1,MAX($A$16:$A845)+1)),""),"")</f>
        <v/>
      </c>
      <c r="B846" s="28"/>
      <c r="C846" s="28"/>
      <c r="D846" s="28"/>
      <c r="E846" s="28"/>
      <c r="F846" s="28"/>
      <c r="G846" s="28"/>
      <c r="H846" s="28"/>
      <c r="I846" s="28"/>
      <c r="J846" s="28"/>
      <c r="K846" s="30"/>
      <c r="L846" s="31"/>
      <c r="M846" s="32"/>
      <c r="N846" s="28"/>
      <c r="O846" s="33"/>
      <c r="P846" s="28"/>
      <c r="Q846" s="33"/>
      <c r="R846" s="28"/>
      <c r="S846" s="33"/>
      <c r="T846" s="28"/>
      <c r="U846" s="33"/>
      <c r="V846" s="31"/>
      <c r="W846" s="28"/>
      <c r="X846" s="33"/>
      <c r="Y846" s="28"/>
      <c r="Z846" s="28"/>
      <c r="AA846" s="28"/>
      <c r="AB846" s="28"/>
      <c r="AC846" s="34" t="str">
        <f>IFERROR(INDEX(LaenderTabelle[Code],MATCH(Transferdatei[[#This Row],[Country]],LaenderTabelle[Name],0)),"DE")</f>
        <v>DE</v>
      </c>
    </row>
    <row r="847" spans="1:29" x14ac:dyDescent="0.25">
      <c r="A8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846&amp;"."&amp;$C846&amp;"."&amp;$D846&amp;"."&amp;$E846&amp;"."&amp;$F846&amp;"."&amp;$G846&amp;"."&amp;$H846&amp;"."&amp;$I846&amp;"."&amp;$J846&amp;"."&amp;$K846&amp;"."&amp;$L846&amp;"."&amp;$M846,IF($A846="",MAX($A$16:$A846)+1,$A846),IF(ROW()=17,1,MAX($A$16:$A846)+1)),""),"")</f>
        <v/>
      </c>
      <c r="B847" s="28"/>
      <c r="C847" s="28"/>
      <c r="D847" s="28"/>
      <c r="E847" s="28"/>
      <c r="F847" s="28"/>
      <c r="G847" s="28"/>
      <c r="H847" s="28"/>
      <c r="I847" s="28"/>
      <c r="J847" s="28"/>
      <c r="K847" s="30"/>
      <c r="L847" s="31"/>
      <c r="M847" s="32"/>
      <c r="N847" s="28"/>
      <c r="O847" s="33"/>
      <c r="P847" s="28"/>
      <c r="Q847" s="33"/>
      <c r="R847" s="28"/>
      <c r="S847" s="33"/>
      <c r="T847" s="28"/>
      <c r="U847" s="33"/>
      <c r="V847" s="31"/>
      <c r="W847" s="28"/>
      <c r="X847" s="33"/>
      <c r="Y847" s="28"/>
      <c r="Z847" s="28"/>
      <c r="AA847" s="28"/>
      <c r="AB847" s="28"/>
      <c r="AC847" s="34" t="str">
        <f>IFERROR(INDEX(LaenderTabelle[Code],MATCH(Transferdatei[[#This Row],[Country]],LaenderTabelle[Name],0)),"DE")</f>
        <v>DE</v>
      </c>
    </row>
    <row r="848" spans="1:29" x14ac:dyDescent="0.25">
      <c r="A8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847&amp;"."&amp;$C847&amp;"."&amp;$D847&amp;"."&amp;$E847&amp;"."&amp;$F847&amp;"."&amp;$G847&amp;"."&amp;$H847&amp;"."&amp;$I847&amp;"."&amp;$J847&amp;"."&amp;$K847&amp;"."&amp;$L847&amp;"."&amp;$M847,IF($A847="",MAX($A$16:$A847)+1,$A847),IF(ROW()=17,1,MAX($A$16:$A847)+1)),""),"")</f>
        <v/>
      </c>
      <c r="B848" s="28"/>
      <c r="C848" s="28"/>
      <c r="D848" s="28"/>
      <c r="E848" s="28"/>
      <c r="F848" s="28"/>
      <c r="G848" s="28"/>
      <c r="H848" s="28"/>
      <c r="I848" s="28"/>
      <c r="J848" s="28"/>
      <c r="K848" s="30"/>
      <c r="L848" s="31"/>
      <c r="M848" s="32"/>
      <c r="N848" s="28"/>
      <c r="O848" s="33"/>
      <c r="P848" s="28"/>
      <c r="Q848" s="33"/>
      <c r="R848" s="28"/>
      <c r="S848" s="33"/>
      <c r="T848" s="28"/>
      <c r="U848" s="33"/>
      <c r="V848" s="31"/>
      <c r="W848" s="28"/>
      <c r="X848" s="33"/>
      <c r="Y848" s="28"/>
      <c r="Z848" s="28"/>
      <c r="AA848" s="28"/>
      <c r="AB848" s="28"/>
      <c r="AC848" s="34" t="str">
        <f>IFERROR(INDEX(LaenderTabelle[Code],MATCH(Transferdatei[[#This Row],[Country]],LaenderTabelle[Name],0)),"DE")</f>
        <v>DE</v>
      </c>
    </row>
    <row r="849" spans="1:29" x14ac:dyDescent="0.25">
      <c r="A8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848&amp;"."&amp;$C848&amp;"."&amp;$D848&amp;"."&amp;$E848&amp;"."&amp;$F848&amp;"."&amp;$G848&amp;"."&amp;$H848&amp;"."&amp;$I848&amp;"."&amp;$J848&amp;"."&amp;$K848&amp;"."&amp;$L848&amp;"."&amp;$M848,IF($A848="",MAX($A$16:$A848)+1,$A848),IF(ROW()=17,1,MAX($A$16:$A848)+1)),""),"")</f>
        <v/>
      </c>
      <c r="B849" s="28"/>
      <c r="C849" s="28"/>
      <c r="D849" s="28"/>
      <c r="E849" s="28"/>
      <c r="F849" s="28"/>
      <c r="G849" s="28"/>
      <c r="H849" s="28"/>
      <c r="I849" s="28"/>
      <c r="J849" s="28"/>
      <c r="K849" s="30"/>
      <c r="L849" s="31"/>
      <c r="M849" s="32"/>
      <c r="N849" s="28"/>
      <c r="O849" s="33"/>
      <c r="P849" s="28"/>
      <c r="Q849" s="33"/>
      <c r="R849" s="28"/>
      <c r="S849" s="33"/>
      <c r="T849" s="28"/>
      <c r="U849" s="33"/>
      <c r="V849" s="31"/>
      <c r="W849" s="28"/>
      <c r="X849" s="33"/>
      <c r="Y849" s="28"/>
      <c r="Z849" s="28"/>
      <c r="AA849" s="28"/>
      <c r="AB849" s="28"/>
      <c r="AC849" s="34" t="str">
        <f>IFERROR(INDEX(LaenderTabelle[Code],MATCH(Transferdatei[[#This Row],[Country]],LaenderTabelle[Name],0)),"DE")</f>
        <v>DE</v>
      </c>
    </row>
    <row r="850" spans="1:29" x14ac:dyDescent="0.25">
      <c r="A8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849&amp;"."&amp;$C849&amp;"."&amp;$D849&amp;"."&amp;$E849&amp;"."&amp;$F849&amp;"."&amp;$G849&amp;"."&amp;$H849&amp;"."&amp;$I849&amp;"."&amp;$J849&amp;"."&amp;$K849&amp;"."&amp;$L849&amp;"."&amp;$M849,IF($A849="",MAX($A$16:$A849)+1,$A849),IF(ROW()=17,1,MAX($A$16:$A849)+1)),""),"")</f>
        <v/>
      </c>
      <c r="B850" s="28"/>
      <c r="C850" s="28"/>
      <c r="D850" s="28"/>
      <c r="E850" s="28"/>
      <c r="F850" s="28"/>
      <c r="G850" s="28"/>
      <c r="H850" s="28"/>
      <c r="I850" s="28"/>
      <c r="J850" s="28"/>
      <c r="K850" s="30"/>
      <c r="L850" s="31"/>
      <c r="M850" s="32"/>
      <c r="N850" s="28"/>
      <c r="O850" s="33"/>
      <c r="P850" s="28"/>
      <c r="Q850" s="33"/>
      <c r="R850" s="28"/>
      <c r="S850" s="33"/>
      <c r="T850" s="28"/>
      <c r="U850" s="33"/>
      <c r="V850" s="31"/>
      <c r="W850" s="28"/>
      <c r="X850" s="33"/>
      <c r="Y850" s="28"/>
      <c r="Z850" s="28"/>
      <c r="AA850" s="28"/>
      <c r="AB850" s="28"/>
      <c r="AC850" s="34" t="str">
        <f>IFERROR(INDEX(LaenderTabelle[Code],MATCH(Transferdatei[[#This Row],[Country]],LaenderTabelle[Name],0)),"DE")</f>
        <v>DE</v>
      </c>
    </row>
    <row r="851" spans="1:29" x14ac:dyDescent="0.25">
      <c r="A8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850&amp;"."&amp;$C850&amp;"."&amp;$D850&amp;"."&amp;$E850&amp;"."&amp;$F850&amp;"."&amp;$G850&amp;"."&amp;$H850&amp;"."&amp;$I850&amp;"."&amp;$J850&amp;"."&amp;$K850&amp;"."&amp;$L850&amp;"."&amp;$M850,IF($A850="",MAX($A$16:$A850)+1,$A850),IF(ROW()=17,1,MAX($A$16:$A850)+1)),""),"")</f>
        <v/>
      </c>
      <c r="B851" s="28"/>
      <c r="C851" s="28"/>
      <c r="D851" s="28"/>
      <c r="E851" s="28"/>
      <c r="F851" s="28"/>
      <c r="G851" s="28"/>
      <c r="H851" s="28"/>
      <c r="I851" s="28"/>
      <c r="J851" s="28"/>
      <c r="K851" s="30"/>
      <c r="L851" s="31"/>
      <c r="M851" s="32"/>
      <c r="N851" s="28"/>
      <c r="O851" s="33"/>
      <c r="P851" s="28"/>
      <c r="Q851" s="33"/>
      <c r="R851" s="28"/>
      <c r="S851" s="33"/>
      <c r="T851" s="28"/>
      <c r="U851" s="33"/>
      <c r="V851" s="31"/>
      <c r="W851" s="28"/>
      <c r="X851" s="33"/>
      <c r="Y851" s="28"/>
      <c r="Z851" s="28"/>
      <c r="AA851" s="28"/>
      <c r="AB851" s="28"/>
      <c r="AC851" s="34" t="str">
        <f>IFERROR(INDEX(LaenderTabelle[Code],MATCH(Transferdatei[[#This Row],[Country]],LaenderTabelle[Name],0)),"DE")</f>
        <v>DE</v>
      </c>
    </row>
    <row r="852" spans="1:29" x14ac:dyDescent="0.25">
      <c r="A8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851&amp;"."&amp;$C851&amp;"."&amp;$D851&amp;"."&amp;$E851&amp;"."&amp;$F851&amp;"."&amp;$G851&amp;"."&amp;$H851&amp;"."&amp;$I851&amp;"."&amp;$J851&amp;"."&amp;$K851&amp;"."&amp;$L851&amp;"."&amp;$M851,IF($A851="",MAX($A$16:$A851)+1,$A851),IF(ROW()=17,1,MAX($A$16:$A851)+1)),""),"")</f>
        <v/>
      </c>
      <c r="B852" s="28"/>
      <c r="C852" s="28"/>
      <c r="D852" s="28"/>
      <c r="E852" s="28"/>
      <c r="F852" s="28"/>
      <c r="G852" s="28"/>
      <c r="H852" s="28"/>
      <c r="I852" s="28"/>
      <c r="J852" s="28"/>
      <c r="K852" s="30"/>
      <c r="L852" s="31"/>
      <c r="M852" s="32"/>
      <c r="N852" s="28"/>
      <c r="O852" s="33"/>
      <c r="P852" s="28"/>
      <c r="Q852" s="33"/>
      <c r="R852" s="28"/>
      <c r="S852" s="33"/>
      <c r="T852" s="28"/>
      <c r="U852" s="33"/>
      <c r="V852" s="31"/>
      <c r="W852" s="28"/>
      <c r="X852" s="33"/>
      <c r="Y852" s="28"/>
      <c r="Z852" s="28"/>
      <c r="AA852" s="28"/>
      <c r="AB852" s="28"/>
      <c r="AC852" s="34" t="str">
        <f>IFERROR(INDEX(LaenderTabelle[Code],MATCH(Transferdatei[[#This Row],[Country]],LaenderTabelle[Name],0)),"DE")</f>
        <v>DE</v>
      </c>
    </row>
    <row r="853" spans="1:29" x14ac:dyDescent="0.25">
      <c r="A8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852&amp;"."&amp;$C852&amp;"."&amp;$D852&amp;"."&amp;$E852&amp;"."&amp;$F852&amp;"."&amp;$G852&amp;"."&amp;$H852&amp;"."&amp;$I852&amp;"."&amp;$J852&amp;"."&amp;$K852&amp;"."&amp;$L852&amp;"."&amp;$M852,IF($A852="",MAX($A$16:$A852)+1,$A852),IF(ROW()=17,1,MAX($A$16:$A852)+1)),""),"")</f>
        <v/>
      </c>
      <c r="B853" s="28"/>
      <c r="C853" s="28"/>
      <c r="D853" s="28"/>
      <c r="E853" s="28"/>
      <c r="F853" s="28"/>
      <c r="G853" s="28"/>
      <c r="H853" s="28"/>
      <c r="I853" s="28"/>
      <c r="J853" s="28"/>
      <c r="K853" s="30"/>
      <c r="L853" s="31"/>
      <c r="M853" s="32"/>
      <c r="N853" s="28"/>
      <c r="O853" s="33"/>
      <c r="P853" s="28"/>
      <c r="Q853" s="33"/>
      <c r="R853" s="28"/>
      <c r="S853" s="33"/>
      <c r="T853" s="28"/>
      <c r="U853" s="33"/>
      <c r="V853" s="31"/>
      <c r="W853" s="28"/>
      <c r="X853" s="33"/>
      <c r="Y853" s="28"/>
      <c r="Z853" s="28"/>
      <c r="AA853" s="28"/>
      <c r="AB853" s="28"/>
      <c r="AC853" s="34" t="str">
        <f>IFERROR(INDEX(LaenderTabelle[Code],MATCH(Transferdatei[[#This Row],[Country]],LaenderTabelle[Name],0)),"DE")</f>
        <v>DE</v>
      </c>
    </row>
    <row r="854" spans="1:29" x14ac:dyDescent="0.25">
      <c r="A8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853&amp;"."&amp;$C853&amp;"."&amp;$D853&amp;"."&amp;$E853&amp;"."&amp;$F853&amp;"."&amp;$G853&amp;"."&amp;$H853&amp;"."&amp;$I853&amp;"."&amp;$J853&amp;"."&amp;$K853&amp;"."&amp;$L853&amp;"."&amp;$M853,IF($A853="",MAX($A$16:$A853)+1,$A853),IF(ROW()=17,1,MAX($A$16:$A853)+1)),""),"")</f>
        <v/>
      </c>
      <c r="B854" s="28"/>
      <c r="C854" s="28"/>
      <c r="D854" s="28"/>
      <c r="E854" s="28"/>
      <c r="F854" s="28"/>
      <c r="G854" s="28"/>
      <c r="H854" s="28"/>
      <c r="I854" s="28"/>
      <c r="J854" s="28"/>
      <c r="K854" s="30"/>
      <c r="L854" s="31"/>
      <c r="M854" s="32"/>
      <c r="N854" s="28"/>
      <c r="O854" s="33"/>
      <c r="P854" s="28"/>
      <c r="Q854" s="33"/>
      <c r="R854" s="28"/>
      <c r="S854" s="33"/>
      <c r="T854" s="28"/>
      <c r="U854" s="33"/>
      <c r="V854" s="31"/>
      <c r="W854" s="28"/>
      <c r="X854" s="33"/>
      <c r="Y854" s="28"/>
      <c r="Z854" s="28"/>
      <c r="AA854" s="28"/>
      <c r="AB854" s="28"/>
      <c r="AC854" s="34" t="str">
        <f>IFERROR(INDEX(LaenderTabelle[Code],MATCH(Transferdatei[[#This Row],[Country]],LaenderTabelle[Name],0)),"DE")</f>
        <v>DE</v>
      </c>
    </row>
    <row r="855" spans="1:29" x14ac:dyDescent="0.25">
      <c r="A8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854&amp;"."&amp;$C854&amp;"."&amp;$D854&amp;"."&amp;$E854&amp;"."&amp;$F854&amp;"."&amp;$G854&amp;"."&amp;$H854&amp;"."&amp;$I854&amp;"."&amp;$J854&amp;"."&amp;$K854&amp;"."&amp;$L854&amp;"."&amp;$M854,IF($A854="",MAX($A$16:$A854)+1,$A854),IF(ROW()=17,1,MAX($A$16:$A854)+1)),""),"")</f>
        <v/>
      </c>
      <c r="B855" s="28"/>
      <c r="C855" s="28"/>
      <c r="D855" s="28"/>
      <c r="E855" s="28"/>
      <c r="F855" s="28"/>
      <c r="G855" s="28"/>
      <c r="H855" s="28"/>
      <c r="I855" s="28"/>
      <c r="J855" s="28"/>
      <c r="K855" s="30"/>
      <c r="L855" s="31"/>
      <c r="M855" s="32"/>
      <c r="N855" s="28"/>
      <c r="O855" s="33"/>
      <c r="P855" s="28"/>
      <c r="Q855" s="33"/>
      <c r="R855" s="28"/>
      <c r="S855" s="33"/>
      <c r="T855" s="28"/>
      <c r="U855" s="33"/>
      <c r="V855" s="31"/>
      <c r="W855" s="28"/>
      <c r="X855" s="33"/>
      <c r="Y855" s="28"/>
      <c r="Z855" s="28"/>
      <c r="AA855" s="28"/>
      <c r="AB855" s="28"/>
      <c r="AC855" s="34" t="str">
        <f>IFERROR(INDEX(LaenderTabelle[Code],MATCH(Transferdatei[[#This Row],[Country]],LaenderTabelle[Name],0)),"DE")</f>
        <v>DE</v>
      </c>
    </row>
    <row r="856" spans="1:29" x14ac:dyDescent="0.25">
      <c r="A8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855&amp;"."&amp;$C855&amp;"."&amp;$D855&amp;"."&amp;$E855&amp;"."&amp;$F855&amp;"."&amp;$G855&amp;"."&amp;$H855&amp;"."&amp;$I855&amp;"."&amp;$J855&amp;"."&amp;$K855&amp;"."&amp;$L855&amp;"."&amp;$M855,IF($A855="",MAX($A$16:$A855)+1,$A855),IF(ROW()=17,1,MAX($A$16:$A855)+1)),""),"")</f>
        <v/>
      </c>
      <c r="B856" s="28"/>
      <c r="C856" s="28"/>
      <c r="D856" s="28"/>
      <c r="E856" s="28"/>
      <c r="F856" s="28"/>
      <c r="G856" s="28"/>
      <c r="H856" s="28"/>
      <c r="I856" s="28"/>
      <c r="J856" s="28"/>
      <c r="K856" s="30"/>
      <c r="L856" s="31"/>
      <c r="M856" s="32"/>
      <c r="N856" s="28"/>
      <c r="O856" s="33"/>
      <c r="P856" s="28"/>
      <c r="Q856" s="33"/>
      <c r="R856" s="28"/>
      <c r="S856" s="33"/>
      <c r="T856" s="28"/>
      <c r="U856" s="33"/>
      <c r="V856" s="31"/>
      <c r="W856" s="28"/>
      <c r="X856" s="33"/>
      <c r="Y856" s="28"/>
      <c r="Z856" s="28"/>
      <c r="AA856" s="28"/>
      <c r="AB856" s="28"/>
      <c r="AC856" s="34" t="str">
        <f>IFERROR(INDEX(LaenderTabelle[Code],MATCH(Transferdatei[[#This Row],[Country]],LaenderTabelle[Name],0)),"DE")</f>
        <v>DE</v>
      </c>
    </row>
    <row r="857" spans="1:29" x14ac:dyDescent="0.25">
      <c r="A8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856&amp;"."&amp;$C856&amp;"."&amp;$D856&amp;"."&amp;$E856&amp;"."&amp;$F856&amp;"."&amp;$G856&amp;"."&amp;$H856&amp;"."&amp;$I856&amp;"."&amp;$J856&amp;"."&amp;$K856&amp;"."&amp;$L856&amp;"."&amp;$M856,IF($A856="",MAX($A$16:$A856)+1,$A856),IF(ROW()=17,1,MAX($A$16:$A856)+1)),""),"")</f>
        <v/>
      </c>
      <c r="B857" s="28"/>
      <c r="C857" s="28"/>
      <c r="D857" s="28"/>
      <c r="E857" s="28"/>
      <c r="F857" s="28"/>
      <c r="G857" s="28"/>
      <c r="H857" s="28"/>
      <c r="I857" s="28"/>
      <c r="J857" s="28"/>
      <c r="K857" s="30"/>
      <c r="L857" s="31"/>
      <c r="M857" s="32"/>
      <c r="N857" s="28"/>
      <c r="O857" s="33"/>
      <c r="P857" s="28"/>
      <c r="Q857" s="33"/>
      <c r="R857" s="28"/>
      <c r="S857" s="33"/>
      <c r="T857" s="28"/>
      <c r="U857" s="33"/>
      <c r="V857" s="31"/>
      <c r="W857" s="28"/>
      <c r="X857" s="33"/>
      <c r="Y857" s="28"/>
      <c r="Z857" s="28"/>
      <c r="AA857" s="28"/>
      <c r="AB857" s="28"/>
      <c r="AC857" s="34" t="str">
        <f>IFERROR(INDEX(LaenderTabelle[Code],MATCH(Transferdatei[[#This Row],[Country]],LaenderTabelle[Name],0)),"DE")</f>
        <v>DE</v>
      </c>
    </row>
    <row r="858" spans="1:29" x14ac:dyDescent="0.25">
      <c r="A8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857&amp;"."&amp;$C857&amp;"."&amp;$D857&amp;"."&amp;$E857&amp;"."&amp;$F857&amp;"."&amp;$G857&amp;"."&amp;$H857&amp;"."&amp;$I857&amp;"."&amp;$J857&amp;"."&amp;$K857&amp;"."&amp;$L857&amp;"."&amp;$M857,IF($A857="",MAX($A$16:$A857)+1,$A857),IF(ROW()=17,1,MAX($A$16:$A857)+1)),""),"")</f>
        <v/>
      </c>
      <c r="B858" s="28"/>
      <c r="C858" s="28"/>
      <c r="D858" s="28"/>
      <c r="E858" s="28"/>
      <c r="F858" s="28"/>
      <c r="G858" s="28"/>
      <c r="H858" s="28"/>
      <c r="I858" s="28"/>
      <c r="J858" s="28"/>
      <c r="K858" s="30"/>
      <c r="L858" s="31"/>
      <c r="M858" s="32"/>
      <c r="N858" s="28"/>
      <c r="O858" s="33"/>
      <c r="P858" s="28"/>
      <c r="Q858" s="33"/>
      <c r="R858" s="28"/>
      <c r="S858" s="33"/>
      <c r="T858" s="28"/>
      <c r="U858" s="33"/>
      <c r="V858" s="31"/>
      <c r="W858" s="28"/>
      <c r="X858" s="33"/>
      <c r="Y858" s="28"/>
      <c r="Z858" s="28"/>
      <c r="AA858" s="28"/>
      <c r="AB858" s="28"/>
      <c r="AC858" s="34" t="str">
        <f>IFERROR(INDEX(LaenderTabelle[Code],MATCH(Transferdatei[[#This Row],[Country]],LaenderTabelle[Name],0)),"DE")</f>
        <v>DE</v>
      </c>
    </row>
    <row r="859" spans="1:29" x14ac:dyDescent="0.25">
      <c r="A8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858&amp;"."&amp;$C858&amp;"."&amp;$D858&amp;"."&amp;$E858&amp;"."&amp;$F858&amp;"."&amp;$G858&amp;"."&amp;$H858&amp;"."&amp;$I858&amp;"."&amp;$J858&amp;"."&amp;$K858&amp;"."&amp;$L858&amp;"."&amp;$M858,IF($A858="",MAX($A$16:$A858)+1,$A858),IF(ROW()=17,1,MAX($A$16:$A858)+1)),""),"")</f>
        <v/>
      </c>
      <c r="B859" s="28"/>
      <c r="C859" s="28"/>
      <c r="D859" s="28"/>
      <c r="E859" s="28"/>
      <c r="F859" s="28"/>
      <c r="G859" s="28"/>
      <c r="H859" s="28"/>
      <c r="I859" s="28"/>
      <c r="J859" s="28"/>
      <c r="K859" s="30"/>
      <c r="L859" s="31"/>
      <c r="M859" s="32"/>
      <c r="N859" s="28"/>
      <c r="O859" s="33"/>
      <c r="P859" s="28"/>
      <c r="Q859" s="33"/>
      <c r="R859" s="28"/>
      <c r="S859" s="33"/>
      <c r="T859" s="28"/>
      <c r="U859" s="33"/>
      <c r="V859" s="31"/>
      <c r="W859" s="28"/>
      <c r="X859" s="33"/>
      <c r="Y859" s="28"/>
      <c r="Z859" s="28"/>
      <c r="AA859" s="28"/>
      <c r="AB859" s="28"/>
      <c r="AC859" s="34" t="str">
        <f>IFERROR(INDEX(LaenderTabelle[Code],MATCH(Transferdatei[[#This Row],[Country]],LaenderTabelle[Name],0)),"DE")</f>
        <v>DE</v>
      </c>
    </row>
    <row r="860" spans="1:29" x14ac:dyDescent="0.25">
      <c r="A8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859&amp;"."&amp;$C859&amp;"."&amp;$D859&amp;"."&amp;$E859&amp;"."&amp;$F859&amp;"."&amp;$G859&amp;"."&amp;$H859&amp;"."&amp;$I859&amp;"."&amp;$J859&amp;"."&amp;$K859&amp;"."&amp;$L859&amp;"."&amp;$M859,IF($A859="",MAX($A$16:$A859)+1,$A859),IF(ROW()=17,1,MAX($A$16:$A859)+1)),""),"")</f>
        <v/>
      </c>
      <c r="B860" s="28"/>
      <c r="C860" s="28"/>
      <c r="D860" s="28"/>
      <c r="E860" s="28"/>
      <c r="F860" s="28"/>
      <c r="G860" s="28"/>
      <c r="H860" s="28"/>
      <c r="I860" s="28"/>
      <c r="J860" s="28"/>
      <c r="K860" s="30"/>
      <c r="L860" s="31"/>
      <c r="M860" s="32"/>
      <c r="N860" s="28"/>
      <c r="O860" s="33"/>
      <c r="P860" s="28"/>
      <c r="Q860" s="33"/>
      <c r="R860" s="28"/>
      <c r="S860" s="33"/>
      <c r="T860" s="28"/>
      <c r="U860" s="33"/>
      <c r="V860" s="31"/>
      <c r="W860" s="28"/>
      <c r="X860" s="33"/>
      <c r="Y860" s="28"/>
      <c r="Z860" s="28"/>
      <c r="AA860" s="28"/>
      <c r="AB860" s="28"/>
      <c r="AC860" s="34" t="str">
        <f>IFERROR(INDEX(LaenderTabelle[Code],MATCH(Transferdatei[[#This Row],[Country]],LaenderTabelle[Name],0)),"DE")</f>
        <v>DE</v>
      </c>
    </row>
    <row r="861" spans="1:29" x14ac:dyDescent="0.25">
      <c r="A8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860&amp;"."&amp;$C860&amp;"."&amp;$D860&amp;"."&amp;$E860&amp;"."&amp;$F860&amp;"."&amp;$G860&amp;"."&amp;$H860&amp;"."&amp;$I860&amp;"."&amp;$J860&amp;"."&amp;$K860&amp;"."&amp;$L860&amp;"."&amp;$M860,IF($A860="",MAX($A$16:$A860)+1,$A860),IF(ROW()=17,1,MAX($A$16:$A860)+1)),""),"")</f>
        <v/>
      </c>
      <c r="B861" s="28"/>
      <c r="C861" s="28"/>
      <c r="D861" s="28"/>
      <c r="E861" s="28"/>
      <c r="F861" s="28"/>
      <c r="G861" s="28"/>
      <c r="H861" s="28"/>
      <c r="I861" s="28"/>
      <c r="J861" s="28"/>
      <c r="K861" s="30"/>
      <c r="L861" s="31"/>
      <c r="M861" s="32"/>
      <c r="N861" s="28"/>
      <c r="O861" s="33"/>
      <c r="P861" s="28"/>
      <c r="Q861" s="33"/>
      <c r="R861" s="28"/>
      <c r="S861" s="33"/>
      <c r="T861" s="28"/>
      <c r="U861" s="33"/>
      <c r="V861" s="31"/>
      <c r="W861" s="28"/>
      <c r="X861" s="33"/>
      <c r="Y861" s="28"/>
      <c r="Z861" s="28"/>
      <c r="AA861" s="28"/>
      <c r="AB861" s="28"/>
      <c r="AC861" s="34" t="str">
        <f>IFERROR(INDEX(LaenderTabelle[Code],MATCH(Transferdatei[[#This Row],[Country]],LaenderTabelle[Name],0)),"DE")</f>
        <v>DE</v>
      </c>
    </row>
    <row r="862" spans="1:29" x14ac:dyDescent="0.25">
      <c r="A8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861&amp;"."&amp;$C861&amp;"."&amp;$D861&amp;"."&amp;$E861&amp;"."&amp;$F861&amp;"."&amp;$G861&amp;"."&amp;$H861&amp;"."&amp;$I861&amp;"."&amp;$J861&amp;"."&amp;$K861&amp;"."&amp;$L861&amp;"."&amp;$M861,IF($A861="",MAX($A$16:$A861)+1,$A861),IF(ROW()=17,1,MAX($A$16:$A861)+1)),""),"")</f>
        <v/>
      </c>
      <c r="B862" s="28"/>
      <c r="C862" s="28"/>
      <c r="D862" s="28"/>
      <c r="E862" s="28"/>
      <c r="F862" s="28"/>
      <c r="G862" s="28"/>
      <c r="H862" s="28"/>
      <c r="I862" s="28"/>
      <c r="J862" s="28"/>
      <c r="K862" s="30"/>
      <c r="L862" s="31"/>
      <c r="M862" s="32"/>
      <c r="N862" s="28"/>
      <c r="O862" s="33"/>
      <c r="P862" s="28"/>
      <c r="Q862" s="33"/>
      <c r="R862" s="28"/>
      <c r="S862" s="33"/>
      <c r="T862" s="28"/>
      <c r="U862" s="33"/>
      <c r="V862" s="31"/>
      <c r="W862" s="28"/>
      <c r="X862" s="33"/>
      <c r="Y862" s="28"/>
      <c r="Z862" s="28"/>
      <c r="AA862" s="28"/>
      <c r="AB862" s="28"/>
      <c r="AC862" s="34" t="str">
        <f>IFERROR(INDEX(LaenderTabelle[Code],MATCH(Transferdatei[[#This Row],[Country]],LaenderTabelle[Name],0)),"DE")</f>
        <v>DE</v>
      </c>
    </row>
    <row r="863" spans="1:29" x14ac:dyDescent="0.25">
      <c r="A8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862&amp;"."&amp;$C862&amp;"."&amp;$D862&amp;"."&amp;$E862&amp;"."&amp;$F862&amp;"."&amp;$G862&amp;"."&amp;$H862&amp;"."&amp;$I862&amp;"."&amp;$J862&amp;"."&amp;$K862&amp;"."&amp;$L862&amp;"."&amp;$M862,IF($A862="",MAX($A$16:$A862)+1,$A862),IF(ROW()=17,1,MAX($A$16:$A862)+1)),""),"")</f>
        <v/>
      </c>
      <c r="B863" s="28"/>
      <c r="C863" s="28"/>
      <c r="D863" s="28"/>
      <c r="E863" s="28"/>
      <c r="F863" s="28"/>
      <c r="G863" s="28"/>
      <c r="H863" s="28"/>
      <c r="I863" s="28"/>
      <c r="J863" s="28"/>
      <c r="K863" s="30"/>
      <c r="L863" s="31"/>
      <c r="M863" s="32"/>
      <c r="N863" s="28"/>
      <c r="O863" s="33"/>
      <c r="P863" s="28"/>
      <c r="Q863" s="33"/>
      <c r="R863" s="28"/>
      <c r="S863" s="33"/>
      <c r="T863" s="28"/>
      <c r="U863" s="33"/>
      <c r="V863" s="31"/>
      <c r="W863" s="28"/>
      <c r="X863" s="33"/>
      <c r="Y863" s="28"/>
      <c r="Z863" s="28"/>
      <c r="AA863" s="28"/>
      <c r="AB863" s="28"/>
      <c r="AC863" s="34" t="str">
        <f>IFERROR(INDEX(LaenderTabelle[Code],MATCH(Transferdatei[[#This Row],[Country]],LaenderTabelle[Name],0)),"DE")</f>
        <v>DE</v>
      </c>
    </row>
    <row r="864" spans="1:29" x14ac:dyDescent="0.25">
      <c r="A8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863&amp;"."&amp;$C863&amp;"."&amp;$D863&amp;"."&amp;$E863&amp;"."&amp;$F863&amp;"."&amp;$G863&amp;"."&amp;$H863&amp;"."&amp;$I863&amp;"."&amp;$J863&amp;"."&amp;$K863&amp;"."&amp;$L863&amp;"."&amp;$M863,IF($A863="",MAX($A$16:$A863)+1,$A863),IF(ROW()=17,1,MAX($A$16:$A863)+1)),""),"")</f>
        <v/>
      </c>
      <c r="B864" s="28"/>
      <c r="C864" s="28"/>
      <c r="D864" s="28"/>
      <c r="E864" s="28"/>
      <c r="F864" s="28"/>
      <c r="G864" s="28"/>
      <c r="H864" s="28"/>
      <c r="I864" s="28"/>
      <c r="J864" s="28"/>
      <c r="K864" s="30"/>
      <c r="L864" s="31"/>
      <c r="M864" s="32"/>
      <c r="N864" s="28"/>
      <c r="O864" s="33"/>
      <c r="P864" s="28"/>
      <c r="Q864" s="33"/>
      <c r="R864" s="28"/>
      <c r="S864" s="33"/>
      <c r="T864" s="28"/>
      <c r="U864" s="33"/>
      <c r="V864" s="31"/>
      <c r="W864" s="28"/>
      <c r="X864" s="33"/>
      <c r="Y864" s="28"/>
      <c r="Z864" s="28"/>
      <c r="AA864" s="28"/>
      <c r="AB864" s="28"/>
      <c r="AC864" s="34" t="str">
        <f>IFERROR(INDEX(LaenderTabelle[Code],MATCH(Transferdatei[[#This Row],[Country]],LaenderTabelle[Name],0)),"DE")</f>
        <v>DE</v>
      </c>
    </row>
    <row r="865" spans="1:29" x14ac:dyDescent="0.25">
      <c r="A8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864&amp;"."&amp;$C864&amp;"."&amp;$D864&amp;"."&amp;$E864&amp;"."&amp;$F864&amp;"."&amp;$G864&amp;"."&amp;$H864&amp;"."&amp;$I864&amp;"."&amp;$J864&amp;"."&amp;$K864&amp;"."&amp;$L864&amp;"."&amp;$M864,IF($A864="",MAX($A$16:$A864)+1,$A864),IF(ROW()=17,1,MAX($A$16:$A864)+1)),""),"")</f>
        <v/>
      </c>
      <c r="B865" s="28"/>
      <c r="C865" s="28"/>
      <c r="D865" s="28"/>
      <c r="E865" s="28"/>
      <c r="F865" s="28"/>
      <c r="G865" s="28"/>
      <c r="H865" s="28"/>
      <c r="I865" s="28"/>
      <c r="J865" s="28"/>
      <c r="K865" s="30"/>
      <c r="L865" s="31"/>
      <c r="M865" s="32"/>
      <c r="N865" s="28"/>
      <c r="O865" s="33"/>
      <c r="P865" s="28"/>
      <c r="Q865" s="33"/>
      <c r="R865" s="28"/>
      <c r="S865" s="33"/>
      <c r="T865" s="28"/>
      <c r="U865" s="33"/>
      <c r="V865" s="31"/>
      <c r="W865" s="28"/>
      <c r="X865" s="33"/>
      <c r="Y865" s="28"/>
      <c r="Z865" s="28"/>
      <c r="AA865" s="28"/>
      <c r="AB865" s="28"/>
      <c r="AC865" s="34" t="str">
        <f>IFERROR(INDEX(LaenderTabelle[Code],MATCH(Transferdatei[[#This Row],[Country]],LaenderTabelle[Name],0)),"DE")</f>
        <v>DE</v>
      </c>
    </row>
    <row r="866" spans="1:29" x14ac:dyDescent="0.25">
      <c r="A8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865&amp;"."&amp;$C865&amp;"."&amp;$D865&amp;"."&amp;$E865&amp;"."&amp;$F865&amp;"."&amp;$G865&amp;"."&amp;$H865&amp;"."&amp;$I865&amp;"."&amp;$J865&amp;"."&amp;$K865&amp;"."&amp;$L865&amp;"."&amp;$M865,IF($A865="",MAX($A$16:$A865)+1,$A865),IF(ROW()=17,1,MAX($A$16:$A865)+1)),""),"")</f>
        <v/>
      </c>
      <c r="B866" s="28"/>
      <c r="C866" s="28"/>
      <c r="D866" s="28"/>
      <c r="E866" s="28"/>
      <c r="F866" s="28"/>
      <c r="G866" s="28"/>
      <c r="H866" s="28"/>
      <c r="I866" s="28"/>
      <c r="J866" s="28"/>
      <c r="K866" s="30"/>
      <c r="L866" s="31"/>
      <c r="M866" s="32"/>
      <c r="N866" s="28"/>
      <c r="O866" s="33"/>
      <c r="P866" s="28"/>
      <c r="Q866" s="33"/>
      <c r="R866" s="28"/>
      <c r="S866" s="33"/>
      <c r="T866" s="28"/>
      <c r="U866" s="33"/>
      <c r="V866" s="31"/>
      <c r="W866" s="28"/>
      <c r="X866" s="33"/>
      <c r="Y866" s="28"/>
      <c r="Z866" s="28"/>
      <c r="AA866" s="28"/>
      <c r="AB866" s="28"/>
      <c r="AC866" s="34" t="str">
        <f>IFERROR(INDEX(LaenderTabelle[Code],MATCH(Transferdatei[[#This Row],[Country]],LaenderTabelle[Name],0)),"DE")</f>
        <v>DE</v>
      </c>
    </row>
    <row r="867" spans="1:29" x14ac:dyDescent="0.25">
      <c r="A8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866&amp;"."&amp;$C866&amp;"."&amp;$D866&amp;"."&amp;$E866&amp;"."&amp;$F866&amp;"."&amp;$G866&amp;"."&amp;$H866&amp;"."&amp;$I866&amp;"."&amp;$J866&amp;"."&amp;$K866&amp;"."&amp;$L866&amp;"."&amp;$M866,IF($A866="",MAX($A$16:$A866)+1,$A866),IF(ROW()=17,1,MAX($A$16:$A866)+1)),""),"")</f>
        <v/>
      </c>
      <c r="B867" s="28"/>
      <c r="C867" s="28"/>
      <c r="D867" s="28"/>
      <c r="E867" s="28"/>
      <c r="F867" s="28"/>
      <c r="G867" s="28"/>
      <c r="H867" s="28"/>
      <c r="I867" s="28"/>
      <c r="J867" s="28"/>
      <c r="K867" s="30"/>
      <c r="L867" s="31"/>
      <c r="M867" s="32"/>
      <c r="N867" s="28"/>
      <c r="O867" s="33"/>
      <c r="P867" s="28"/>
      <c r="Q867" s="33"/>
      <c r="R867" s="28"/>
      <c r="S867" s="33"/>
      <c r="T867" s="28"/>
      <c r="U867" s="33"/>
      <c r="V867" s="31"/>
      <c r="W867" s="28"/>
      <c r="X867" s="33"/>
      <c r="Y867" s="28"/>
      <c r="Z867" s="28"/>
      <c r="AA867" s="28"/>
      <c r="AB867" s="28"/>
      <c r="AC867" s="34" t="str">
        <f>IFERROR(INDEX(LaenderTabelle[Code],MATCH(Transferdatei[[#This Row],[Country]],LaenderTabelle[Name],0)),"DE")</f>
        <v>DE</v>
      </c>
    </row>
    <row r="868" spans="1:29" x14ac:dyDescent="0.25">
      <c r="A8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867&amp;"."&amp;$C867&amp;"."&amp;$D867&amp;"."&amp;$E867&amp;"."&amp;$F867&amp;"."&amp;$G867&amp;"."&amp;$H867&amp;"."&amp;$I867&amp;"."&amp;$J867&amp;"."&amp;$K867&amp;"."&amp;$L867&amp;"."&amp;$M867,IF($A867="",MAX($A$16:$A867)+1,$A867),IF(ROW()=17,1,MAX($A$16:$A867)+1)),""),"")</f>
        <v/>
      </c>
      <c r="B868" s="28"/>
      <c r="C868" s="28"/>
      <c r="D868" s="28"/>
      <c r="E868" s="28"/>
      <c r="F868" s="28"/>
      <c r="G868" s="28"/>
      <c r="H868" s="28"/>
      <c r="I868" s="28"/>
      <c r="J868" s="28"/>
      <c r="K868" s="30"/>
      <c r="L868" s="31"/>
      <c r="M868" s="32"/>
      <c r="N868" s="28"/>
      <c r="O868" s="33"/>
      <c r="P868" s="28"/>
      <c r="Q868" s="33"/>
      <c r="R868" s="28"/>
      <c r="S868" s="33"/>
      <c r="T868" s="28"/>
      <c r="U868" s="33"/>
      <c r="V868" s="31"/>
      <c r="W868" s="28"/>
      <c r="X868" s="33"/>
      <c r="Y868" s="28"/>
      <c r="Z868" s="28"/>
      <c r="AA868" s="28"/>
      <c r="AB868" s="28"/>
      <c r="AC868" s="34" t="str">
        <f>IFERROR(INDEX(LaenderTabelle[Code],MATCH(Transferdatei[[#This Row],[Country]],LaenderTabelle[Name],0)),"DE")</f>
        <v>DE</v>
      </c>
    </row>
    <row r="869" spans="1:29" x14ac:dyDescent="0.25">
      <c r="A8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868&amp;"."&amp;$C868&amp;"."&amp;$D868&amp;"."&amp;$E868&amp;"."&amp;$F868&amp;"."&amp;$G868&amp;"."&amp;$H868&amp;"."&amp;$I868&amp;"."&amp;$J868&amp;"."&amp;$K868&amp;"."&amp;$L868&amp;"."&amp;$M868,IF($A868="",MAX($A$16:$A868)+1,$A868),IF(ROW()=17,1,MAX($A$16:$A868)+1)),""),"")</f>
        <v/>
      </c>
      <c r="B869" s="28"/>
      <c r="C869" s="28"/>
      <c r="D869" s="28"/>
      <c r="E869" s="28"/>
      <c r="F869" s="28"/>
      <c r="G869" s="28"/>
      <c r="H869" s="28"/>
      <c r="I869" s="28"/>
      <c r="J869" s="28"/>
      <c r="K869" s="30"/>
      <c r="L869" s="31"/>
      <c r="M869" s="32"/>
      <c r="N869" s="28"/>
      <c r="O869" s="33"/>
      <c r="P869" s="28"/>
      <c r="Q869" s="33"/>
      <c r="R869" s="28"/>
      <c r="S869" s="33"/>
      <c r="T869" s="28"/>
      <c r="U869" s="33"/>
      <c r="V869" s="31"/>
      <c r="W869" s="28"/>
      <c r="X869" s="33"/>
      <c r="Y869" s="28"/>
      <c r="Z869" s="28"/>
      <c r="AA869" s="28"/>
      <c r="AB869" s="28"/>
      <c r="AC869" s="34" t="str">
        <f>IFERROR(INDEX(LaenderTabelle[Code],MATCH(Transferdatei[[#This Row],[Country]],LaenderTabelle[Name],0)),"DE")</f>
        <v>DE</v>
      </c>
    </row>
    <row r="870" spans="1:29" x14ac:dyDescent="0.25">
      <c r="A8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869&amp;"."&amp;$C869&amp;"."&amp;$D869&amp;"."&amp;$E869&amp;"."&amp;$F869&amp;"."&amp;$G869&amp;"."&amp;$H869&amp;"."&amp;$I869&amp;"."&amp;$J869&amp;"."&amp;$K869&amp;"."&amp;$L869&amp;"."&amp;$M869,IF($A869="",MAX($A$16:$A869)+1,$A869),IF(ROW()=17,1,MAX($A$16:$A869)+1)),""),"")</f>
        <v/>
      </c>
      <c r="B870" s="28"/>
      <c r="C870" s="28"/>
      <c r="D870" s="28"/>
      <c r="E870" s="28"/>
      <c r="F870" s="28"/>
      <c r="G870" s="28"/>
      <c r="H870" s="28"/>
      <c r="I870" s="28"/>
      <c r="J870" s="28"/>
      <c r="K870" s="30"/>
      <c r="L870" s="31"/>
      <c r="M870" s="32"/>
      <c r="N870" s="28"/>
      <c r="O870" s="33"/>
      <c r="P870" s="28"/>
      <c r="Q870" s="33"/>
      <c r="R870" s="28"/>
      <c r="S870" s="33"/>
      <c r="T870" s="28"/>
      <c r="U870" s="33"/>
      <c r="V870" s="31"/>
      <c r="W870" s="28"/>
      <c r="X870" s="33"/>
      <c r="Y870" s="28"/>
      <c r="Z870" s="28"/>
      <c r="AA870" s="28"/>
      <c r="AB870" s="28"/>
      <c r="AC870" s="34" t="str">
        <f>IFERROR(INDEX(LaenderTabelle[Code],MATCH(Transferdatei[[#This Row],[Country]],LaenderTabelle[Name],0)),"DE")</f>
        <v>DE</v>
      </c>
    </row>
    <row r="871" spans="1:29" x14ac:dyDescent="0.25">
      <c r="A8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870&amp;"."&amp;$C870&amp;"."&amp;$D870&amp;"."&amp;$E870&amp;"."&amp;$F870&amp;"."&amp;$G870&amp;"."&amp;$H870&amp;"."&amp;$I870&amp;"."&amp;$J870&amp;"."&amp;$K870&amp;"."&amp;$L870&amp;"."&amp;$M870,IF($A870="",MAX($A$16:$A870)+1,$A870),IF(ROW()=17,1,MAX($A$16:$A870)+1)),""),"")</f>
        <v/>
      </c>
      <c r="B871" s="28"/>
      <c r="C871" s="28"/>
      <c r="D871" s="28"/>
      <c r="E871" s="28"/>
      <c r="F871" s="28"/>
      <c r="G871" s="28"/>
      <c r="H871" s="28"/>
      <c r="I871" s="28"/>
      <c r="J871" s="28"/>
      <c r="K871" s="30"/>
      <c r="L871" s="31"/>
      <c r="M871" s="32"/>
      <c r="N871" s="28"/>
      <c r="O871" s="33"/>
      <c r="P871" s="28"/>
      <c r="Q871" s="33"/>
      <c r="R871" s="28"/>
      <c r="S871" s="33"/>
      <c r="T871" s="28"/>
      <c r="U871" s="33"/>
      <c r="V871" s="31"/>
      <c r="W871" s="28"/>
      <c r="X871" s="33"/>
      <c r="Y871" s="28"/>
      <c r="Z871" s="28"/>
      <c r="AA871" s="28"/>
      <c r="AB871" s="28"/>
      <c r="AC871" s="34" t="str">
        <f>IFERROR(INDEX(LaenderTabelle[Code],MATCH(Transferdatei[[#This Row],[Country]],LaenderTabelle[Name],0)),"DE")</f>
        <v>DE</v>
      </c>
    </row>
    <row r="872" spans="1:29" x14ac:dyDescent="0.25">
      <c r="A8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871&amp;"."&amp;$C871&amp;"."&amp;$D871&amp;"."&amp;$E871&amp;"."&amp;$F871&amp;"."&amp;$G871&amp;"."&amp;$H871&amp;"."&amp;$I871&amp;"."&amp;$J871&amp;"."&amp;$K871&amp;"."&amp;$L871&amp;"."&amp;$M871,IF($A871="",MAX($A$16:$A871)+1,$A871),IF(ROW()=17,1,MAX($A$16:$A871)+1)),""),"")</f>
        <v/>
      </c>
      <c r="B872" s="28"/>
      <c r="C872" s="28"/>
      <c r="D872" s="28"/>
      <c r="E872" s="28"/>
      <c r="F872" s="28"/>
      <c r="G872" s="28"/>
      <c r="H872" s="28"/>
      <c r="I872" s="28"/>
      <c r="J872" s="28"/>
      <c r="K872" s="30"/>
      <c r="L872" s="31"/>
      <c r="M872" s="32"/>
      <c r="N872" s="28"/>
      <c r="O872" s="33"/>
      <c r="P872" s="28"/>
      <c r="Q872" s="33"/>
      <c r="R872" s="28"/>
      <c r="S872" s="33"/>
      <c r="T872" s="28"/>
      <c r="U872" s="33"/>
      <c r="V872" s="31"/>
      <c r="W872" s="28"/>
      <c r="X872" s="33"/>
      <c r="Y872" s="28"/>
      <c r="Z872" s="28"/>
      <c r="AA872" s="28"/>
      <c r="AB872" s="28"/>
      <c r="AC872" s="34" t="str">
        <f>IFERROR(INDEX(LaenderTabelle[Code],MATCH(Transferdatei[[#This Row],[Country]],LaenderTabelle[Name],0)),"DE")</f>
        <v>DE</v>
      </c>
    </row>
    <row r="873" spans="1:29" x14ac:dyDescent="0.25">
      <c r="A8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872&amp;"."&amp;$C872&amp;"."&amp;$D872&amp;"."&amp;$E872&amp;"."&amp;$F872&amp;"."&amp;$G872&amp;"."&amp;$H872&amp;"."&amp;$I872&amp;"."&amp;$J872&amp;"."&amp;$K872&amp;"."&amp;$L872&amp;"."&amp;$M872,IF($A872="",MAX($A$16:$A872)+1,$A872),IF(ROW()=17,1,MAX($A$16:$A872)+1)),""),"")</f>
        <v/>
      </c>
      <c r="B873" s="28"/>
      <c r="C873" s="28"/>
      <c r="D873" s="28"/>
      <c r="E873" s="28"/>
      <c r="F873" s="28"/>
      <c r="G873" s="28"/>
      <c r="H873" s="28"/>
      <c r="I873" s="28"/>
      <c r="J873" s="28"/>
      <c r="K873" s="30"/>
      <c r="L873" s="31"/>
      <c r="M873" s="32"/>
      <c r="N873" s="28"/>
      <c r="O873" s="33"/>
      <c r="P873" s="28"/>
      <c r="Q873" s="33"/>
      <c r="R873" s="28"/>
      <c r="S873" s="33"/>
      <c r="T873" s="28"/>
      <c r="U873" s="33"/>
      <c r="V873" s="31"/>
      <c r="W873" s="28"/>
      <c r="X873" s="33"/>
      <c r="Y873" s="28"/>
      <c r="Z873" s="28"/>
      <c r="AA873" s="28"/>
      <c r="AB873" s="28"/>
      <c r="AC873" s="34" t="str">
        <f>IFERROR(INDEX(LaenderTabelle[Code],MATCH(Transferdatei[[#This Row],[Country]],LaenderTabelle[Name],0)),"DE")</f>
        <v>DE</v>
      </c>
    </row>
    <row r="874" spans="1:29" x14ac:dyDescent="0.25">
      <c r="A8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873&amp;"."&amp;$C873&amp;"."&amp;$D873&amp;"."&amp;$E873&amp;"."&amp;$F873&amp;"."&amp;$G873&amp;"."&amp;$H873&amp;"."&amp;$I873&amp;"."&amp;$J873&amp;"."&amp;$K873&amp;"."&amp;$L873&amp;"."&amp;$M873,IF($A873="",MAX($A$16:$A873)+1,$A873),IF(ROW()=17,1,MAX($A$16:$A873)+1)),""),"")</f>
        <v/>
      </c>
      <c r="B874" s="28"/>
      <c r="C874" s="28"/>
      <c r="D874" s="28"/>
      <c r="E874" s="28"/>
      <c r="F874" s="28"/>
      <c r="G874" s="28"/>
      <c r="H874" s="28"/>
      <c r="I874" s="28"/>
      <c r="J874" s="28"/>
      <c r="K874" s="30"/>
      <c r="L874" s="31"/>
      <c r="M874" s="32"/>
      <c r="N874" s="28"/>
      <c r="O874" s="33"/>
      <c r="P874" s="28"/>
      <c r="Q874" s="33"/>
      <c r="R874" s="28"/>
      <c r="S874" s="33"/>
      <c r="T874" s="28"/>
      <c r="U874" s="33"/>
      <c r="V874" s="31"/>
      <c r="W874" s="28"/>
      <c r="X874" s="33"/>
      <c r="Y874" s="28"/>
      <c r="Z874" s="28"/>
      <c r="AA874" s="28"/>
      <c r="AB874" s="28"/>
      <c r="AC874" s="34" t="str">
        <f>IFERROR(INDEX(LaenderTabelle[Code],MATCH(Transferdatei[[#This Row],[Country]],LaenderTabelle[Name],0)),"DE")</f>
        <v>DE</v>
      </c>
    </row>
    <row r="875" spans="1:29" x14ac:dyDescent="0.25">
      <c r="A8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874&amp;"."&amp;$C874&amp;"."&amp;$D874&amp;"."&amp;$E874&amp;"."&amp;$F874&amp;"."&amp;$G874&amp;"."&amp;$H874&amp;"."&amp;$I874&amp;"."&amp;$J874&amp;"."&amp;$K874&amp;"."&amp;$L874&amp;"."&amp;$M874,IF($A874="",MAX($A$16:$A874)+1,$A874),IF(ROW()=17,1,MAX($A$16:$A874)+1)),""),"")</f>
        <v/>
      </c>
      <c r="B875" s="28"/>
      <c r="C875" s="28"/>
      <c r="D875" s="28"/>
      <c r="E875" s="28"/>
      <c r="F875" s="28"/>
      <c r="G875" s="28"/>
      <c r="H875" s="28"/>
      <c r="I875" s="28"/>
      <c r="J875" s="28"/>
      <c r="K875" s="30"/>
      <c r="L875" s="31"/>
      <c r="M875" s="32"/>
      <c r="N875" s="28"/>
      <c r="O875" s="33"/>
      <c r="P875" s="28"/>
      <c r="Q875" s="33"/>
      <c r="R875" s="28"/>
      <c r="S875" s="33"/>
      <c r="T875" s="28"/>
      <c r="U875" s="33"/>
      <c r="V875" s="31"/>
      <c r="W875" s="28"/>
      <c r="X875" s="33"/>
      <c r="Y875" s="28"/>
      <c r="Z875" s="28"/>
      <c r="AA875" s="28"/>
      <c r="AB875" s="28"/>
      <c r="AC875" s="34" t="str">
        <f>IFERROR(INDEX(LaenderTabelle[Code],MATCH(Transferdatei[[#This Row],[Country]],LaenderTabelle[Name],0)),"DE")</f>
        <v>DE</v>
      </c>
    </row>
    <row r="876" spans="1:29" x14ac:dyDescent="0.25">
      <c r="A8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875&amp;"."&amp;$C875&amp;"."&amp;$D875&amp;"."&amp;$E875&amp;"."&amp;$F875&amp;"."&amp;$G875&amp;"."&amp;$H875&amp;"."&amp;$I875&amp;"."&amp;$J875&amp;"."&amp;$K875&amp;"."&amp;$L875&amp;"."&amp;$M875,IF($A875="",MAX($A$16:$A875)+1,$A875),IF(ROW()=17,1,MAX($A$16:$A875)+1)),""),"")</f>
        <v/>
      </c>
      <c r="B876" s="28"/>
      <c r="C876" s="28"/>
      <c r="D876" s="28"/>
      <c r="E876" s="28"/>
      <c r="F876" s="28"/>
      <c r="G876" s="28"/>
      <c r="H876" s="28"/>
      <c r="I876" s="28"/>
      <c r="J876" s="28"/>
      <c r="K876" s="30"/>
      <c r="L876" s="31"/>
      <c r="M876" s="32"/>
      <c r="N876" s="28"/>
      <c r="O876" s="33"/>
      <c r="P876" s="28"/>
      <c r="Q876" s="33"/>
      <c r="R876" s="28"/>
      <c r="S876" s="33"/>
      <c r="T876" s="28"/>
      <c r="U876" s="33"/>
      <c r="V876" s="31"/>
      <c r="W876" s="28"/>
      <c r="X876" s="33"/>
      <c r="Y876" s="28"/>
      <c r="Z876" s="28"/>
      <c r="AA876" s="28"/>
      <c r="AB876" s="28"/>
      <c r="AC876" s="34" t="str">
        <f>IFERROR(INDEX(LaenderTabelle[Code],MATCH(Transferdatei[[#This Row],[Country]],LaenderTabelle[Name],0)),"DE")</f>
        <v>DE</v>
      </c>
    </row>
    <row r="877" spans="1:29" x14ac:dyDescent="0.25">
      <c r="A8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876&amp;"."&amp;$C876&amp;"."&amp;$D876&amp;"."&amp;$E876&amp;"."&amp;$F876&amp;"."&amp;$G876&amp;"."&amp;$H876&amp;"."&amp;$I876&amp;"."&amp;$J876&amp;"."&amp;$K876&amp;"."&amp;$L876&amp;"."&amp;$M876,IF($A876="",MAX($A$16:$A876)+1,$A876),IF(ROW()=17,1,MAX($A$16:$A876)+1)),""),"")</f>
        <v/>
      </c>
      <c r="B877" s="28"/>
      <c r="C877" s="28"/>
      <c r="D877" s="28"/>
      <c r="E877" s="28"/>
      <c r="F877" s="28"/>
      <c r="G877" s="28"/>
      <c r="H877" s="28"/>
      <c r="I877" s="28"/>
      <c r="J877" s="28"/>
      <c r="K877" s="30"/>
      <c r="L877" s="31"/>
      <c r="M877" s="32"/>
      <c r="N877" s="28"/>
      <c r="O877" s="33"/>
      <c r="P877" s="28"/>
      <c r="Q877" s="33"/>
      <c r="R877" s="28"/>
      <c r="S877" s="33"/>
      <c r="T877" s="28"/>
      <c r="U877" s="33"/>
      <c r="V877" s="31"/>
      <c r="W877" s="28"/>
      <c r="X877" s="33"/>
      <c r="Y877" s="28"/>
      <c r="Z877" s="28"/>
      <c r="AA877" s="28"/>
      <c r="AB877" s="28"/>
      <c r="AC877" s="34" t="str">
        <f>IFERROR(INDEX(LaenderTabelle[Code],MATCH(Transferdatei[[#This Row],[Country]],LaenderTabelle[Name],0)),"DE")</f>
        <v>DE</v>
      </c>
    </row>
    <row r="878" spans="1:29" x14ac:dyDescent="0.25">
      <c r="A8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877&amp;"."&amp;$C877&amp;"."&amp;$D877&amp;"."&amp;$E877&amp;"."&amp;$F877&amp;"."&amp;$G877&amp;"."&amp;$H877&amp;"."&amp;$I877&amp;"."&amp;$J877&amp;"."&amp;$K877&amp;"."&amp;$L877&amp;"."&amp;$M877,IF($A877="",MAX($A$16:$A877)+1,$A877),IF(ROW()=17,1,MAX($A$16:$A877)+1)),""),"")</f>
        <v/>
      </c>
      <c r="B878" s="28"/>
      <c r="C878" s="28"/>
      <c r="D878" s="28"/>
      <c r="E878" s="28"/>
      <c r="F878" s="28"/>
      <c r="G878" s="28"/>
      <c r="H878" s="28"/>
      <c r="I878" s="28"/>
      <c r="J878" s="28"/>
      <c r="K878" s="30"/>
      <c r="L878" s="31"/>
      <c r="M878" s="32"/>
      <c r="N878" s="28"/>
      <c r="O878" s="33"/>
      <c r="P878" s="28"/>
      <c r="Q878" s="33"/>
      <c r="R878" s="28"/>
      <c r="S878" s="33"/>
      <c r="T878" s="28"/>
      <c r="U878" s="33"/>
      <c r="V878" s="31"/>
      <c r="W878" s="28"/>
      <c r="X878" s="33"/>
      <c r="Y878" s="28"/>
      <c r="Z878" s="28"/>
      <c r="AA878" s="28"/>
      <c r="AB878" s="28"/>
      <c r="AC878" s="34" t="str">
        <f>IFERROR(INDEX(LaenderTabelle[Code],MATCH(Transferdatei[[#This Row],[Country]],LaenderTabelle[Name],0)),"DE")</f>
        <v>DE</v>
      </c>
    </row>
    <row r="879" spans="1:29" x14ac:dyDescent="0.25">
      <c r="A8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878&amp;"."&amp;$C878&amp;"."&amp;$D878&amp;"."&amp;$E878&amp;"."&amp;$F878&amp;"."&amp;$G878&amp;"."&amp;$H878&amp;"."&amp;$I878&amp;"."&amp;$J878&amp;"."&amp;$K878&amp;"."&amp;$L878&amp;"."&amp;$M878,IF($A878="",MAX($A$16:$A878)+1,$A878),IF(ROW()=17,1,MAX($A$16:$A878)+1)),""),"")</f>
        <v/>
      </c>
      <c r="B879" s="28"/>
      <c r="C879" s="28"/>
      <c r="D879" s="28"/>
      <c r="E879" s="28"/>
      <c r="F879" s="28"/>
      <c r="G879" s="28"/>
      <c r="H879" s="28"/>
      <c r="I879" s="28"/>
      <c r="J879" s="28"/>
      <c r="K879" s="30"/>
      <c r="L879" s="31"/>
      <c r="M879" s="32"/>
      <c r="N879" s="28"/>
      <c r="O879" s="33"/>
      <c r="P879" s="28"/>
      <c r="Q879" s="33"/>
      <c r="R879" s="28"/>
      <c r="S879" s="33"/>
      <c r="T879" s="28"/>
      <c r="U879" s="33"/>
      <c r="V879" s="31"/>
      <c r="W879" s="28"/>
      <c r="X879" s="33"/>
      <c r="Y879" s="28"/>
      <c r="Z879" s="28"/>
      <c r="AA879" s="28"/>
      <c r="AB879" s="28"/>
      <c r="AC879" s="34" t="str">
        <f>IFERROR(INDEX(LaenderTabelle[Code],MATCH(Transferdatei[[#This Row],[Country]],LaenderTabelle[Name],0)),"DE")</f>
        <v>DE</v>
      </c>
    </row>
    <row r="880" spans="1:29" x14ac:dyDescent="0.25">
      <c r="A8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879&amp;"."&amp;$C879&amp;"."&amp;$D879&amp;"."&amp;$E879&amp;"."&amp;$F879&amp;"."&amp;$G879&amp;"."&amp;$H879&amp;"."&amp;$I879&amp;"."&amp;$J879&amp;"."&amp;$K879&amp;"."&amp;$L879&amp;"."&amp;$M879,IF($A879="",MAX($A$16:$A879)+1,$A879),IF(ROW()=17,1,MAX($A$16:$A879)+1)),""),"")</f>
        <v/>
      </c>
      <c r="B880" s="28"/>
      <c r="C880" s="28"/>
      <c r="D880" s="28"/>
      <c r="E880" s="28"/>
      <c r="F880" s="28"/>
      <c r="G880" s="28"/>
      <c r="H880" s="28"/>
      <c r="I880" s="28"/>
      <c r="J880" s="28"/>
      <c r="K880" s="30"/>
      <c r="L880" s="31"/>
      <c r="M880" s="32"/>
      <c r="N880" s="28"/>
      <c r="O880" s="33"/>
      <c r="P880" s="28"/>
      <c r="Q880" s="33"/>
      <c r="R880" s="28"/>
      <c r="S880" s="33"/>
      <c r="T880" s="28"/>
      <c r="U880" s="33"/>
      <c r="V880" s="31"/>
      <c r="W880" s="28"/>
      <c r="X880" s="33"/>
      <c r="Y880" s="28"/>
      <c r="Z880" s="28"/>
      <c r="AA880" s="28"/>
      <c r="AB880" s="28"/>
      <c r="AC880" s="34" t="str">
        <f>IFERROR(INDEX(LaenderTabelle[Code],MATCH(Transferdatei[[#This Row],[Country]],LaenderTabelle[Name],0)),"DE")</f>
        <v>DE</v>
      </c>
    </row>
    <row r="881" spans="1:29" x14ac:dyDescent="0.25">
      <c r="A8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880&amp;"."&amp;$C880&amp;"."&amp;$D880&amp;"."&amp;$E880&amp;"."&amp;$F880&amp;"."&amp;$G880&amp;"."&amp;$H880&amp;"."&amp;$I880&amp;"."&amp;$J880&amp;"."&amp;$K880&amp;"."&amp;$L880&amp;"."&amp;$M880,IF($A880="",MAX($A$16:$A880)+1,$A880),IF(ROW()=17,1,MAX($A$16:$A880)+1)),""),"")</f>
        <v/>
      </c>
      <c r="B881" s="28"/>
      <c r="C881" s="28"/>
      <c r="D881" s="28"/>
      <c r="E881" s="28"/>
      <c r="F881" s="28"/>
      <c r="G881" s="28"/>
      <c r="H881" s="28"/>
      <c r="I881" s="28"/>
      <c r="J881" s="28"/>
      <c r="K881" s="30"/>
      <c r="L881" s="31"/>
      <c r="M881" s="32"/>
      <c r="N881" s="28"/>
      <c r="O881" s="33"/>
      <c r="P881" s="28"/>
      <c r="Q881" s="33"/>
      <c r="R881" s="28"/>
      <c r="S881" s="33"/>
      <c r="T881" s="28"/>
      <c r="U881" s="33"/>
      <c r="V881" s="31"/>
      <c r="W881" s="28"/>
      <c r="X881" s="33"/>
      <c r="Y881" s="28"/>
      <c r="Z881" s="28"/>
      <c r="AA881" s="28"/>
      <c r="AB881" s="28"/>
      <c r="AC881" s="34" t="str">
        <f>IFERROR(INDEX(LaenderTabelle[Code],MATCH(Transferdatei[[#This Row],[Country]],LaenderTabelle[Name],0)),"DE")</f>
        <v>DE</v>
      </c>
    </row>
    <row r="882" spans="1:29" x14ac:dyDescent="0.25">
      <c r="A8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881&amp;"."&amp;$C881&amp;"."&amp;$D881&amp;"."&amp;$E881&amp;"."&amp;$F881&amp;"."&amp;$G881&amp;"."&amp;$H881&amp;"."&amp;$I881&amp;"."&amp;$J881&amp;"."&amp;$K881&amp;"."&amp;$L881&amp;"."&amp;$M881,IF($A881="",MAX($A$16:$A881)+1,$A881),IF(ROW()=17,1,MAX($A$16:$A881)+1)),""),"")</f>
        <v/>
      </c>
      <c r="B882" s="28"/>
      <c r="C882" s="28"/>
      <c r="D882" s="28"/>
      <c r="E882" s="28"/>
      <c r="F882" s="28"/>
      <c r="G882" s="28"/>
      <c r="H882" s="28"/>
      <c r="I882" s="28"/>
      <c r="J882" s="28"/>
      <c r="K882" s="30"/>
      <c r="L882" s="31"/>
      <c r="M882" s="32"/>
      <c r="N882" s="28"/>
      <c r="O882" s="33"/>
      <c r="P882" s="28"/>
      <c r="Q882" s="33"/>
      <c r="R882" s="28"/>
      <c r="S882" s="33"/>
      <c r="T882" s="28"/>
      <c r="U882" s="33"/>
      <c r="V882" s="31"/>
      <c r="W882" s="28"/>
      <c r="X882" s="33"/>
      <c r="Y882" s="28"/>
      <c r="Z882" s="28"/>
      <c r="AA882" s="28"/>
      <c r="AB882" s="28"/>
      <c r="AC882" s="34" t="str">
        <f>IFERROR(INDEX(LaenderTabelle[Code],MATCH(Transferdatei[[#This Row],[Country]],LaenderTabelle[Name],0)),"DE")</f>
        <v>DE</v>
      </c>
    </row>
    <row r="883" spans="1:29" x14ac:dyDescent="0.25">
      <c r="A8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882&amp;"."&amp;$C882&amp;"."&amp;$D882&amp;"."&amp;$E882&amp;"."&amp;$F882&amp;"."&amp;$G882&amp;"."&amp;$H882&amp;"."&amp;$I882&amp;"."&amp;$J882&amp;"."&amp;$K882&amp;"."&amp;$L882&amp;"."&amp;$M882,IF($A882="",MAX($A$16:$A882)+1,$A882),IF(ROW()=17,1,MAX($A$16:$A882)+1)),""),"")</f>
        <v/>
      </c>
      <c r="B883" s="28"/>
      <c r="C883" s="28"/>
      <c r="D883" s="28"/>
      <c r="E883" s="28"/>
      <c r="F883" s="28"/>
      <c r="G883" s="28"/>
      <c r="H883" s="28"/>
      <c r="I883" s="28"/>
      <c r="J883" s="28"/>
      <c r="K883" s="30"/>
      <c r="L883" s="31"/>
      <c r="M883" s="32"/>
      <c r="N883" s="28"/>
      <c r="O883" s="33"/>
      <c r="P883" s="28"/>
      <c r="Q883" s="33"/>
      <c r="R883" s="28"/>
      <c r="S883" s="33"/>
      <c r="T883" s="28"/>
      <c r="U883" s="33"/>
      <c r="V883" s="31"/>
      <c r="W883" s="28"/>
      <c r="X883" s="33"/>
      <c r="Y883" s="28"/>
      <c r="Z883" s="28"/>
      <c r="AA883" s="28"/>
      <c r="AB883" s="28"/>
      <c r="AC883" s="34" t="str">
        <f>IFERROR(INDEX(LaenderTabelle[Code],MATCH(Transferdatei[[#This Row],[Country]],LaenderTabelle[Name],0)),"DE")</f>
        <v>DE</v>
      </c>
    </row>
    <row r="884" spans="1:29" x14ac:dyDescent="0.25">
      <c r="A8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883&amp;"."&amp;$C883&amp;"."&amp;$D883&amp;"."&amp;$E883&amp;"."&amp;$F883&amp;"."&amp;$G883&amp;"."&amp;$H883&amp;"."&amp;$I883&amp;"."&amp;$J883&amp;"."&amp;$K883&amp;"."&amp;$L883&amp;"."&amp;$M883,IF($A883="",MAX($A$16:$A883)+1,$A883),IF(ROW()=17,1,MAX($A$16:$A883)+1)),""),"")</f>
        <v/>
      </c>
      <c r="B884" s="28"/>
      <c r="C884" s="28"/>
      <c r="D884" s="28"/>
      <c r="E884" s="28"/>
      <c r="F884" s="28"/>
      <c r="G884" s="28"/>
      <c r="H884" s="28"/>
      <c r="I884" s="28"/>
      <c r="J884" s="28"/>
      <c r="K884" s="30"/>
      <c r="L884" s="31"/>
      <c r="M884" s="32"/>
      <c r="N884" s="28"/>
      <c r="O884" s="33"/>
      <c r="P884" s="28"/>
      <c r="Q884" s="33"/>
      <c r="R884" s="28"/>
      <c r="S884" s="33"/>
      <c r="T884" s="28"/>
      <c r="U884" s="33"/>
      <c r="V884" s="31"/>
      <c r="W884" s="28"/>
      <c r="X884" s="33"/>
      <c r="Y884" s="28"/>
      <c r="Z884" s="28"/>
      <c r="AA884" s="28"/>
      <c r="AB884" s="28"/>
      <c r="AC884" s="34" t="str">
        <f>IFERROR(INDEX(LaenderTabelle[Code],MATCH(Transferdatei[[#This Row],[Country]],LaenderTabelle[Name],0)),"DE")</f>
        <v>DE</v>
      </c>
    </row>
    <row r="885" spans="1:29" x14ac:dyDescent="0.25">
      <c r="A8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884&amp;"."&amp;$C884&amp;"."&amp;$D884&amp;"."&amp;$E884&amp;"."&amp;$F884&amp;"."&amp;$G884&amp;"."&amp;$H884&amp;"."&amp;$I884&amp;"."&amp;$J884&amp;"."&amp;$K884&amp;"."&amp;$L884&amp;"."&amp;$M884,IF($A884="",MAX($A$16:$A884)+1,$A884),IF(ROW()=17,1,MAX($A$16:$A884)+1)),""),"")</f>
        <v/>
      </c>
      <c r="B885" s="28"/>
      <c r="C885" s="28"/>
      <c r="D885" s="28"/>
      <c r="E885" s="28"/>
      <c r="F885" s="28"/>
      <c r="G885" s="28"/>
      <c r="H885" s="28"/>
      <c r="I885" s="28"/>
      <c r="J885" s="28"/>
      <c r="K885" s="30"/>
      <c r="L885" s="31"/>
      <c r="M885" s="32"/>
      <c r="N885" s="28"/>
      <c r="O885" s="33"/>
      <c r="P885" s="28"/>
      <c r="Q885" s="33"/>
      <c r="R885" s="28"/>
      <c r="S885" s="33"/>
      <c r="T885" s="28"/>
      <c r="U885" s="33"/>
      <c r="V885" s="31"/>
      <c r="W885" s="28"/>
      <c r="X885" s="33"/>
      <c r="Y885" s="28"/>
      <c r="Z885" s="28"/>
      <c r="AA885" s="28"/>
      <c r="AB885" s="28"/>
      <c r="AC885" s="34" t="str">
        <f>IFERROR(INDEX(LaenderTabelle[Code],MATCH(Transferdatei[[#This Row],[Country]],LaenderTabelle[Name],0)),"DE")</f>
        <v>DE</v>
      </c>
    </row>
    <row r="886" spans="1:29" x14ac:dyDescent="0.25">
      <c r="A8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885&amp;"."&amp;$C885&amp;"."&amp;$D885&amp;"."&amp;$E885&amp;"."&amp;$F885&amp;"."&amp;$G885&amp;"."&amp;$H885&amp;"."&amp;$I885&amp;"."&amp;$J885&amp;"."&amp;$K885&amp;"."&amp;$L885&amp;"."&amp;$M885,IF($A885="",MAX($A$16:$A885)+1,$A885),IF(ROW()=17,1,MAX($A$16:$A885)+1)),""),"")</f>
        <v/>
      </c>
      <c r="B886" s="28"/>
      <c r="C886" s="28"/>
      <c r="D886" s="28"/>
      <c r="E886" s="28"/>
      <c r="F886" s="28"/>
      <c r="G886" s="28"/>
      <c r="H886" s="28"/>
      <c r="I886" s="28"/>
      <c r="J886" s="28"/>
      <c r="K886" s="30"/>
      <c r="L886" s="31"/>
      <c r="M886" s="32"/>
      <c r="N886" s="28"/>
      <c r="O886" s="33"/>
      <c r="P886" s="28"/>
      <c r="Q886" s="33"/>
      <c r="R886" s="28"/>
      <c r="S886" s="33"/>
      <c r="T886" s="28"/>
      <c r="U886" s="33"/>
      <c r="V886" s="31"/>
      <c r="W886" s="28"/>
      <c r="X886" s="33"/>
      <c r="Y886" s="28"/>
      <c r="Z886" s="28"/>
      <c r="AA886" s="28"/>
      <c r="AB886" s="28"/>
      <c r="AC886" s="34" t="str">
        <f>IFERROR(INDEX(LaenderTabelle[Code],MATCH(Transferdatei[[#This Row],[Country]],LaenderTabelle[Name],0)),"DE")</f>
        <v>DE</v>
      </c>
    </row>
    <row r="887" spans="1:29" x14ac:dyDescent="0.25">
      <c r="A8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886&amp;"."&amp;$C886&amp;"."&amp;$D886&amp;"."&amp;$E886&amp;"."&amp;$F886&amp;"."&amp;$G886&amp;"."&amp;$H886&amp;"."&amp;$I886&amp;"."&amp;$J886&amp;"."&amp;$K886&amp;"."&amp;$L886&amp;"."&amp;$M886,IF($A886="",MAX($A$16:$A886)+1,$A886),IF(ROW()=17,1,MAX($A$16:$A886)+1)),""),"")</f>
        <v/>
      </c>
      <c r="B887" s="28"/>
      <c r="C887" s="28"/>
      <c r="D887" s="28"/>
      <c r="E887" s="28"/>
      <c r="F887" s="28"/>
      <c r="G887" s="28"/>
      <c r="H887" s="28"/>
      <c r="I887" s="28"/>
      <c r="J887" s="28"/>
      <c r="K887" s="30"/>
      <c r="L887" s="31"/>
      <c r="M887" s="32"/>
      <c r="N887" s="28"/>
      <c r="O887" s="33"/>
      <c r="P887" s="28"/>
      <c r="Q887" s="33"/>
      <c r="R887" s="28"/>
      <c r="S887" s="33"/>
      <c r="T887" s="28"/>
      <c r="U887" s="33"/>
      <c r="V887" s="31"/>
      <c r="W887" s="28"/>
      <c r="X887" s="33"/>
      <c r="Y887" s="28"/>
      <c r="Z887" s="28"/>
      <c r="AA887" s="28"/>
      <c r="AB887" s="28"/>
      <c r="AC887" s="34" t="str">
        <f>IFERROR(INDEX(LaenderTabelle[Code],MATCH(Transferdatei[[#This Row],[Country]],LaenderTabelle[Name],0)),"DE")</f>
        <v>DE</v>
      </c>
    </row>
    <row r="888" spans="1:29" x14ac:dyDescent="0.25">
      <c r="A8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887&amp;"."&amp;$C887&amp;"."&amp;$D887&amp;"."&amp;$E887&amp;"."&amp;$F887&amp;"."&amp;$G887&amp;"."&amp;$H887&amp;"."&amp;$I887&amp;"."&amp;$J887&amp;"."&amp;$K887&amp;"."&amp;$L887&amp;"."&amp;$M887,IF($A887="",MAX($A$16:$A887)+1,$A887),IF(ROW()=17,1,MAX($A$16:$A887)+1)),""),"")</f>
        <v/>
      </c>
      <c r="B888" s="28"/>
      <c r="C888" s="28"/>
      <c r="D888" s="28"/>
      <c r="E888" s="28"/>
      <c r="F888" s="28"/>
      <c r="G888" s="28"/>
      <c r="H888" s="28"/>
      <c r="I888" s="28"/>
      <c r="J888" s="28"/>
      <c r="K888" s="30"/>
      <c r="L888" s="31"/>
      <c r="M888" s="32"/>
      <c r="N888" s="28"/>
      <c r="O888" s="33"/>
      <c r="P888" s="28"/>
      <c r="Q888" s="33"/>
      <c r="R888" s="28"/>
      <c r="S888" s="33"/>
      <c r="T888" s="28"/>
      <c r="U888" s="33"/>
      <c r="V888" s="31"/>
      <c r="W888" s="28"/>
      <c r="X888" s="33"/>
      <c r="Y888" s="28"/>
      <c r="Z888" s="28"/>
      <c r="AA888" s="28"/>
      <c r="AB888" s="28"/>
      <c r="AC888" s="34" t="str">
        <f>IFERROR(INDEX(LaenderTabelle[Code],MATCH(Transferdatei[[#This Row],[Country]],LaenderTabelle[Name],0)),"DE")</f>
        <v>DE</v>
      </c>
    </row>
    <row r="889" spans="1:29" x14ac:dyDescent="0.25">
      <c r="A8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888&amp;"."&amp;$C888&amp;"."&amp;$D888&amp;"."&amp;$E888&amp;"."&amp;$F888&amp;"."&amp;$G888&amp;"."&amp;$H888&amp;"."&amp;$I888&amp;"."&amp;$J888&amp;"."&amp;$K888&amp;"."&amp;$L888&amp;"."&amp;$M888,IF($A888="",MAX($A$16:$A888)+1,$A888),IF(ROW()=17,1,MAX($A$16:$A888)+1)),""),"")</f>
        <v/>
      </c>
      <c r="B889" s="28"/>
      <c r="C889" s="28"/>
      <c r="D889" s="28"/>
      <c r="E889" s="28"/>
      <c r="F889" s="28"/>
      <c r="G889" s="28"/>
      <c r="H889" s="28"/>
      <c r="I889" s="28"/>
      <c r="J889" s="28"/>
      <c r="K889" s="30"/>
      <c r="L889" s="31"/>
      <c r="M889" s="32"/>
      <c r="N889" s="28"/>
      <c r="O889" s="33"/>
      <c r="P889" s="28"/>
      <c r="Q889" s="33"/>
      <c r="R889" s="28"/>
      <c r="S889" s="33"/>
      <c r="T889" s="28"/>
      <c r="U889" s="33"/>
      <c r="V889" s="31"/>
      <c r="W889" s="28"/>
      <c r="X889" s="33"/>
      <c r="Y889" s="28"/>
      <c r="Z889" s="28"/>
      <c r="AA889" s="28"/>
      <c r="AB889" s="28"/>
      <c r="AC889" s="34" t="str">
        <f>IFERROR(INDEX(LaenderTabelle[Code],MATCH(Transferdatei[[#This Row],[Country]],LaenderTabelle[Name],0)),"DE")</f>
        <v>DE</v>
      </c>
    </row>
    <row r="890" spans="1:29" x14ac:dyDescent="0.25">
      <c r="A8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889&amp;"."&amp;$C889&amp;"."&amp;$D889&amp;"."&amp;$E889&amp;"."&amp;$F889&amp;"."&amp;$G889&amp;"."&amp;$H889&amp;"."&amp;$I889&amp;"."&amp;$J889&amp;"."&amp;$K889&amp;"."&amp;$L889&amp;"."&amp;$M889,IF($A889="",MAX($A$16:$A889)+1,$A889),IF(ROW()=17,1,MAX($A$16:$A889)+1)),""),"")</f>
        <v/>
      </c>
      <c r="B890" s="28"/>
      <c r="C890" s="28"/>
      <c r="D890" s="28"/>
      <c r="E890" s="28"/>
      <c r="F890" s="28"/>
      <c r="G890" s="28"/>
      <c r="H890" s="28"/>
      <c r="I890" s="28"/>
      <c r="J890" s="28"/>
      <c r="K890" s="30"/>
      <c r="L890" s="31"/>
      <c r="M890" s="32"/>
      <c r="N890" s="28"/>
      <c r="O890" s="33"/>
      <c r="P890" s="28"/>
      <c r="Q890" s="33"/>
      <c r="R890" s="28"/>
      <c r="S890" s="33"/>
      <c r="T890" s="28"/>
      <c r="U890" s="33"/>
      <c r="V890" s="31"/>
      <c r="W890" s="28"/>
      <c r="X890" s="33"/>
      <c r="Y890" s="28"/>
      <c r="Z890" s="28"/>
      <c r="AA890" s="28"/>
      <c r="AB890" s="28"/>
      <c r="AC890" s="34" t="str">
        <f>IFERROR(INDEX(LaenderTabelle[Code],MATCH(Transferdatei[[#This Row],[Country]],LaenderTabelle[Name],0)),"DE")</f>
        <v>DE</v>
      </c>
    </row>
    <row r="891" spans="1:29" x14ac:dyDescent="0.25">
      <c r="A8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890&amp;"."&amp;$C890&amp;"."&amp;$D890&amp;"."&amp;$E890&amp;"."&amp;$F890&amp;"."&amp;$G890&amp;"."&amp;$H890&amp;"."&amp;$I890&amp;"."&amp;$J890&amp;"."&amp;$K890&amp;"."&amp;$L890&amp;"."&amp;$M890,IF($A890="",MAX($A$16:$A890)+1,$A890),IF(ROW()=17,1,MAX($A$16:$A890)+1)),""),"")</f>
        <v/>
      </c>
      <c r="B891" s="28"/>
      <c r="C891" s="28"/>
      <c r="D891" s="28"/>
      <c r="E891" s="28"/>
      <c r="F891" s="28"/>
      <c r="G891" s="28"/>
      <c r="H891" s="28"/>
      <c r="I891" s="28"/>
      <c r="J891" s="28"/>
      <c r="K891" s="30"/>
      <c r="L891" s="31"/>
      <c r="M891" s="32"/>
      <c r="N891" s="28"/>
      <c r="O891" s="33"/>
      <c r="P891" s="28"/>
      <c r="Q891" s="33"/>
      <c r="R891" s="28"/>
      <c r="S891" s="33"/>
      <c r="T891" s="28"/>
      <c r="U891" s="33"/>
      <c r="V891" s="31"/>
      <c r="W891" s="28"/>
      <c r="X891" s="33"/>
      <c r="Y891" s="28"/>
      <c r="Z891" s="28"/>
      <c r="AA891" s="28"/>
      <c r="AB891" s="28"/>
      <c r="AC891" s="34" t="str">
        <f>IFERROR(INDEX(LaenderTabelle[Code],MATCH(Transferdatei[[#This Row],[Country]],LaenderTabelle[Name],0)),"DE")</f>
        <v>DE</v>
      </c>
    </row>
    <row r="892" spans="1:29" x14ac:dyDescent="0.25">
      <c r="A8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891&amp;"."&amp;$C891&amp;"."&amp;$D891&amp;"."&amp;$E891&amp;"."&amp;$F891&amp;"."&amp;$G891&amp;"."&amp;$H891&amp;"."&amp;$I891&amp;"."&amp;$J891&amp;"."&amp;$K891&amp;"."&amp;$L891&amp;"."&amp;$M891,IF($A891="",MAX($A$16:$A891)+1,$A891),IF(ROW()=17,1,MAX($A$16:$A891)+1)),""),"")</f>
        <v/>
      </c>
      <c r="B892" s="28"/>
      <c r="C892" s="28"/>
      <c r="D892" s="28"/>
      <c r="E892" s="28"/>
      <c r="F892" s="28"/>
      <c r="G892" s="28"/>
      <c r="H892" s="28"/>
      <c r="I892" s="28"/>
      <c r="J892" s="28"/>
      <c r="K892" s="30"/>
      <c r="L892" s="31"/>
      <c r="M892" s="32"/>
      <c r="N892" s="28"/>
      <c r="O892" s="33"/>
      <c r="P892" s="28"/>
      <c r="Q892" s="33"/>
      <c r="R892" s="28"/>
      <c r="S892" s="33"/>
      <c r="T892" s="28"/>
      <c r="U892" s="33"/>
      <c r="V892" s="31"/>
      <c r="W892" s="28"/>
      <c r="X892" s="33"/>
      <c r="Y892" s="28"/>
      <c r="Z892" s="28"/>
      <c r="AA892" s="28"/>
      <c r="AB892" s="28"/>
      <c r="AC892" s="34" t="str">
        <f>IFERROR(INDEX(LaenderTabelle[Code],MATCH(Transferdatei[[#This Row],[Country]],LaenderTabelle[Name],0)),"DE")</f>
        <v>DE</v>
      </c>
    </row>
    <row r="893" spans="1:29" x14ac:dyDescent="0.25">
      <c r="A8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892&amp;"."&amp;$C892&amp;"."&amp;$D892&amp;"."&amp;$E892&amp;"."&amp;$F892&amp;"."&amp;$G892&amp;"."&amp;$H892&amp;"."&amp;$I892&amp;"."&amp;$J892&amp;"."&amp;$K892&amp;"."&amp;$L892&amp;"."&amp;$M892,IF($A892="",MAX($A$16:$A892)+1,$A892),IF(ROW()=17,1,MAX($A$16:$A892)+1)),""),"")</f>
        <v/>
      </c>
      <c r="B893" s="28"/>
      <c r="C893" s="28"/>
      <c r="D893" s="28"/>
      <c r="E893" s="28"/>
      <c r="F893" s="28"/>
      <c r="G893" s="28"/>
      <c r="H893" s="28"/>
      <c r="I893" s="28"/>
      <c r="J893" s="28"/>
      <c r="K893" s="30"/>
      <c r="L893" s="31"/>
      <c r="M893" s="32"/>
      <c r="N893" s="28"/>
      <c r="O893" s="33"/>
      <c r="P893" s="28"/>
      <c r="Q893" s="33"/>
      <c r="R893" s="28"/>
      <c r="S893" s="33"/>
      <c r="T893" s="28"/>
      <c r="U893" s="33"/>
      <c r="V893" s="31"/>
      <c r="W893" s="28"/>
      <c r="X893" s="33"/>
      <c r="Y893" s="28"/>
      <c r="Z893" s="28"/>
      <c r="AA893" s="28"/>
      <c r="AB893" s="28"/>
      <c r="AC893" s="34" t="str">
        <f>IFERROR(INDEX(LaenderTabelle[Code],MATCH(Transferdatei[[#This Row],[Country]],LaenderTabelle[Name],0)),"DE")</f>
        <v>DE</v>
      </c>
    </row>
    <row r="894" spans="1:29" x14ac:dyDescent="0.25">
      <c r="A8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893&amp;"."&amp;$C893&amp;"."&amp;$D893&amp;"."&amp;$E893&amp;"."&amp;$F893&amp;"."&amp;$G893&amp;"."&amp;$H893&amp;"."&amp;$I893&amp;"."&amp;$J893&amp;"."&amp;$K893&amp;"."&amp;$L893&amp;"."&amp;$M893,IF($A893="",MAX($A$16:$A893)+1,$A893),IF(ROW()=17,1,MAX($A$16:$A893)+1)),""),"")</f>
        <v/>
      </c>
      <c r="B894" s="28"/>
      <c r="C894" s="28"/>
      <c r="D894" s="28"/>
      <c r="E894" s="28"/>
      <c r="F894" s="28"/>
      <c r="G894" s="28"/>
      <c r="H894" s="28"/>
      <c r="I894" s="28"/>
      <c r="J894" s="28"/>
      <c r="K894" s="30"/>
      <c r="L894" s="31"/>
      <c r="M894" s="32"/>
      <c r="N894" s="28"/>
      <c r="O894" s="33"/>
      <c r="P894" s="28"/>
      <c r="Q894" s="33"/>
      <c r="R894" s="28"/>
      <c r="S894" s="33"/>
      <c r="T894" s="28"/>
      <c r="U894" s="33"/>
      <c r="V894" s="31"/>
      <c r="W894" s="28"/>
      <c r="X894" s="33"/>
      <c r="Y894" s="28"/>
      <c r="Z894" s="28"/>
      <c r="AA894" s="28"/>
      <c r="AB894" s="28"/>
      <c r="AC894" s="34" t="str">
        <f>IFERROR(INDEX(LaenderTabelle[Code],MATCH(Transferdatei[[#This Row],[Country]],LaenderTabelle[Name],0)),"DE")</f>
        <v>DE</v>
      </c>
    </row>
    <row r="895" spans="1:29" x14ac:dyDescent="0.25">
      <c r="A8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894&amp;"."&amp;$C894&amp;"."&amp;$D894&amp;"."&amp;$E894&amp;"."&amp;$F894&amp;"."&amp;$G894&amp;"."&amp;$H894&amp;"."&amp;$I894&amp;"."&amp;$J894&amp;"."&amp;$K894&amp;"."&amp;$L894&amp;"."&amp;$M894,IF($A894="",MAX($A$16:$A894)+1,$A894),IF(ROW()=17,1,MAX($A$16:$A894)+1)),""),"")</f>
        <v/>
      </c>
      <c r="B895" s="28"/>
      <c r="C895" s="28"/>
      <c r="D895" s="28"/>
      <c r="E895" s="28"/>
      <c r="F895" s="28"/>
      <c r="G895" s="28"/>
      <c r="H895" s="28"/>
      <c r="I895" s="28"/>
      <c r="J895" s="28"/>
      <c r="K895" s="30"/>
      <c r="L895" s="31"/>
      <c r="M895" s="32"/>
      <c r="N895" s="28"/>
      <c r="O895" s="33"/>
      <c r="P895" s="28"/>
      <c r="Q895" s="33"/>
      <c r="R895" s="28"/>
      <c r="S895" s="33"/>
      <c r="T895" s="28"/>
      <c r="U895" s="33"/>
      <c r="V895" s="31"/>
      <c r="W895" s="28"/>
      <c r="X895" s="33"/>
      <c r="Y895" s="28"/>
      <c r="Z895" s="28"/>
      <c r="AA895" s="28"/>
      <c r="AB895" s="28"/>
      <c r="AC895" s="34" t="str">
        <f>IFERROR(INDEX(LaenderTabelle[Code],MATCH(Transferdatei[[#This Row],[Country]],LaenderTabelle[Name],0)),"DE")</f>
        <v>DE</v>
      </c>
    </row>
    <row r="896" spans="1:29" x14ac:dyDescent="0.25">
      <c r="A8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895&amp;"."&amp;$C895&amp;"."&amp;$D895&amp;"."&amp;$E895&amp;"."&amp;$F895&amp;"."&amp;$G895&amp;"."&amp;$H895&amp;"."&amp;$I895&amp;"."&amp;$J895&amp;"."&amp;$K895&amp;"."&amp;$L895&amp;"."&amp;$M895,IF($A895="",MAX($A$16:$A895)+1,$A895),IF(ROW()=17,1,MAX($A$16:$A895)+1)),""),"")</f>
        <v/>
      </c>
      <c r="B896" s="28"/>
      <c r="C896" s="28"/>
      <c r="D896" s="28"/>
      <c r="E896" s="28"/>
      <c r="F896" s="28"/>
      <c r="G896" s="28"/>
      <c r="H896" s="28"/>
      <c r="I896" s="28"/>
      <c r="J896" s="28"/>
      <c r="K896" s="30"/>
      <c r="L896" s="31"/>
      <c r="M896" s="32"/>
      <c r="N896" s="28"/>
      <c r="O896" s="33"/>
      <c r="P896" s="28"/>
      <c r="Q896" s="33"/>
      <c r="R896" s="28"/>
      <c r="S896" s="33"/>
      <c r="T896" s="28"/>
      <c r="U896" s="33"/>
      <c r="V896" s="31"/>
      <c r="W896" s="28"/>
      <c r="X896" s="33"/>
      <c r="Y896" s="28"/>
      <c r="Z896" s="28"/>
      <c r="AA896" s="28"/>
      <c r="AB896" s="28"/>
      <c r="AC896" s="34" t="str">
        <f>IFERROR(INDEX(LaenderTabelle[Code],MATCH(Transferdatei[[#This Row],[Country]],LaenderTabelle[Name],0)),"DE")</f>
        <v>DE</v>
      </c>
    </row>
    <row r="897" spans="1:29" x14ac:dyDescent="0.25">
      <c r="A8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896&amp;"."&amp;$C896&amp;"."&amp;$D896&amp;"."&amp;$E896&amp;"."&amp;$F896&amp;"."&amp;$G896&amp;"."&amp;$H896&amp;"."&amp;$I896&amp;"."&amp;$J896&amp;"."&amp;$K896&amp;"."&amp;$L896&amp;"."&amp;$M896,IF($A896="",MAX($A$16:$A896)+1,$A896),IF(ROW()=17,1,MAX($A$16:$A896)+1)),""),"")</f>
        <v/>
      </c>
      <c r="B897" s="28"/>
      <c r="C897" s="28"/>
      <c r="D897" s="28"/>
      <c r="E897" s="28"/>
      <c r="F897" s="28"/>
      <c r="G897" s="28"/>
      <c r="H897" s="28"/>
      <c r="I897" s="28"/>
      <c r="J897" s="28"/>
      <c r="K897" s="30"/>
      <c r="L897" s="31"/>
      <c r="M897" s="32"/>
      <c r="N897" s="28"/>
      <c r="O897" s="33"/>
      <c r="P897" s="28"/>
      <c r="Q897" s="33"/>
      <c r="R897" s="28"/>
      <c r="S897" s="33"/>
      <c r="T897" s="28"/>
      <c r="U897" s="33"/>
      <c r="V897" s="31"/>
      <c r="W897" s="28"/>
      <c r="X897" s="33"/>
      <c r="Y897" s="28"/>
      <c r="Z897" s="28"/>
      <c r="AA897" s="28"/>
      <c r="AB897" s="28"/>
      <c r="AC897" s="34" t="str">
        <f>IFERROR(INDEX(LaenderTabelle[Code],MATCH(Transferdatei[[#This Row],[Country]],LaenderTabelle[Name],0)),"DE")</f>
        <v>DE</v>
      </c>
    </row>
    <row r="898" spans="1:29" x14ac:dyDescent="0.25">
      <c r="A8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897&amp;"."&amp;$C897&amp;"."&amp;$D897&amp;"."&amp;$E897&amp;"."&amp;$F897&amp;"."&amp;$G897&amp;"."&amp;$H897&amp;"."&amp;$I897&amp;"."&amp;$J897&amp;"."&amp;$K897&amp;"."&amp;$L897&amp;"."&amp;$M897,IF($A897="",MAX($A$16:$A897)+1,$A897),IF(ROW()=17,1,MAX($A$16:$A897)+1)),""),"")</f>
        <v/>
      </c>
      <c r="B898" s="28"/>
      <c r="C898" s="28"/>
      <c r="D898" s="28"/>
      <c r="E898" s="28"/>
      <c r="F898" s="28"/>
      <c r="G898" s="28"/>
      <c r="H898" s="28"/>
      <c r="I898" s="28"/>
      <c r="J898" s="28"/>
      <c r="K898" s="30"/>
      <c r="L898" s="31"/>
      <c r="M898" s="32"/>
      <c r="N898" s="28"/>
      <c r="O898" s="33"/>
      <c r="P898" s="28"/>
      <c r="Q898" s="33"/>
      <c r="R898" s="28"/>
      <c r="S898" s="33"/>
      <c r="T898" s="28"/>
      <c r="U898" s="33"/>
      <c r="V898" s="31"/>
      <c r="W898" s="28"/>
      <c r="X898" s="33"/>
      <c r="Y898" s="28"/>
      <c r="Z898" s="28"/>
      <c r="AA898" s="28"/>
      <c r="AB898" s="28"/>
      <c r="AC898" s="34" t="str">
        <f>IFERROR(INDEX(LaenderTabelle[Code],MATCH(Transferdatei[[#This Row],[Country]],LaenderTabelle[Name],0)),"DE")</f>
        <v>DE</v>
      </c>
    </row>
    <row r="899" spans="1:29" x14ac:dyDescent="0.25">
      <c r="A8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898&amp;"."&amp;$C898&amp;"."&amp;$D898&amp;"."&amp;$E898&amp;"."&amp;$F898&amp;"."&amp;$G898&amp;"."&amp;$H898&amp;"."&amp;$I898&amp;"."&amp;$J898&amp;"."&amp;$K898&amp;"."&amp;$L898&amp;"."&amp;$M898,IF($A898="",MAX($A$16:$A898)+1,$A898),IF(ROW()=17,1,MAX($A$16:$A898)+1)),""),"")</f>
        <v/>
      </c>
      <c r="B899" s="28"/>
      <c r="C899" s="28"/>
      <c r="D899" s="28"/>
      <c r="E899" s="28"/>
      <c r="F899" s="28"/>
      <c r="G899" s="28"/>
      <c r="H899" s="28"/>
      <c r="I899" s="28"/>
      <c r="J899" s="28"/>
      <c r="K899" s="30"/>
      <c r="L899" s="31"/>
      <c r="M899" s="32"/>
      <c r="N899" s="28"/>
      <c r="O899" s="33"/>
      <c r="P899" s="28"/>
      <c r="Q899" s="33"/>
      <c r="R899" s="28"/>
      <c r="S899" s="33"/>
      <c r="T899" s="28"/>
      <c r="U899" s="33"/>
      <c r="V899" s="31"/>
      <c r="W899" s="28"/>
      <c r="X899" s="33"/>
      <c r="Y899" s="28"/>
      <c r="Z899" s="28"/>
      <c r="AA899" s="28"/>
      <c r="AB899" s="28"/>
      <c r="AC899" s="34" t="str">
        <f>IFERROR(INDEX(LaenderTabelle[Code],MATCH(Transferdatei[[#This Row],[Country]],LaenderTabelle[Name],0)),"DE")</f>
        <v>DE</v>
      </c>
    </row>
    <row r="900" spans="1:29" x14ac:dyDescent="0.25">
      <c r="A9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899&amp;"."&amp;$C899&amp;"."&amp;$D899&amp;"."&amp;$E899&amp;"."&amp;$F899&amp;"."&amp;$G899&amp;"."&amp;$H899&amp;"."&amp;$I899&amp;"."&amp;$J899&amp;"."&amp;$K899&amp;"."&amp;$L899&amp;"."&amp;$M899,IF($A899="",MAX($A$16:$A899)+1,$A899),IF(ROW()=17,1,MAX($A$16:$A899)+1)),""),"")</f>
        <v/>
      </c>
      <c r="B900" s="28"/>
      <c r="C900" s="28"/>
      <c r="D900" s="28"/>
      <c r="E900" s="28"/>
      <c r="F900" s="28"/>
      <c r="G900" s="28"/>
      <c r="H900" s="28"/>
      <c r="I900" s="28"/>
      <c r="J900" s="28"/>
      <c r="K900" s="30"/>
      <c r="L900" s="31"/>
      <c r="M900" s="32"/>
      <c r="N900" s="28"/>
      <c r="O900" s="33"/>
      <c r="P900" s="28"/>
      <c r="Q900" s="33"/>
      <c r="R900" s="28"/>
      <c r="S900" s="33"/>
      <c r="T900" s="28"/>
      <c r="U900" s="33"/>
      <c r="V900" s="31"/>
      <c r="W900" s="28"/>
      <c r="X900" s="33"/>
      <c r="Y900" s="28"/>
      <c r="Z900" s="28"/>
      <c r="AA900" s="28"/>
      <c r="AB900" s="28"/>
      <c r="AC900" s="34" t="str">
        <f>IFERROR(INDEX(LaenderTabelle[Code],MATCH(Transferdatei[[#This Row],[Country]],LaenderTabelle[Name],0)),"DE")</f>
        <v>DE</v>
      </c>
    </row>
    <row r="901" spans="1:29" x14ac:dyDescent="0.25">
      <c r="A9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900&amp;"."&amp;$C900&amp;"."&amp;$D900&amp;"."&amp;$E900&amp;"."&amp;$F900&amp;"."&amp;$G900&amp;"."&amp;$H900&amp;"."&amp;$I900&amp;"."&amp;$J900&amp;"."&amp;$K900&amp;"."&amp;$L900&amp;"."&amp;$M900,IF($A900="",MAX($A$16:$A900)+1,$A900),IF(ROW()=17,1,MAX($A$16:$A900)+1)),""),"")</f>
        <v/>
      </c>
      <c r="B901" s="28"/>
      <c r="C901" s="28"/>
      <c r="D901" s="28"/>
      <c r="E901" s="28"/>
      <c r="F901" s="28"/>
      <c r="G901" s="28"/>
      <c r="H901" s="28"/>
      <c r="I901" s="28"/>
      <c r="J901" s="28"/>
      <c r="K901" s="30"/>
      <c r="L901" s="31"/>
      <c r="M901" s="32"/>
      <c r="N901" s="28"/>
      <c r="O901" s="33"/>
      <c r="P901" s="28"/>
      <c r="Q901" s="33"/>
      <c r="R901" s="28"/>
      <c r="S901" s="33"/>
      <c r="T901" s="28"/>
      <c r="U901" s="33"/>
      <c r="V901" s="31"/>
      <c r="W901" s="28"/>
      <c r="X901" s="33"/>
      <c r="Y901" s="28"/>
      <c r="Z901" s="28"/>
      <c r="AA901" s="28"/>
      <c r="AB901" s="28"/>
      <c r="AC901" s="34" t="str">
        <f>IFERROR(INDEX(LaenderTabelle[Code],MATCH(Transferdatei[[#This Row],[Country]],LaenderTabelle[Name],0)),"DE")</f>
        <v>DE</v>
      </c>
    </row>
    <row r="902" spans="1:29" x14ac:dyDescent="0.25">
      <c r="A9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901&amp;"."&amp;$C901&amp;"."&amp;$D901&amp;"."&amp;$E901&amp;"."&amp;$F901&amp;"."&amp;$G901&amp;"."&amp;$H901&amp;"."&amp;$I901&amp;"."&amp;$J901&amp;"."&amp;$K901&amp;"."&amp;$L901&amp;"."&amp;$M901,IF($A901="",MAX($A$16:$A901)+1,$A901),IF(ROW()=17,1,MAX($A$16:$A901)+1)),""),"")</f>
        <v/>
      </c>
      <c r="B902" s="28"/>
      <c r="C902" s="28"/>
      <c r="D902" s="28"/>
      <c r="E902" s="28"/>
      <c r="F902" s="28"/>
      <c r="G902" s="28"/>
      <c r="H902" s="28"/>
      <c r="I902" s="28"/>
      <c r="J902" s="28"/>
      <c r="K902" s="30"/>
      <c r="L902" s="31"/>
      <c r="M902" s="32"/>
      <c r="N902" s="28"/>
      <c r="O902" s="33"/>
      <c r="P902" s="28"/>
      <c r="Q902" s="33"/>
      <c r="R902" s="28"/>
      <c r="S902" s="33"/>
      <c r="T902" s="28"/>
      <c r="U902" s="33"/>
      <c r="V902" s="31"/>
      <c r="W902" s="28"/>
      <c r="X902" s="33"/>
      <c r="Y902" s="28"/>
      <c r="Z902" s="28"/>
      <c r="AA902" s="28"/>
      <c r="AB902" s="28"/>
      <c r="AC902" s="34" t="str">
        <f>IFERROR(INDEX(LaenderTabelle[Code],MATCH(Transferdatei[[#This Row],[Country]],LaenderTabelle[Name],0)),"DE")</f>
        <v>DE</v>
      </c>
    </row>
    <row r="903" spans="1:29" x14ac:dyDescent="0.25">
      <c r="A9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902&amp;"."&amp;$C902&amp;"."&amp;$D902&amp;"."&amp;$E902&amp;"."&amp;$F902&amp;"."&amp;$G902&amp;"."&amp;$H902&amp;"."&amp;$I902&amp;"."&amp;$J902&amp;"."&amp;$K902&amp;"."&amp;$L902&amp;"."&amp;$M902,IF($A902="",MAX($A$16:$A902)+1,$A902),IF(ROW()=17,1,MAX($A$16:$A902)+1)),""),"")</f>
        <v/>
      </c>
      <c r="B903" s="28"/>
      <c r="C903" s="28"/>
      <c r="D903" s="28"/>
      <c r="E903" s="28"/>
      <c r="F903" s="28"/>
      <c r="G903" s="28"/>
      <c r="H903" s="28"/>
      <c r="I903" s="28"/>
      <c r="J903" s="28"/>
      <c r="K903" s="30"/>
      <c r="L903" s="31"/>
      <c r="M903" s="32"/>
      <c r="N903" s="28"/>
      <c r="O903" s="33"/>
      <c r="P903" s="28"/>
      <c r="Q903" s="33"/>
      <c r="R903" s="28"/>
      <c r="S903" s="33"/>
      <c r="T903" s="28"/>
      <c r="U903" s="33"/>
      <c r="V903" s="31"/>
      <c r="W903" s="28"/>
      <c r="X903" s="33"/>
      <c r="Y903" s="28"/>
      <c r="Z903" s="28"/>
      <c r="AA903" s="28"/>
      <c r="AB903" s="28"/>
      <c r="AC903" s="34" t="str">
        <f>IFERROR(INDEX(LaenderTabelle[Code],MATCH(Transferdatei[[#This Row],[Country]],LaenderTabelle[Name],0)),"DE")</f>
        <v>DE</v>
      </c>
    </row>
    <row r="904" spans="1:29" x14ac:dyDescent="0.25">
      <c r="A9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903&amp;"."&amp;$C903&amp;"."&amp;$D903&amp;"."&amp;$E903&amp;"."&amp;$F903&amp;"."&amp;$G903&amp;"."&amp;$H903&amp;"."&amp;$I903&amp;"."&amp;$J903&amp;"."&amp;$K903&amp;"."&amp;$L903&amp;"."&amp;$M903,IF($A903="",MAX($A$16:$A903)+1,$A903),IF(ROW()=17,1,MAX($A$16:$A903)+1)),""),"")</f>
        <v/>
      </c>
      <c r="B904" s="28"/>
      <c r="C904" s="28"/>
      <c r="D904" s="28"/>
      <c r="E904" s="28"/>
      <c r="F904" s="28"/>
      <c r="G904" s="28"/>
      <c r="H904" s="28"/>
      <c r="I904" s="28"/>
      <c r="J904" s="28"/>
      <c r="K904" s="30"/>
      <c r="L904" s="31"/>
      <c r="M904" s="32"/>
      <c r="N904" s="28"/>
      <c r="O904" s="33"/>
      <c r="P904" s="28"/>
      <c r="Q904" s="33"/>
      <c r="R904" s="28"/>
      <c r="S904" s="33"/>
      <c r="T904" s="28"/>
      <c r="U904" s="33"/>
      <c r="V904" s="31"/>
      <c r="W904" s="28"/>
      <c r="X904" s="33"/>
      <c r="Y904" s="28"/>
      <c r="Z904" s="28"/>
      <c r="AA904" s="28"/>
      <c r="AB904" s="28"/>
      <c r="AC904" s="34" t="str">
        <f>IFERROR(INDEX(LaenderTabelle[Code],MATCH(Transferdatei[[#This Row],[Country]],LaenderTabelle[Name],0)),"DE")</f>
        <v>DE</v>
      </c>
    </row>
    <row r="905" spans="1:29" x14ac:dyDescent="0.25">
      <c r="A9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904&amp;"."&amp;$C904&amp;"."&amp;$D904&amp;"."&amp;$E904&amp;"."&amp;$F904&amp;"."&amp;$G904&amp;"."&amp;$H904&amp;"."&amp;$I904&amp;"."&amp;$J904&amp;"."&amp;$K904&amp;"."&amp;$L904&amp;"."&amp;$M904,IF($A904="",MAX($A$16:$A904)+1,$A904),IF(ROW()=17,1,MAX($A$16:$A904)+1)),""),"")</f>
        <v/>
      </c>
      <c r="B905" s="28"/>
      <c r="C905" s="28"/>
      <c r="D905" s="28"/>
      <c r="E905" s="28"/>
      <c r="F905" s="28"/>
      <c r="G905" s="28"/>
      <c r="H905" s="28"/>
      <c r="I905" s="28"/>
      <c r="J905" s="28"/>
      <c r="K905" s="30"/>
      <c r="L905" s="31"/>
      <c r="M905" s="32"/>
      <c r="N905" s="28"/>
      <c r="O905" s="33"/>
      <c r="P905" s="28"/>
      <c r="Q905" s="33"/>
      <c r="R905" s="28"/>
      <c r="S905" s="33"/>
      <c r="T905" s="28"/>
      <c r="U905" s="33"/>
      <c r="V905" s="31"/>
      <c r="W905" s="28"/>
      <c r="X905" s="33"/>
      <c r="Y905" s="28"/>
      <c r="Z905" s="28"/>
      <c r="AA905" s="28"/>
      <c r="AB905" s="28"/>
      <c r="AC905" s="34" t="str">
        <f>IFERROR(INDEX(LaenderTabelle[Code],MATCH(Transferdatei[[#This Row],[Country]],LaenderTabelle[Name],0)),"DE")</f>
        <v>DE</v>
      </c>
    </row>
    <row r="906" spans="1:29" x14ac:dyDescent="0.25">
      <c r="A9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905&amp;"."&amp;$C905&amp;"."&amp;$D905&amp;"."&amp;$E905&amp;"."&amp;$F905&amp;"."&amp;$G905&amp;"."&amp;$H905&amp;"."&amp;$I905&amp;"."&amp;$J905&amp;"."&amp;$K905&amp;"."&amp;$L905&amp;"."&amp;$M905,IF($A905="",MAX($A$16:$A905)+1,$A905),IF(ROW()=17,1,MAX($A$16:$A905)+1)),""),"")</f>
        <v/>
      </c>
      <c r="B906" s="28"/>
      <c r="C906" s="28"/>
      <c r="D906" s="28"/>
      <c r="E906" s="28"/>
      <c r="F906" s="28"/>
      <c r="G906" s="28"/>
      <c r="H906" s="28"/>
      <c r="I906" s="28"/>
      <c r="J906" s="28"/>
      <c r="K906" s="30"/>
      <c r="L906" s="31"/>
      <c r="M906" s="32"/>
      <c r="N906" s="28"/>
      <c r="O906" s="33"/>
      <c r="P906" s="28"/>
      <c r="Q906" s="33"/>
      <c r="R906" s="28"/>
      <c r="S906" s="33"/>
      <c r="T906" s="28"/>
      <c r="U906" s="33"/>
      <c r="V906" s="31"/>
      <c r="W906" s="28"/>
      <c r="X906" s="33"/>
      <c r="Y906" s="28"/>
      <c r="Z906" s="28"/>
      <c r="AA906" s="28"/>
      <c r="AB906" s="28"/>
      <c r="AC906" s="34" t="str">
        <f>IFERROR(INDEX(LaenderTabelle[Code],MATCH(Transferdatei[[#This Row],[Country]],LaenderTabelle[Name],0)),"DE")</f>
        <v>DE</v>
      </c>
    </row>
    <row r="907" spans="1:29" x14ac:dyDescent="0.25">
      <c r="A9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906&amp;"."&amp;$C906&amp;"."&amp;$D906&amp;"."&amp;$E906&amp;"."&amp;$F906&amp;"."&amp;$G906&amp;"."&amp;$H906&amp;"."&amp;$I906&amp;"."&amp;$J906&amp;"."&amp;$K906&amp;"."&amp;$L906&amp;"."&amp;$M906,IF($A906="",MAX($A$16:$A906)+1,$A906),IF(ROW()=17,1,MAX($A$16:$A906)+1)),""),"")</f>
        <v/>
      </c>
      <c r="B907" s="28"/>
      <c r="C907" s="28"/>
      <c r="D907" s="28"/>
      <c r="E907" s="28"/>
      <c r="F907" s="28"/>
      <c r="G907" s="28"/>
      <c r="H907" s="28"/>
      <c r="I907" s="28"/>
      <c r="J907" s="28"/>
      <c r="K907" s="30"/>
      <c r="L907" s="31"/>
      <c r="M907" s="32"/>
      <c r="N907" s="28"/>
      <c r="O907" s="33"/>
      <c r="P907" s="28"/>
      <c r="Q907" s="33"/>
      <c r="R907" s="28"/>
      <c r="S907" s="33"/>
      <c r="T907" s="28"/>
      <c r="U907" s="33"/>
      <c r="V907" s="31"/>
      <c r="W907" s="28"/>
      <c r="X907" s="33"/>
      <c r="Y907" s="28"/>
      <c r="Z907" s="28"/>
      <c r="AA907" s="28"/>
      <c r="AB907" s="28"/>
      <c r="AC907" s="34" t="str">
        <f>IFERROR(INDEX(LaenderTabelle[Code],MATCH(Transferdatei[[#This Row],[Country]],LaenderTabelle[Name],0)),"DE")</f>
        <v>DE</v>
      </c>
    </row>
    <row r="908" spans="1:29" x14ac:dyDescent="0.25">
      <c r="A9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907&amp;"."&amp;$C907&amp;"."&amp;$D907&amp;"."&amp;$E907&amp;"."&amp;$F907&amp;"."&amp;$G907&amp;"."&amp;$H907&amp;"."&amp;$I907&amp;"."&amp;$J907&amp;"."&amp;$K907&amp;"."&amp;$L907&amp;"."&amp;$M907,IF($A907="",MAX($A$16:$A907)+1,$A907),IF(ROW()=17,1,MAX($A$16:$A907)+1)),""),"")</f>
        <v/>
      </c>
      <c r="B908" s="28"/>
      <c r="C908" s="28"/>
      <c r="D908" s="28"/>
      <c r="E908" s="28"/>
      <c r="F908" s="28"/>
      <c r="G908" s="28"/>
      <c r="H908" s="28"/>
      <c r="I908" s="28"/>
      <c r="J908" s="28"/>
      <c r="K908" s="30"/>
      <c r="L908" s="31"/>
      <c r="M908" s="32"/>
      <c r="N908" s="28"/>
      <c r="O908" s="33"/>
      <c r="P908" s="28"/>
      <c r="Q908" s="33"/>
      <c r="R908" s="28"/>
      <c r="S908" s="33"/>
      <c r="T908" s="28"/>
      <c r="U908" s="33"/>
      <c r="V908" s="31"/>
      <c r="W908" s="28"/>
      <c r="X908" s="33"/>
      <c r="Y908" s="28"/>
      <c r="Z908" s="28"/>
      <c r="AA908" s="28"/>
      <c r="AB908" s="28"/>
      <c r="AC908" s="34" t="str">
        <f>IFERROR(INDEX(LaenderTabelle[Code],MATCH(Transferdatei[[#This Row],[Country]],LaenderTabelle[Name],0)),"DE")</f>
        <v>DE</v>
      </c>
    </row>
    <row r="909" spans="1:29" x14ac:dyDescent="0.25">
      <c r="A9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908&amp;"."&amp;$C908&amp;"."&amp;$D908&amp;"."&amp;$E908&amp;"."&amp;$F908&amp;"."&amp;$G908&amp;"."&amp;$H908&amp;"."&amp;$I908&amp;"."&amp;$J908&amp;"."&amp;$K908&amp;"."&amp;$L908&amp;"."&amp;$M908,IF($A908="",MAX($A$16:$A908)+1,$A908),IF(ROW()=17,1,MAX($A$16:$A908)+1)),""),"")</f>
        <v/>
      </c>
      <c r="B909" s="28"/>
      <c r="C909" s="28"/>
      <c r="D909" s="28"/>
      <c r="E909" s="28"/>
      <c r="F909" s="28"/>
      <c r="G909" s="28"/>
      <c r="H909" s="28"/>
      <c r="I909" s="28"/>
      <c r="J909" s="28"/>
      <c r="K909" s="30"/>
      <c r="L909" s="31"/>
      <c r="M909" s="32"/>
      <c r="N909" s="28"/>
      <c r="O909" s="33"/>
      <c r="P909" s="28"/>
      <c r="Q909" s="33"/>
      <c r="R909" s="28"/>
      <c r="S909" s="33"/>
      <c r="T909" s="28"/>
      <c r="U909" s="33"/>
      <c r="V909" s="31"/>
      <c r="W909" s="28"/>
      <c r="X909" s="33"/>
      <c r="Y909" s="28"/>
      <c r="Z909" s="28"/>
      <c r="AA909" s="28"/>
      <c r="AB909" s="28"/>
      <c r="AC909" s="34" t="str">
        <f>IFERROR(INDEX(LaenderTabelle[Code],MATCH(Transferdatei[[#This Row],[Country]],LaenderTabelle[Name],0)),"DE")</f>
        <v>DE</v>
      </c>
    </row>
    <row r="910" spans="1:29" x14ac:dyDescent="0.25">
      <c r="A9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909&amp;"."&amp;$C909&amp;"."&amp;$D909&amp;"."&amp;$E909&amp;"."&amp;$F909&amp;"."&amp;$G909&amp;"."&amp;$H909&amp;"."&amp;$I909&amp;"."&amp;$J909&amp;"."&amp;$K909&amp;"."&amp;$L909&amp;"."&amp;$M909,IF($A909="",MAX($A$16:$A909)+1,$A909),IF(ROW()=17,1,MAX($A$16:$A909)+1)),""),"")</f>
        <v/>
      </c>
      <c r="B910" s="28"/>
      <c r="C910" s="28"/>
      <c r="D910" s="28"/>
      <c r="E910" s="28"/>
      <c r="F910" s="28"/>
      <c r="G910" s="28"/>
      <c r="H910" s="28"/>
      <c r="I910" s="28"/>
      <c r="J910" s="28"/>
      <c r="K910" s="30"/>
      <c r="L910" s="31"/>
      <c r="M910" s="32"/>
      <c r="N910" s="28"/>
      <c r="O910" s="33"/>
      <c r="P910" s="28"/>
      <c r="Q910" s="33"/>
      <c r="R910" s="28"/>
      <c r="S910" s="33"/>
      <c r="T910" s="28"/>
      <c r="U910" s="33"/>
      <c r="V910" s="31"/>
      <c r="W910" s="28"/>
      <c r="X910" s="33"/>
      <c r="Y910" s="28"/>
      <c r="Z910" s="28"/>
      <c r="AA910" s="28"/>
      <c r="AB910" s="28"/>
      <c r="AC910" s="34" t="str">
        <f>IFERROR(INDEX(LaenderTabelle[Code],MATCH(Transferdatei[[#This Row],[Country]],LaenderTabelle[Name],0)),"DE")</f>
        <v>DE</v>
      </c>
    </row>
    <row r="911" spans="1:29" x14ac:dyDescent="0.25">
      <c r="A9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910&amp;"."&amp;$C910&amp;"."&amp;$D910&amp;"."&amp;$E910&amp;"."&amp;$F910&amp;"."&amp;$G910&amp;"."&amp;$H910&amp;"."&amp;$I910&amp;"."&amp;$J910&amp;"."&amp;$K910&amp;"."&amp;$L910&amp;"."&amp;$M910,IF($A910="",MAX($A$16:$A910)+1,$A910),IF(ROW()=17,1,MAX($A$16:$A910)+1)),""),"")</f>
        <v/>
      </c>
      <c r="B911" s="28"/>
      <c r="C911" s="28"/>
      <c r="D911" s="28"/>
      <c r="E911" s="28"/>
      <c r="F911" s="28"/>
      <c r="G911" s="28"/>
      <c r="H911" s="28"/>
      <c r="I911" s="28"/>
      <c r="J911" s="28"/>
      <c r="K911" s="30"/>
      <c r="L911" s="31"/>
      <c r="M911" s="32"/>
      <c r="N911" s="28"/>
      <c r="O911" s="33"/>
      <c r="P911" s="28"/>
      <c r="Q911" s="33"/>
      <c r="R911" s="28"/>
      <c r="S911" s="33"/>
      <c r="T911" s="28"/>
      <c r="U911" s="33"/>
      <c r="V911" s="31"/>
      <c r="W911" s="28"/>
      <c r="X911" s="33"/>
      <c r="Y911" s="28"/>
      <c r="Z911" s="28"/>
      <c r="AA911" s="28"/>
      <c r="AB911" s="28"/>
      <c r="AC911" s="34" t="str">
        <f>IFERROR(INDEX(LaenderTabelle[Code],MATCH(Transferdatei[[#This Row],[Country]],LaenderTabelle[Name],0)),"DE")</f>
        <v>DE</v>
      </c>
    </row>
    <row r="912" spans="1:29" x14ac:dyDescent="0.25">
      <c r="A9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911&amp;"."&amp;$C911&amp;"."&amp;$D911&amp;"."&amp;$E911&amp;"."&amp;$F911&amp;"."&amp;$G911&amp;"."&amp;$H911&amp;"."&amp;$I911&amp;"."&amp;$J911&amp;"."&amp;$K911&amp;"."&amp;$L911&amp;"."&amp;$M911,IF($A911="",MAX($A$16:$A911)+1,$A911),IF(ROW()=17,1,MAX($A$16:$A911)+1)),""),"")</f>
        <v/>
      </c>
      <c r="B912" s="28"/>
      <c r="C912" s="28"/>
      <c r="D912" s="28"/>
      <c r="E912" s="28"/>
      <c r="F912" s="28"/>
      <c r="G912" s="28"/>
      <c r="H912" s="28"/>
      <c r="I912" s="28"/>
      <c r="J912" s="28"/>
      <c r="K912" s="30"/>
      <c r="L912" s="31"/>
      <c r="M912" s="32"/>
      <c r="N912" s="28"/>
      <c r="O912" s="33"/>
      <c r="P912" s="28"/>
      <c r="Q912" s="33"/>
      <c r="R912" s="28"/>
      <c r="S912" s="33"/>
      <c r="T912" s="28"/>
      <c r="U912" s="33"/>
      <c r="V912" s="31"/>
      <c r="W912" s="28"/>
      <c r="X912" s="33"/>
      <c r="Y912" s="28"/>
      <c r="Z912" s="28"/>
      <c r="AA912" s="28"/>
      <c r="AB912" s="28"/>
      <c r="AC912" s="34" t="str">
        <f>IFERROR(INDEX(LaenderTabelle[Code],MATCH(Transferdatei[[#This Row],[Country]],LaenderTabelle[Name],0)),"DE")</f>
        <v>DE</v>
      </c>
    </row>
    <row r="913" spans="1:29" x14ac:dyDescent="0.25">
      <c r="A9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912&amp;"."&amp;$C912&amp;"."&amp;$D912&amp;"."&amp;$E912&amp;"."&amp;$F912&amp;"."&amp;$G912&amp;"."&amp;$H912&amp;"."&amp;$I912&amp;"."&amp;$J912&amp;"."&amp;$K912&amp;"."&amp;$L912&amp;"."&amp;$M912,IF($A912="",MAX($A$16:$A912)+1,$A912),IF(ROW()=17,1,MAX($A$16:$A912)+1)),""),"")</f>
        <v/>
      </c>
      <c r="B913" s="28"/>
      <c r="C913" s="28"/>
      <c r="D913" s="28"/>
      <c r="E913" s="28"/>
      <c r="F913" s="28"/>
      <c r="G913" s="28"/>
      <c r="H913" s="28"/>
      <c r="I913" s="28"/>
      <c r="J913" s="28"/>
      <c r="K913" s="30"/>
      <c r="L913" s="31"/>
      <c r="M913" s="32"/>
      <c r="N913" s="28"/>
      <c r="O913" s="33"/>
      <c r="P913" s="28"/>
      <c r="Q913" s="33"/>
      <c r="R913" s="28"/>
      <c r="S913" s="33"/>
      <c r="T913" s="28"/>
      <c r="U913" s="33"/>
      <c r="V913" s="31"/>
      <c r="W913" s="28"/>
      <c r="X913" s="33"/>
      <c r="Y913" s="28"/>
      <c r="Z913" s="28"/>
      <c r="AA913" s="28"/>
      <c r="AB913" s="28"/>
      <c r="AC913" s="34" t="str">
        <f>IFERROR(INDEX(LaenderTabelle[Code],MATCH(Transferdatei[[#This Row],[Country]],LaenderTabelle[Name],0)),"DE")</f>
        <v>DE</v>
      </c>
    </row>
    <row r="914" spans="1:29" x14ac:dyDescent="0.25">
      <c r="A9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913&amp;"."&amp;$C913&amp;"."&amp;$D913&amp;"."&amp;$E913&amp;"."&amp;$F913&amp;"."&amp;$G913&amp;"."&amp;$H913&amp;"."&amp;$I913&amp;"."&amp;$J913&amp;"."&amp;$K913&amp;"."&amp;$L913&amp;"."&amp;$M913,IF($A913="",MAX($A$16:$A913)+1,$A913),IF(ROW()=17,1,MAX($A$16:$A913)+1)),""),"")</f>
        <v/>
      </c>
      <c r="B914" s="28"/>
      <c r="C914" s="28"/>
      <c r="D914" s="28"/>
      <c r="E914" s="28"/>
      <c r="F914" s="28"/>
      <c r="G914" s="28"/>
      <c r="H914" s="28"/>
      <c r="I914" s="28"/>
      <c r="J914" s="28"/>
      <c r="K914" s="30"/>
      <c r="L914" s="31"/>
      <c r="M914" s="32"/>
      <c r="N914" s="28"/>
      <c r="O914" s="33"/>
      <c r="P914" s="28"/>
      <c r="Q914" s="33"/>
      <c r="R914" s="28"/>
      <c r="S914" s="33"/>
      <c r="T914" s="28"/>
      <c r="U914" s="33"/>
      <c r="V914" s="31"/>
      <c r="W914" s="28"/>
      <c r="X914" s="33"/>
      <c r="Y914" s="28"/>
      <c r="Z914" s="28"/>
      <c r="AA914" s="28"/>
      <c r="AB914" s="28"/>
      <c r="AC914" s="34" t="str">
        <f>IFERROR(INDEX(LaenderTabelle[Code],MATCH(Transferdatei[[#This Row],[Country]],LaenderTabelle[Name],0)),"DE")</f>
        <v>DE</v>
      </c>
    </row>
    <row r="915" spans="1:29" x14ac:dyDescent="0.25">
      <c r="A9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914&amp;"."&amp;$C914&amp;"."&amp;$D914&amp;"."&amp;$E914&amp;"."&amp;$F914&amp;"."&amp;$G914&amp;"."&amp;$H914&amp;"."&amp;$I914&amp;"."&amp;$J914&amp;"."&amp;$K914&amp;"."&amp;$L914&amp;"."&amp;$M914,IF($A914="",MAX($A$16:$A914)+1,$A914),IF(ROW()=17,1,MAX($A$16:$A914)+1)),""),"")</f>
        <v/>
      </c>
      <c r="B915" s="28"/>
      <c r="C915" s="28"/>
      <c r="D915" s="28"/>
      <c r="E915" s="28"/>
      <c r="F915" s="28"/>
      <c r="G915" s="28"/>
      <c r="H915" s="28"/>
      <c r="I915" s="28"/>
      <c r="J915" s="28"/>
      <c r="K915" s="30"/>
      <c r="L915" s="31"/>
      <c r="M915" s="32"/>
      <c r="N915" s="28"/>
      <c r="O915" s="33"/>
      <c r="P915" s="28"/>
      <c r="Q915" s="33"/>
      <c r="R915" s="28"/>
      <c r="S915" s="33"/>
      <c r="T915" s="28"/>
      <c r="U915" s="33"/>
      <c r="V915" s="31"/>
      <c r="W915" s="28"/>
      <c r="X915" s="33"/>
      <c r="Y915" s="28"/>
      <c r="Z915" s="28"/>
      <c r="AA915" s="28"/>
      <c r="AB915" s="28"/>
      <c r="AC915" s="34" t="str">
        <f>IFERROR(INDEX(LaenderTabelle[Code],MATCH(Transferdatei[[#This Row],[Country]],LaenderTabelle[Name],0)),"DE")</f>
        <v>DE</v>
      </c>
    </row>
    <row r="916" spans="1:29" x14ac:dyDescent="0.25">
      <c r="A9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915&amp;"."&amp;$C915&amp;"."&amp;$D915&amp;"."&amp;$E915&amp;"."&amp;$F915&amp;"."&amp;$G915&amp;"."&amp;$H915&amp;"."&amp;$I915&amp;"."&amp;$J915&amp;"."&amp;$K915&amp;"."&amp;$L915&amp;"."&amp;$M915,IF($A915="",MAX($A$16:$A915)+1,$A915),IF(ROW()=17,1,MAX($A$16:$A915)+1)),""),"")</f>
        <v/>
      </c>
      <c r="B916" s="28"/>
      <c r="C916" s="28"/>
      <c r="D916" s="28"/>
      <c r="E916" s="28"/>
      <c r="F916" s="28"/>
      <c r="G916" s="28"/>
      <c r="H916" s="28"/>
      <c r="I916" s="28"/>
      <c r="J916" s="28"/>
      <c r="K916" s="30"/>
      <c r="L916" s="31"/>
      <c r="M916" s="32"/>
      <c r="N916" s="28"/>
      <c r="O916" s="33"/>
      <c r="P916" s="28"/>
      <c r="Q916" s="33"/>
      <c r="R916" s="28"/>
      <c r="S916" s="33"/>
      <c r="T916" s="28"/>
      <c r="U916" s="33"/>
      <c r="V916" s="31"/>
      <c r="W916" s="28"/>
      <c r="X916" s="33"/>
      <c r="Y916" s="28"/>
      <c r="Z916" s="28"/>
      <c r="AA916" s="28"/>
      <c r="AB916" s="28"/>
      <c r="AC916" s="34" t="str">
        <f>IFERROR(INDEX(LaenderTabelle[Code],MATCH(Transferdatei[[#This Row],[Country]],LaenderTabelle[Name],0)),"DE")</f>
        <v>DE</v>
      </c>
    </row>
    <row r="917" spans="1:29" x14ac:dyDescent="0.25">
      <c r="A9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916&amp;"."&amp;$C916&amp;"."&amp;$D916&amp;"."&amp;$E916&amp;"."&amp;$F916&amp;"."&amp;$G916&amp;"."&amp;$H916&amp;"."&amp;$I916&amp;"."&amp;$J916&amp;"."&amp;$K916&amp;"."&amp;$L916&amp;"."&amp;$M916,IF($A916="",MAX($A$16:$A916)+1,$A916),IF(ROW()=17,1,MAX($A$16:$A916)+1)),""),"")</f>
        <v/>
      </c>
      <c r="B917" s="28"/>
      <c r="C917" s="28"/>
      <c r="D917" s="28"/>
      <c r="E917" s="28"/>
      <c r="F917" s="28"/>
      <c r="G917" s="28"/>
      <c r="H917" s="28"/>
      <c r="I917" s="28"/>
      <c r="J917" s="28"/>
      <c r="K917" s="30"/>
      <c r="L917" s="31"/>
      <c r="M917" s="32"/>
      <c r="N917" s="28"/>
      <c r="O917" s="33"/>
      <c r="P917" s="28"/>
      <c r="Q917" s="33"/>
      <c r="R917" s="28"/>
      <c r="S917" s="33"/>
      <c r="T917" s="28"/>
      <c r="U917" s="33"/>
      <c r="V917" s="31"/>
      <c r="W917" s="28"/>
      <c r="X917" s="33"/>
      <c r="Y917" s="28"/>
      <c r="Z917" s="28"/>
      <c r="AA917" s="28"/>
      <c r="AB917" s="28"/>
      <c r="AC917" s="34" t="str">
        <f>IFERROR(INDEX(LaenderTabelle[Code],MATCH(Transferdatei[[#This Row],[Country]],LaenderTabelle[Name],0)),"DE")</f>
        <v>DE</v>
      </c>
    </row>
    <row r="918" spans="1:29" x14ac:dyDescent="0.25">
      <c r="A9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917&amp;"."&amp;$C917&amp;"."&amp;$D917&amp;"."&amp;$E917&amp;"."&amp;$F917&amp;"."&amp;$G917&amp;"."&amp;$H917&amp;"."&amp;$I917&amp;"."&amp;$J917&amp;"."&amp;$K917&amp;"."&amp;$L917&amp;"."&amp;$M917,IF($A917="",MAX($A$16:$A917)+1,$A917),IF(ROW()=17,1,MAX($A$16:$A917)+1)),""),"")</f>
        <v/>
      </c>
      <c r="B918" s="28"/>
      <c r="C918" s="28"/>
      <c r="D918" s="28"/>
      <c r="E918" s="28"/>
      <c r="F918" s="28"/>
      <c r="G918" s="28"/>
      <c r="H918" s="28"/>
      <c r="I918" s="28"/>
      <c r="J918" s="28"/>
      <c r="K918" s="30"/>
      <c r="L918" s="31"/>
      <c r="M918" s="32"/>
      <c r="N918" s="28"/>
      <c r="O918" s="33"/>
      <c r="P918" s="28"/>
      <c r="Q918" s="33"/>
      <c r="R918" s="28"/>
      <c r="S918" s="33"/>
      <c r="T918" s="28"/>
      <c r="U918" s="33"/>
      <c r="V918" s="31"/>
      <c r="W918" s="28"/>
      <c r="X918" s="33"/>
      <c r="Y918" s="28"/>
      <c r="Z918" s="28"/>
      <c r="AA918" s="28"/>
      <c r="AB918" s="28"/>
      <c r="AC918" s="34" t="str">
        <f>IFERROR(INDEX(LaenderTabelle[Code],MATCH(Transferdatei[[#This Row],[Country]],LaenderTabelle[Name],0)),"DE")</f>
        <v>DE</v>
      </c>
    </row>
    <row r="919" spans="1:29" x14ac:dyDescent="0.25">
      <c r="A9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918&amp;"."&amp;$C918&amp;"."&amp;$D918&amp;"."&amp;$E918&amp;"."&amp;$F918&amp;"."&amp;$G918&amp;"."&amp;$H918&amp;"."&amp;$I918&amp;"."&amp;$J918&amp;"."&amp;$K918&amp;"."&amp;$L918&amp;"."&amp;$M918,IF($A918="",MAX($A$16:$A918)+1,$A918),IF(ROW()=17,1,MAX($A$16:$A918)+1)),""),"")</f>
        <v/>
      </c>
      <c r="B919" s="28"/>
      <c r="C919" s="28"/>
      <c r="D919" s="28"/>
      <c r="E919" s="28"/>
      <c r="F919" s="28"/>
      <c r="G919" s="28"/>
      <c r="H919" s="28"/>
      <c r="I919" s="28"/>
      <c r="J919" s="28"/>
      <c r="K919" s="30"/>
      <c r="L919" s="31"/>
      <c r="M919" s="32"/>
      <c r="N919" s="28"/>
      <c r="O919" s="33"/>
      <c r="P919" s="28"/>
      <c r="Q919" s="33"/>
      <c r="R919" s="28"/>
      <c r="S919" s="33"/>
      <c r="T919" s="28"/>
      <c r="U919" s="33"/>
      <c r="V919" s="31"/>
      <c r="W919" s="28"/>
      <c r="X919" s="33"/>
      <c r="Y919" s="28"/>
      <c r="Z919" s="28"/>
      <c r="AA919" s="28"/>
      <c r="AB919" s="28"/>
      <c r="AC919" s="34" t="str">
        <f>IFERROR(INDEX(LaenderTabelle[Code],MATCH(Transferdatei[[#This Row],[Country]],LaenderTabelle[Name],0)),"DE")</f>
        <v>DE</v>
      </c>
    </row>
    <row r="920" spans="1:29" x14ac:dyDescent="0.25">
      <c r="A9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919&amp;"."&amp;$C919&amp;"."&amp;$D919&amp;"."&amp;$E919&amp;"."&amp;$F919&amp;"."&amp;$G919&amp;"."&amp;$H919&amp;"."&amp;$I919&amp;"."&amp;$J919&amp;"."&amp;$K919&amp;"."&amp;$L919&amp;"."&amp;$M919,IF($A919="",MAX($A$16:$A919)+1,$A919),IF(ROW()=17,1,MAX($A$16:$A919)+1)),""),"")</f>
        <v/>
      </c>
      <c r="B920" s="28"/>
      <c r="C920" s="28"/>
      <c r="D920" s="28"/>
      <c r="E920" s="28"/>
      <c r="F920" s="28"/>
      <c r="G920" s="28"/>
      <c r="H920" s="28"/>
      <c r="I920" s="28"/>
      <c r="J920" s="28"/>
      <c r="K920" s="30"/>
      <c r="L920" s="31"/>
      <c r="M920" s="32"/>
      <c r="N920" s="28"/>
      <c r="O920" s="33"/>
      <c r="P920" s="28"/>
      <c r="Q920" s="33"/>
      <c r="R920" s="28"/>
      <c r="S920" s="33"/>
      <c r="T920" s="28"/>
      <c r="U920" s="33"/>
      <c r="V920" s="31"/>
      <c r="W920" s="28"/>
      <c r="X920" s="33"/>
      <c r="Y920" s="28"/>
      <c r="Z920" s="28"/>
      <c r="AA920" s="28"/>
      <c r="AB920" s="28"/>
      <c r="AC920" s="34" t="str">
        <f>IFERROR(INDEX(LaenderTabelle[Code],MATCH(Transferdatei[[#This Row],[Country]],LaenderTabelle[Name],0)),"DE")</f>
        <v>DE</v>
      </c>
    </row>
    <row r="921" spans="1:29" x14ac:dyDescent="0.25">
      <c r="A9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920&amp;"."&amp;$C920&amp;"."&amp;$D920&amp;"."&amp;$E920&amp;"."&amp;$F920&amp;"."&amp;$G920&amp;"."&amp;$H920&amp;"."&amp;$I920&amp;"."&amp;$J920&amp;"."&amp;$K920&amp;"."&amp;$L920&amp;"."&amp;$M920,IF($A920="",MAX($A$16:$A920)+1,$A920),IF(ROW()=17,1,MAX($A$16:$A920)+1)),""),"")</f>
        <v/>
      </c>
      <c r="B921" s="28"/>
      <c r="C921" s="28"/>
      <c r="D921" s="28"/>
      <c r="E921" s="28"/>
      <c r="F921" s="28"/>
      <c r="G921" s="28"/>
      <c r="H921" s="28"/>
      <c r="I921" s="28"/>
      <c r="J921" s="28"/>
      <c r="K921" s="30"/>
      <c r="L921" s="31"/>
      <c r="M921" s="32"/>
      <c r="N921" s="28"/>
      <c r="O921" s="33"/>
      <c r="P921" s="28"/>
      <c r="Q921" s="33"/>
      <c r="R921" s="28"/>
      <c r="S921" s="33"/>
      <c r="T921" s="28"/>
      <c r="U921" s="33"/>
      <c r="V921" s="31"/>
      <c r="W921" s="28"/>
      <c r="X921" s="33"/>
      <c r="Y921" s="28"/>
      <c r="Z921" s="28"/>
      <c r="AA921" s="28"/>
      <c r="AB921" s="28"/>
      <c r="AC921" s="34" t="str">
        <f>IFERROR(INDEX(LaenderTabelle[Code],MATCH(Transferdatei[[#This Row],[Country]],LaenderTabelle[Name],0)),"DE")</f>
        <v>DE</v>
      </c>
    </row>
    <row r="922" spans="1:29" x14ac:dyDescent="0.25">
      <c r="A9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921&amp;"."&amp;$C921&amp;"."&amp;$D921&amp;"."&amp;$E921&amp;"."&amp;$F921&amp;"."&amp;$G921&amp;"."&amp;$H921&amp;"."&amp;$I921&amp;"."&amp;$J921&amp;"."&amp;$K921&amp;"."&amp;$L921&amp;"."&amp;$M921,IF($A921="",MAX($A$16:$A921)+1,$A921),IF(ROW()=17,1,MAX($A$16:$A921)+1)),""),"")</f>
        <v/>
      </c>
      <c r="B922" s="28"/>
      <c r="C922" s="28"/>
      <c r="D922" s="28"/>
      <c r="E922" s="28"/>
      <c r="F922" s="28"/>
      <c r="G922" s="28"/>
      <c r="H922" s="28"/>
      <c r="I922" s="28"/>
      <c r="J922" s="28"/>
      <c r="K922" s="30"/>
      <c r="L922" s="31"/>
      <c r="M922" s="32"/>
      <c r="N922" s="28"/>
      <c r="O922" s="33"/>
      <c r="P922" s="28"/>
      <c r="Q922" s="33"/>
      <c r="R922" s="28"/>
      <c r="S922" s="33"/>
      <c r="T922" s="28"/>
      <c r="U922" s="33"/>
      <c r="V922" s="31"/>
      <c r="W922" s="28"/>
      <c r="X922" s="33"/>
      <c r="Y922" s="28"/>
      <c r="Z922" s="28"/>
      <c r="AA922" s="28"/>
      <c r="AB922" s="28"/>
      <c r="AC922" s="34" t="str">
        <f>IFERROR(INDEX(LaenderTabelle[Code],MATCH(Transferdatei[[#This Row],[Country]],LaenderTabelle[Name],0)),"DE")</f>
        <v>DE</v>
      </c>
    </row>
    <row r="923" spans="1:29" x14ac:dyDescent="0.25">
      <c r="A9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922&amp;"."&amp;$C922&amp;"."&amp;$D922&amp;"."&amp;$E922&amp;"."&amp;$F922&amp;"."&amp;$G922&amp;"."&amp;$H922&amp;"."&amp;$I922&amp;"."&amp;$J922&amp;"."&amp;$K922&amp;"."&amp;$L922&amp;"."&amp;$M922,IF($A922="",MAX($A$16:$A922)+1,$A922),IF(ROW()=17,1,MAX($A$16:$A922)+1)),""),"")</f>
        <v/>
      </c>
      <c r="B923" s="28"/>
      <c r="C923" s="28"/>
      <c r="D923" s="28"/>
      <c r="E923" s="28"/>
      <c r="F923" s="28"/>
      <c r="G923" s="28"/>
      <c r="H923" s="28"/>
      <c r="I923" s="28"/>
      <c r="J923" s="28"/>
      <c r="K923" s="30"/>
      <c r="L923" s="31"/>
      <c r="M923" s="32"/>
      <c r="N923" s="28"/>
      <c r="O923" s="33"/>
      <c r="P923" s="28"/>
      <c r="Q923" s="33"/>
      <c r="R923" s="28"/>
      <c r="S923" s="33"/>
      <c r="T923" s="28"/>
      <c r="U923" s="33"/>
      <c r="V923" s="31"/>
      <c r="W923" s="28"/>
      <c r="X923" s="33"/>
      <c r="Y923" s="28"/>
      <c r="Z923" s="28"/>
      <c r="AA923" s="28"/>
      <c r="AB923" s="28"/>
      <c r="AC923" s="34" t="str">
        <f>IFERROR(INDEX(LaenderTabelle[Code],MATCH(Transferdatei[[#This Row],[Country]],LaenderTabelle[Name],0)),"DE")</f>
        <v>DE</v>
      </c>
    </row>
    <row r="924" spans="1:29" x14ac:dyDescent="0.25">
      <c r="A9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923&amp;"."&amp;$C923&amp;"."&amp;$D923&amp;"."&amp;$E923&amp;"."&amp;$F923&amp;"."&amp;$G923&amp;"."&amp;$H923&amp;"."&amp;$I923&amp;"."&amp;$J923&amp;"."&amp;$K923&amp;"."&amp;$L923&amp;"."&amp;$M923,IF($A923="",MAX($A$16:$A923)+1,$A923),IF(ROW()=17,1,MAX($A$16:$A923)+1)),""),"")</f>
        <v/>
      </c>
      <c r="B924" s="28"/>
      <c r="C924" s="28"/>
      <c r="D924" s="28"/>
      <c r="E924" s="28"/>
      <c r="F924" s="28"/>
      <c r="G924" s="28"/>
      <c r="H924" s="28"/>
      <c r="I924" s="28"/>
      <c r="J924" s="28"/>
      <c r="K924" s="30"/>
      <c r="L924" s="31"/>
      <c r="M924" s="32"/>
      <c r="N924" s="28"/>
      <c r="O924" s="33"/>
      <c r="P924" s="28"/>
      <c r="Q924" s="33"/>
      <c r="R924" s="28"/>
      <c r="S924" s="33"/>
      <c r="T924" s="28"/>
      <c r="U924" s="33"/>
      <c r="V924" s="31"/>
      <c r="W924" s="28"/>
      <c r="X924" s="33"/>
      <c r="Y924" s="28"/>
      <c r="Z924" s="28"/>
      <c r="AA924" s="28"/>
      <c r="AB924" s="28"/>
      <c r="AC924" s="34" t="str">
        <f>IFERROR(INDEX(LaenderTabelle[Code],MATCH(Transferdatei[[#This Row],[Country]],LaenderTabelle[Name],0)),"DE")</f>
        <v>DE</v>
      </c>
    </row>
    <row r="925" spans="1:29" x14ac:dyDescent="0.25">
      <c r="A9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924&amp;"."&amp;$C924&amp;"."&amp;$D924&amp;"."&amp;$E924&amp;"."&amp;$F924&amp;"."&amp;$G924&amp;"."&amp;$H924&amp;"."&amp;$I924&amp;"."&amp;$J924&amp;"."&amp;$K924&amp;"."&amp;$L924&amp;"."&amp;$M924,IF($A924="",MAX($A$16:$A924)+1,$A924),IF(ROW()=17,1,MAX($A$16:$A924)+1)),""),"")</f>
        <v/>
      </c>
      <c r="B925" s="28"/>
      <c r="C925" s="28"/>
      <c r="D925" s="28"/>
      <c r="E925" s="28"/>
      <c r="F925" s="28"/>
      <c r="G925" s="28"/>
      <c r="H925" s="28"/>
      <c r="I925" s="28"/>
      <c r="J925" s="28"/>
      <c r="K925" s="30"/>
      <c r="L925" s="31"/>
      <c r="M925" s="32"/>
      <c r="N925" s="28"/>
      <c r="O925" s="33"/>
      <c r="P925" s="28"/>
      <c r="Q925" s="33"/>
      <c r="R925" s="28"/>
      <c r="S925" s="33"/>
      <c r="T925" s="28"/>
      <c r="U925" s="33"/>
      <c r="V925" s="31"/>
      <c r="W925" s="28"/>
      <c r="X925" s="33"/>
      <c r="Y925" s="28"/>
      <c r="Z925" s="28"/>
      <c r="AA925" s="28"/>
      <c r="AB925" s="28"/>
      <c r="AC925" s="34" t="str">
        <f>IFERROR(INDEX(LaenderTabelle[Code],MATCH(Transferdatei[[#This Row],[Country]],LaenderTabelle[Name],0)),"DE")</f>
        <v>DE</v>
      </c>
    </row>
    <row r="926" spans="1:29" x14ac:dyDescent="0.25">
      <c r="A9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925&amp;"."&amp;$C925&amp;"."&amp;$D925&amp;"."&amp;$E925&amp;"."&amp;$F925&amp;"."&amp;$G925&amp;"."&amp;$H925&amp;"."&amp;$I925&amp;"."&amp;$J925&amp;"."&amp;$K925&amp;"."&amp;$L925&amp;"."&amp;$M925,IF($A925="",MAX($A$16:$A925)+1,$A925),IF(ROW()=17,1,MAX($A$16:$A925)+1)),""),"")</f>
        <v/>
      </c>
      <c r="B926" s="28"/>
      <c r="C926" s="28"/>
      <c r="D926" s="28"/>
      <c r="E926" s="28"/>
      <c r="F926" s="28"/>
      <c r="G926" s="28"/>
      <c r="H926" s="28"/>
      <c r="I926" s="28"/>
      <c r="J926" s="28"/>
      <c r="K926" s="30"/>
      <c r="L926" s="31"/>
      <c r="M926" s="32"/>
      <c r="N926" s="28"/>
      <c r="O926" s="33"/>
      <c r="P926" s="28"/>
      <c r="Q926" s="33"/>
      <c r="R926" s="28"/>
      <c r="S926" s="33"/>
      <c r="T926" s="28"/>
      <c r="U926" s="33"/>
      <c r="V926" s="31"/>
      <c r="W926" s="28"/>
      <c r="X926" s="33"/>
      <c r="Y926" s="28"/>
      <c r="Z926" s="28"/>
      <c r="AA926" s="28"/>
      <c r="AB926" s="28"/>
      <c r="AC926" s="34" t="str">
        <f>IFERROR(INDEX(LaenderTabelle[Code],MATCH(Transferdatei[[#This Row],[Country]],LaenderTabelle[Name],0)),"DE")</f>
        <v>DE</v>
      </c>
    </row>
    <row r="927" spans="1:29" x14ac:dyDescent="0.25">
      <c r="A9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926&amp;"."&amp;$C926&amp;"."&amp;$D926&amp;"."&amp;$E926&amp;"."&amp;$F926&amp;"."&amp;$G926&amp;"."&amp;$H926&amp;"."&amp;$I926&amp;"."&amp;$J926&amp;"."&amp;$K926&amp;"."&amp;$L926&amp;"."&amp;$M926,IF($A926="",MAX($A$16:$A926)+1,$A926),IF(ROW()=17,1,MAX($A$16:$A926)+1)),""),"")</f>
        <v/>
      </c>
      <c r="B927" s="28"/>
      <c r="C927" s="28"/>
      <c r="D927" s="28"/>
      <c r="E927" s="28"/>
      <c r="F927" s="28"/>
      <c r="G927" s="28"/>
      <c r="H927" s="28"/>
      <c r="I927" s="28"/>
      <c r="J927" s="28"/>
      <c r="K927" s="30"/>
      <c r="L927" s="31"/>
      <c r="M927" s="32"/>
      <c r="N927" s="28"/>
      <c r="O927" s="33"/>
      <c r="P927" s="28"/>
      <c r="Q927" s="33"/>
      <c r="R927" s="28"/>
      <c r="S927" s="33"/>
      <c r="T927" s="28"/>
      <c r="U927" s="33"/>
      <c r="V927" s="31"/>
      <c r="W927" s="28"/>
      <c r="X927" s="33"/>
      <c r="Y927" s="28"/>
      <c r="Z927" s="28"/>
      <c r="AA927" s="28"/>
      <c r="AB927" s="28"/>
      <c r="AC927" s="34" t="str">
        <f>IFERROR(INDEX(LaenderTabelle[Code],MATCH(Transferdatei[[#This Row],[Country]],LaenderTabelle[Name],0)),"DE")</f>
        <v>DE</v>
      </c>
    </row>
    <row r="928" spans="1:29" x14ac:dyDescent="0.25">
      <c r="A9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927&amp;"."&amp;$C927&amp;"."&amp;$D927&amp;"."&amp;$E927&amp;"."&amp;$F927&amp;"."&amp;$G927&amp;"."&amp;$H927&amp;"."&amp;$I927&amp;"."&amp;$J927&amp;"."&amp;$K927&amp;"."&amp;$L927&amp;"."&amp;$M927,IF($A927="",MAX($A$16:$A927)+1,$A927),IF(ROW()=17,1,MAX($A$16:$A927)+1)),""),"")</f>
        <v/>
      </c>
      <c r="B928" s="28"/>
      <c r="C928" s="28"/>
      <c r="D928" s="28"/>
      <c r="E928" s="28"/>
      <c r="F928" s="28"/>
      <c r="G928" s="28"/>
      <c r="H928" s="28"/>
      <c r="I928" s="28"/>
      <c r="J928" s="28"/>
      <c r="K928" s="30"/>
      <c r="L928" s="31"/>
      <c r="M928" s="32"/>
      <c r="N928" s="28"/>
      <c r="O928" s="33"/>
      <c r="P928" s="28"/>
      <c r="Q928" s="33"/>
      <c r="R928" s="28"/>
      <c r="S928" s="33"/>
      <c r="T928" s="28"/>
      <c r="U928" s="33"/>
      <c r="V928" s="31"/>
      <c r="W928" s="28"/>
      <c r="X928" s="33"/>
      <c r="Y928" s="28"/>
      <c r="Z928" s="28"/>
      <c r="AA928" s="28"/>
      <c r="AB928" s="28"/>
      <c r="AC928" s="34" t="str">
        <f>IFERROR(INDEX(LaenderTabelle[Code],MATCH(Transferdatei[[#This Row],[Country]],LaenderTabelle[Name],0)),"DE")</f>
        <v>DE</v>
      </c>
    </row>
    <row r="929" spans="1:29" x14ac:dyDescent="0.25">
      <c r="A9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928&amp;"."&amp;$C928&amp;"."&amp;$D928&amp;"."&amp;$E928&amp;"."&amp;$F928&amp;"."&amp;$G928&amp;"."&amp;$H928&amp;"."&amp;$I928&amp;"."&amp;$J928&amp;"."&amp;$K928&amp;"."&amp;$L928&amp;"."&amp;$M928,IF($A928="",MAX($A$16:$A928)+1,$A928),IF(ROW()=17,1,MAX($A$16:$A928)+1)),""),"")</f>
        <v/>
      </c>
      <c r="B929" s="28"/>
      <c r="C929" s="28"/>
      <c r="D929" s="28"/>
      <c r="E929" s="28"/>
      <c r="F929" s="28"/>
      <c r="G929" s="28"/>
      <c r="H929" s="28"/>
      <c r="I929" s="28"/>
      <c r="J929" s="28"/>
      <c r="K929" s="30"/>
      <c r="L929" s="31"/>
      <c r="M929" s="32"/>
      <c r="N929" s="28"/>
      <c r="O929" s="33"/>
      <c r="P929" s="28"/>
      <c r="Q929" s="33"/>
      <c r="R929" s="28"/>
      <c r="S929" s="33"/>
      <c r="T929" s="28"/>
      <c r="U929" s="33"/>
      <c r="V929" s="31"/>
      <c r="W929" s="28"/>
      <c r="X929" s="33"/>
      <c r="Y929" s="28"/>
      <c r="Z929" s="28"/>
      <c r="AA929" s="28"/>
      <c r="AB929" s="28"/>
      <c r="AC929" s="34" t="str">
        <f>IFERROR(INDEX(LaenderTabelle[Code],MATCH(Transferdatei[[#This Row],[Country]],LaenderTabelle[Name],0)),"DE")</f>
        <v>DE</v>
      </c>
    </row>
    <row r="930" spans="1:29" x14ac:dyDescent="0.25">
      <c r="A9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929&amp;"."&amp;$C929&amp;"."&amp;$D929&amp;"."&amp;$E929&amp;"."&amp;$F929&amp;"."&amp;$G929&amp;"."&amp;$H929&amp;"."&amp;$I929&amp;"."&amp;$J929&amp;"."&amp;$K929&amp;"."&amp;$L929&amp;"."&amp;$M929,IF($A929="",MAX($A$16:$A929)+1,$A929),IF(ROW()=17,1,MAX($A$16:$A929)+1)),""),"")</f>
        <v/>
      </c>
      <c r="B930" s="28"/>
      <c r="C930" s="28"/>
      <c r="D930" s="28"/>
      <c r="E930" s="28"/>
      <c r="F930" s="28"/>
      <c r="G930" s="28"/>
      <c r="H930" s="28"/>
      <c r="I930" s="28"/>
      <c r="J930" s="28"/>
      <c r="K930" s="30"/>
      <c r="L930" s="31"/>
      <c r="M930" s="32"/>
      <c r="N930" s="28"/>
      <c r="O930" s="33"/>
      <c r="P930" s="28"/>
      <c r="Q930" s="33"/>
      <c r="R930" s="28"/>
      <c r="S930" s="33"/>
      <c r="T930" s="28"/>
      <c r="U930" s="33"/>
      <c r="V930" s="31"/>
      <c r="W930" s="28"/>
      <c r="X930" s="33"/>
      <c r="Y930" s="28"/>
      <c r="Z930" s="28"/>
      <c r="AA930" s="28"/>
      <c r="AB930" s="28"/>
      <c r="AC930" s="34" t="str">
        <f>IFERROR(INDEX(LaenderTabelle[Code],MATCH(Transferdatei[[#This Row],[Country]],LaenderTabelle[Name],0)),"DE")</f>
        <v>DE</v>
      </c>
    </row>
    <row r="931" spans="1:29" x14ac:dyDescent="0.25">
      <c r="A9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930&amp;"."&amp;$C930&amp;"."&amp;$D930&amp;"."&amp;$E930&amp;"."&amp;$F930&amp;"."&amp;$G930&amp;"."&amp;$H930&amp;"."&amp;$I930&amp;"."&amp;$J930&amp;"."&amp;$K930&amp;"."&amp;$L930&amp;"."&amp;$M930,IF($A930="",MAX($A$16:$A930)+1,$A930),IF(ROW()=17,1,MAX($A$16:$A930)+1)),""),"")</f>
        <v/>
      </c>
      <c r="B931" s="28"/>
      <c r="C931" s="28"/>
      <c r="D931" s="28"/>
      <c r="E931" s="28"/>
      <c r="F931" s="28"/>
      <c r="G931" s="28"/>
      <c r="H931" s="28"/>
      <c r="I931" s="28"/>
      <c r="J931" s="28"/>
      <c r="K931" s="30"/>
      <c r="L931" s="31"/>
      <c r="M931" s="32"/>
      <c r="N931" s="28"/>
      <c r="O931" s="33"/>
      <c r="P931" s="28"/>
      <c r="Q931" s="33"/>
      <c r="R931" s="28"/>
      <c r="S931" s="33"/>
      <c r="T931" s="28"/>
      <c r="U931" s="33"/>
      <c r="V931" s="31"/>
      <c r="W931" s="28"/>
      <c r="X931" s="33"/>
      <c r="Y931" s="28"/>
      <c r="Z931" s="28"/>
      <c r="AA931" s="28"/>
      <c r="AB931" s="28"/>
      <c r="AC931" s="34" t="str">
        <f>IFERROR(INDEX(LaenderTabelle[Code],MATCH(Transferdatei[[#This Row],[Country]],LaenderTabelle[Name],0)),"DE")</f>
        <v>DE</v>
      </c>
    </row>
    <row r="932" spans="1:29" x14ac:dyDescent="0.25">
      <c r="A9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931&amp;"."&amp;$C931&amp;"."&amp;$D931&amp;"."&amp;$E931&amp;"."&amp;$F931&amp;"."&amp;$G931&amp;"."&amp;$H931&amp;"."&amp;$I931&amp;"."&amp;$J931&amp;"."&amp;$K931&amp;"."&amp;$L931&amp;"."&amp;$M931,IF($A931="",MAX($A$16:$A931)+1,$A931),IF(ROW()=17,1,MAX($A$16:$A931)+1)),""),"")</f>
        <v/>
      </c>
      <c r="B932" s="28"/>
      <c r="C932" s="28"/>
      <c r="D932" s="28"/>
      <c r="E932" s="28"/>
      <c r="F932" s="28"/>
      <c r="G932" s="28"/>
      <c r="H932" s="28"/>
      <c r="I932" s="28"/>
      <c r="J932" s="28"/>
      <c r="K932" s="30"/>
      <c r="L932" s="31"/>
      <c r="M932" s="32"/>
      <c r="N932" s="28"/>
      <c r="O932" s="33"/>
      <c r="P932" s="28"/>
      <c r="Q932" s="33"/>
      <c r="R932" s="28"/>
      <c r="S932" s="33"/>
      <c r="T932" s="28"/>
      <c r="U932" s="33"/>
      <c r="V932" s="31"/>
      <c r="W932" s="28"/>
      <c r="X932" s="33"/>
      <c r="Y932" s="28"/>
      <c r="Z932" s="28"/>
      <c r="AA932" s="28"/>
      <c r="AB932" s="28"/>
      <c r="AC932" s="34" t="str">
        <f>IFERROR(INDEX(LaenderTabelle[Code],MATCH(Transferdatei[[#This Row],[Country]],LaenderTabelle[Name],0)),"DE")</f>
        <v>DE</v>
      </c>
    </row>
    <row r="933" spans="1:29" x14ac:dyDescent="0.25">
      <c r="A9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932&amp;"."&amp;$C932&amp;"."&amp;$D932&amp;"."&amp;$E932&amp;"."&amp;$F932&amp;"."&amp;$G932&amp;"."&amp;$H932&amp;"."&amp;$I932&amp;"."&amp;$J932&amp;"."&amp;$K932&amp;"."&amp;$L932&amp;"."&amp;$M932,IF($A932="",MAX($A$16:$A932)+1,$A932),IF(ROW()=17,1,MAX($A$16:$A932)+1)),""),"")</f>
        <v/>
      </c>
      <c r="B933" s="28"/>
      <c r="C933" s="28"/>
      <c r="D933" s="28"/>
      <c r="E933" s="28"/>
      <c r="F933" s="28"/>
      <c r="G933" s="28"/>
      <c r="H933" s="28"/>
      <c r="I933" s="28"/>
      <c r="J933" s="28"/>
      <c r="K933" s="30"/>
      <c r="L933" s="31"/>
      <c r="M933" s="32"/>
      <c r="N933" s="28"/>
      <c r="O933" s="33"/>
      <c r="P933" s="28"/>
      <c r="Q933" s="33"/>
      <c r="R933" s="28"/>
      <c r="S933" s="33"/>
      <c r="T933" s="28"/>
      <c r="U933" s="33"/>
      <c r="V933" s="31"/>
      <c r="W933" s="28"/>
      <c r="X933" s="33"/>
      <c r="Y933" s="28"/>
      <c r="Z933" s="28"/>
      <c r="AA933" s="28"/>
      <c r="AB933" s="28"/>
      <c r="AC933" s="34" t="str">
        <f>IFERROR(INDEX(LaenderTabelle[Code],MATCH(Transferdatei[[#This Row],[Country]],LaenderTabelle[Name],0)),"DE")</f>
        <v>DE</v>
      </c>
    </row>
    <row r="934" spans="1:29" x14ac:dyDescent="0.25">
      <c r="A9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933&amp;"."&amp;$C933&amp;"."&amp;$D933&amp;"."&amp;$E933&amp;"."&amp;$F933&amp;"."&amp;$G933&amp;"."&amp;$H933&amp;"."&amp;$I933&amp;"."&amp;$J933&amp;"."&amp;$K933&amp;"."&amp;$L933&amp;"."&amp;$M933,IF($A933="",MAX($A$16:$A933)+1,$A933),IF(ROW()=17,1,MAX($A$16:$A933)+1)),""),"")</f>
        <v/>
      </c>
      <c r="B934" s="28"/>
      <c r="C934" s="28"/>
      <c r="D934" s="28"/>
      <c r="E934" s="28"/>
      <c r="F934" s="28"/>
      <c r="G934" s="28"/>
      <c r="H934" s="28"/>
      <c r="I934" s="28"/>
      <c r="J934" s="28"/>
      <c r="K934" s="30"/>
      <c r="L934" s="31"/>
      <c r="M934" s="32"/>
      <c r="N934" s="28"/>
      <c r="O934" s="33"/>
      <c r="P934" s="28"/>
      <c r="Q934" s="33"/>
      <c r="R934" s="28"/>
      <c r="S934" s="33"/>
      <c r="T934" s="28"/>
      <c r="U934" s="33"/>
      <c r="V934" s="31"/>
      <c r="W934" s="28"/>
      <c r="X934" s="33"/>
      <c r="Y934" s="28"/>
      <c r="Z934" s="28"/>
      <c r="AA934" s="28"/>
      <c r="AB934" s="28"/>
      <c r="AC934" s="34" t="str">
        <f>IFERROR(INDEX(LaenderTabelle[Code],MATCH(Transferdatei[[#This Row],[Country]],LaenderTabelle[Name],0)),"DE")</f>
        <v>DE</v>
      </c>
    </row>
    <row r="935" spans="1:29" x14ac:dyDescent="0.25">
      <c r="A9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934&amp;"."&amp;$C934&amp;"."&amp;$D934&amp;"."&amp;$E934&amp;"."&amp;$F934&amp;"."&amp;$G934&amp;"."&amp;$H934&amp;"."&amp;$I934&amp;"."&amp;$J934&amp;"."&amp;$K934&amp;"."&amp;$L934&amp;"."&amp;$M934,IF($A934="",MAX($A$16:$A934)+1,$A934),IF(ROW()=17,1,MAX($A$16:$A934)+1)),""),"")</f>
        <v/>
      </c>
      <c r="B935" s="28"/>
      <c r="C935" s="28"/>
      <c r="D935" s="28"/>
      <c r="E935" s="28"/>
      <c r="F935" s="28"/>
      <c r="G935" s="28"/>
      <c r="H935" s="28"/>
      <c r="I935" s="28"/>
      <c r="J935" s="28"/>
      <c r="K935" s="30"/>
      <c r="L935" s="31"/>
      <c r="M935" s="32"/>
      <c r="N935" s="28"/>
      <c r="O935" s="33"/>
      <c r="P935" s="28"/>
      <c r="Q935" s="33"/>
      <c r="R935" s="28"/>
      <c r="S935" s="33"/>
      <c r="T935" s="28"/>
      <c r="U935" s="33"/>
      <c r="V935" s="31"/>
      <c r="W935" s="28"/>
      <c r="X935" s="33"/>
      <c r="Y935" s="28"/>
      <c r="Z935" s="28"/>
      <c r="AA935" s="28"/>
      <c r="AB935" s="28"/>
      <c r="AC935" s="34" t="str">
        <f>IFERROR(INDEX(LaenderTabelle[Code],MATCH(Transferdatei[[#This Row],[Country]],LaenderTabelle[Name],0)),"DE")</f>
        <v>DE</v>
      </c>
    </row>
    <row r="936" spans="1:29" x14ac:dyDescent="0.25">
      <c r="A9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935&amp;"."&amp;$C935&amp;"."&amp;$D935&amp;"."&amp;$E935&amp;"."&amp;$F935&amp;"."&amp;$G935&amp;"."&amp;$H935&amp;"."&amp;$I935&amp;"."&amp;$J935&amp;"."&amp;$K935&amp;"."&amp;$L935&amp;"."&amp;$M935,IF($A935="",MAX($A$16:$A935)+1,$A935),IF(ROW()=17,1,MAX($A$16:$A935)+1)),""),"")</f>
        <v/>
      </c>
      <c r="B936" s="28"/>
      <c r="C936" s="28"/>
      <c r="D936" s="28"/>
      <c r="E936" s="28"/>
      <c r="F936" s="28"/>
      <c r="G936" s="28"/>
      <c r="H936" s="28"/>
      <c r="I936" s="28"/>
      <c r="J936" s="28"/>
      <c r="K936" s="30"/>
      <c r="L936" s="31"/>
      <c r="M936" s="32"/>
      <c r="N936" s="28"/>
      <c r="O936" s="33"/>
      <c r="P936" s="28"/>
      <c r="Q936" s="33"/>
      <c r="R936" s="28"/>
      <c r="S936" s="33"/>
      <c r="T936" s="28"/>
      <c r="U936" s="33"/>
      <c r="V936" s="31"/>
      <c r="W936" s="28"/>
      <c r="X936" s="33"/>
      <c r="Y936" s="28"/>
      <c r="Z936" s="28"/>
      <c r="AA936" s="28"/>
      <c r="AB936" s="28"/>
      <c r="AC936" s="34" t="str">
        <f>IFERROR(INDEX(LaenderTabelle[Code],MATCH(Transferdatei[[#This Row],[Country]],LaenderTabelle[Name],0)),"DE")</f>
        <v>DE</v>
      </c>
    </row>
    <row r="937" spans="1:29" x14ac:dyDescent="0.25">
      <c r="A9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936&amp;"."&amp;$C936&amp;"."&amp;$D936&amp;"."&amp;$E936&amp;"."&amp;$F936&amp;"."&amp;$G936&amp;"."&amp;$H936&amp;"."&amp;$I936&amp;"."&amp;$J936&amp;"."&amp;$K936&amp;"."&amp;$L936&amp;"."&amp;$M936,IF($A936="",MAX($A$16:$A936)+1,$A936),IF(ROW()=17,1,MAX($A$16:$A936)+1)),""),"")</f>
        <v/>
      </c>
      <c r="B937" s="28"/>
      <c r="C937" s="28"/>
      <c r="D937" s="28"/>
      <c r="E937" s="28"/>
      <c r="F937" s="28"/>
      <c r="G937" s="28"/>
      <c r="H937" s="28"/>
      <c r="I937" s="28"/>
      <c r="J937" s="28"/>
      <c r="K937" s="30"/>
      <c r="L937" s="31"/>
      <c r="M937" s="32"/>
      <c r="N937" s="28"/>
      <c r="O937" s="33"/>
      <c r="P937" s="28"/>
      <c r="Q937" s="33"/>
      <c r="R937" s="28"/>
      <c r="S937" s="33"/>
      <c r="T937" s="28"/>
      <c r="U937" s="33"/>
      <c r="V937" s="31"/>
      <c r="W937" s="28"/>
      <c r="X937" s="33"/>
      <c r="Y937" s="28"/>
      <c r="Z937" s="28"/>
      <c r="AA937" s="28"/>
      <c r="AB937" s="28"/>
      <c r="AC937" s="34" t="str">
        <f>IFERROR(INDEX(LaenderTabelle[Code],MATCH(Transferdatei[[#This Row],[Country]],LaenderTabelle[Name],0)),"DE")</f>
        <v>DE</v>
      </c>
    </row>
    <row r="938" spans="1:29" x14ac:dyDescent="0.25">
      <c r="A9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937&amp;"."&amp;$C937&amp;"."&amp;$D937&amp;"."&amp;$E937&amp;"."&amp;$F937&amp;"."&amp;$G937&amp;"."&amp;$H937&amp;"."&amp;$I937&amp;"."&amp;$J937&amp;"."&amp;$K937&amp;"."&amp;$L937&amp;"."&amp;$M937,IF($A937="",MAX($A$16:$A937)+1,$A937),IF(ROW()=17,1,MAX($A$16:$A937)+1)),""),"")</f>
        <v/>
      </c>
      <c r="B938" s="28"/>
      <c r="C938" s="28"/>
      <c r="D938" s="28"/>
      <c r="E938" s="28"/>
      <c r="F938" s="28"/>
      <c r="G938" s="28"/>
      <c r="H938" s="28"/>
      <c r="I938" s="28"/>
      <c r="J938" s="28"/>
      <c r="K938" s="30"/>
      <c r="L938" s="31"/>
      <c r="M938" s="32"/>
      <c r="N938" s="28"/>
      <c r="O938" s="33"/>
      <c r="P938" s="28"/>
      <c r="Q938" s="33"/>
      <c r="R938" s="28"/>
      <c r="S938" s="33"/>
      <c r="T938" s="28"/>
      <c r="U938" s="33"/>
      <c r="V938" s="31"/>
      <c r="W938" s="28"/>
      <c r="X938" s="33"/>
      <c r="Y938" s="28"/>
      <c r="Z938" s="28"/>
      <c r="AA938" s="28"/>
      <c r="AB938" s="28"/>
      <c r="AC938" s="34" t="str">
        <f>IFERROR(INDEX(LaenderTabelle[Code],MATCH(Transferdatei[[#This Row],[Country]],LaenderTabelle[Name],0)),"DE")</f>
        <v>DE</v>
      </c>
    </row>
    <row r="939" spans="1:29" x14ac:dyDescent="0.25">
      <c r="A9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938&amp;"."&amp;$C938&amp;"."&amp;$D938&amp;"."&amp;$E938&amp;"."&amp;$F938&amp;"."&amp;$G938&amp;"."&amp;$H938&amp;"."&amp;$I938&amp;"."&amp;$J938&amp;"."&amp;$K938&amp;"."&amp;$L938&amp;"."&amp;$M938,IF($A938="",MAX($A$16:$A938)+1,$A938),IF(ROW()=17,1,MAX($A$16:$A938)+1)),""),"")</f>
        <v/>
      </c>
      <c r="B939" s="28"/>
      <c r="C939" s="28"/>
      <c r="D939" s="28"/>
      <c r="E939" s="28"/>
      <c r="F939" s="28"/>
      <c r="G939" s="28"/>
      <c r="H939" s="28"/>
      <c r="I939" s="28"/>
      <c r="J939" s="28"/>
      <c r="K939" s="30"/>
      <c r="L939" s="31"/>
      <c r="M939" s="32"/>
      <c r="N939" s="28"/>
      <c r="O939" s="33"/>
      <c r="P939" s="28"/>
      <c r="Q939" s="33"/>
      <c r="R939" s="28"/>
      <c r="S939" s="33"/>
      <c r="T939" s="28"/>
      <c r="U939" s="33"/>
      <c r="V939" s="31"/>
      <c r="W939" s="28"/>
      <c r="X939" s="33"/>
      <c r="Y939" s="28"/>
      <c r="Z939" s="28"/>
      <c r="AA939" s="28"/>
      <c r="AB939" s="28"/>
      <c r="AC939" s="34" t="str">
        <f>IFERROR(INDEX(LaenderTabelle[Code],MATCH(Transferdatei[[#This Row],[Country]],LaenderTabelle[Name],0)),"DE")</f>
        <v>DE</v>
      </c>
    </row>
    <row r="940" spans="1:29" x14ac:dyDescent="0.25">
      <c r="A9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939&amp;"."&amp;$C939&amp;"."&amp;$D939&amp;"."&amp;$E939&amp;"."&amp;$F939&amp;"."&amp;$G939&amp;"."&amp;$H939&amp;"."&amp;$I939&amp;"."&amp;$J939&amp;"."&amp;$K939&amp;"."&amp;$L939&amp;"."&amp;$M939,IF($A939="",MAX($A$16:$A939)+1,$A939),IF(ROW()=17,1,MAX($A$16:$A939)+1)),""),"")</f>
        <v/>
      </c>
      <c r="B940" s="28"/>
      <c r="C940" s="28"/>
      <c r="D940" s="28"/>
      <c r="E940" s="28"/>
      <c r="F940" s="28"/>
      <c r="G940" s="28"/>
      <c r="H940" s="28"/>
      <c r="I940" s="28"/>
      <c r="J940" s="28"/>
      <c r="K940" s="30"/>
      <c r="L940" s="31"/>
      <c r="M940" s="32"/>
      <c r="N940" s="28"/>
      <c r="O940" s="33"/>
      <c r="P940" s="28"/>
      <c r="Q940" s="33"/>
      <c r="R940" s="28"/>
      <c r="S940" s="33"/>
      <c r="T940" s="28"/>
      <c r="U940" s="33"/>
      <c r="V940" s="31"/>
      <c r="W940" s="28"/>
      <c r="X940" s="33"/>
      <c r="Y940" s="28"/>
      <c r="Z940" s="28"/>
      <c r="AA940" s="28"/>
      <c r="AB940" s="28"/>
      <c r="AC940" s="34" t="str">
        <f>IFERROR(INDEX(LaenderTabelle[Code],MATCH(Transferdatei[[#This Row],[Country]],LaenderTabelle[Name],0)),"DE")</f>
        <v>DE</v>
      </c>
    </row>
    <row r="941" spans="1:29" x14ac:dyDescent="0.25">
      <c r="A9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940&amp;"."&amp;$C940&amp;"."&amp;$D940&amp;"."&amp;$E940&amp;"."&amp;$F940&amp;"."&amp;$G940&amp;"."&amp;$H940&amp;"."&amp;$I940&amp;"."&amp;$J940&amp;"."&amp;$K940&amp;"."&amp;$L940&amp;"."&amp;$M940,IF($A940="",MAX($A$16:$A940)+1,$A940),IF(ROW()=17,1,MAX($A$16:$A940)+1)),""),"")</f>
        <v/>
      </c>
      <c r="B941" s="28"/>
      <c r="C941" s="28"/>
      <c r="D941" s="28"/>
      <c r="E941" s="28"/>
      <c r="F941" s="28"/>
      <c r="G941" s="28"/>
      <c r="H941" s="28"/>
      <c r="I941" s="28"/>
      <c r="J941" s="28"/>
      <c r="K941" s="30"/>
      <c r="L941" s="31"/>
      <c r="M941" s="32"/>
      <c r="N941" s="28"/>
      <c r="O941" s="33"/>
      <c r="P941" s="28"/>
      <c r="Q941" s="33"/>
      <c r="R941" s="28"/>
      <c r="S941" s="33"/>
      <c r="T941" s="28"/>
      <c r="U941" s="33"/>
      <c r="V941" s="31"/>
      <c r="W941" s="28"/>
      <c r="X941" s="33"/>
      <c r="Y941" s="28"/>
      <c r="Z941" s="28"/>
      <c r="AA941" s="28"/>
      <c r="AB941" s="28"/>
      <c r="AC941" s="34" t="str">
        <f>IFERROR(INDEX(LaenderTabelle[Code],MATCH(Transferdatei[[#This Row],[Country]],LaenderTabelle[Name],0)),"DE")</f>
        <v>DE</v>
      </c>
    </row>
    <row r="942" spans="1:29" x14ac:dyDescent="0.25">
      <c r="A9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941&amp;"."&amp;$C941&amp;"."&amp;$D941&amp;"."&amp;$E941&amp;"."&amp;$F941&amp;"."&amp;$G941&amp;"."&amp;$H941&amp;"."&amp;$I941&amp;"."&amp;$J941&amp;"."&amp;$K941&amp;"."&amp;$L941&amp;"."&amp;$M941,IF($A941="",MAX($A$16:$A941)+1,$A941),IF(ROW()=17,1,MAX($A$16:$A941)+1)),""),"")</f>
        <v/>
      </c>
      <c r="B942" s="28"/>
      <c r="C942" s="28"/>
      <c r="D942" s="28"/>
      <c r="E942" s="28"/>
      <c r="F942" s="28"/>
      <c r="G942" s="28"/>
      <c r="H942" s="28"/>
      <c r="I942" s="28"/>
      <c r="J942" s="28"/>
      <c r="K942" s="30"/>
      <c r="L942" s="31"/>
      <c r="M942" s="32"/>
      <c r="N942" s="28"/>
      <c r="O942" s="33"/>
      <c r="P942" s="28"/>
      <c r="Q942" s="33"/>
      <c r="R942" s="28"/>
      <c r="S942" s="33"/>
      <c r="T942" s="28"/>
      <c r="U942" s="33"/>
      <c r="V942" s="31"/>
      <c r="W942" s="28"/>
      <c r="X942" s="33"/>
      <c r="Y942" s="28"/>
      <c r="Z942" s="28"/>
      <c r="AA942" s="28"/>
      <c r="AB942" s="28"/>
      <c r="AC942" s="34" t="str">
        <f>IFERROR(INDEX(LaenderTabelle[Code],MATCH(Transferdatei[[#This Row],[Country]],LaenderTabelle[Name],0)),"DE")</f>
        <v>DE</v>
      </c>
    </row>
    <row r="943" spans="1:29" x14ac:dyDescent="0.25">
      <c r="A9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942&amp;"."&amp;$C942&amp;"."&amp;$D942&amp;"."&amp;$E942&amp;"."&amp;$F942&amp;"."&amp;$G942&amp;"."&amp;$H942&amp;"."&amp;$I942&amp;"."&amp;$J942&amp;"."&amp;$K942&amp;"."&amp;$L942&amp;"."&amp;$M942,IF($A942="",MAX($A$16:$A942)+1,$A942),IF(ROW()=17,1,MAX($A$16:$A942)+1)),""),"")</f>
        <v/>
      </c>
      <c r="B943" s="28"/>
      <c r="C943" s="28"/>
      <c r="D943" s="28"/>
      <c r="E943" s="28"/>
      <c r="F943" s="28"/>
      <c r="G943" s="28"/>
      <c r="H943" s="28"/>
      <c r="I943" s="28"/>
      <c r="J943" s="28"/>
      <c r="K943" s="30"/>
      <c r="L943" s="31"/>
      <c r="M943" s="32"/>
      <c r="N943" s="28"/>
      <c r="O943" s="33"/>
      <c r="P943" s="28"/>
      <c r="Q943" s="33"/>
      <c r="R943" s="28"/>
      <c r="S943" s="33"/>
      <c r="T943" s="28"/>
      <c r="U943" s="33"/>
      <c r="V943" s="31"/>
      <c r="W943" s="28"/>
      <c r="X943" s="33"/>
      <c r="Y943" s="28"/>
      <c r="Z943" s="28"/>
      <c r="AA943" s="28"/>
      <c r="AB943" s="28"/>
      <c r="AC943" s="34" t="str">
        <f>IFERROR(INDEX(LaenderTabelle[Code],MATCH(Transferdatei[[#This Row],[Country]],LaenderTabelle[Name],0)),"DE")</f>
        <v>DE</v>
      </c>
    </row>
    <row r="944" spans="1:29" x14ac:dyDescent="0.25">
      <c r="A9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943&amp;"."&amp;$C943&amp;"."&amp;$D943&amp;"."&amp;$E943&amp;"."&amp;$F943&amp;"."&amp;$G943&amp;"."&amp;$H943&amp;"."&amp;$I943&amp;"."&amp;$J943&amp;"."&amp;$K943&amp;"."&amp;$L943&amp;"."&amp;$M943,IF($A943="",MAX($A$16:$A943)+1,$A943),IF(ROW()=17,1,MAX($A$16:$A943)+1)),""),"")</f>
        <v/>
      </c>
      <c r="B944" s="28"/>
      <c r="C944" s="28"/>
      <c r="D944" s="28"/>
      <c r="E944" s="28"/>
      <c r="F944" s="28"/>
      <c r="G944" s="28"/>
      <c r="H944" s="28"/>
      <c r="I944" s="28"/>
      <c r="J944" s="28"/>
      <c r="K944" s="30"/>
      <c r="L944" s="31"/>
      <c r="M944" s="32"/>
      <c r="N944" s="28"/>
      <c r="O944" s="33"/>
      <c r="P944" s="28"/>
      <c r="Q944" s="33"/>
      <c r="R944" s="28"/>
      <c r="S944" s="33"/>
      <c r="T944" s="28"/>
      <c r="U944" s="33"/>
      <c r="V944" s="31"/>
      <c r="W944" s="28"/>
      <c r="X944" s="33"/>
      <c r="Y944" s="28"/>
      <c r="Z944" s="28"/>
      <c r="AA944" s="28"/>
      <c r="AB944" s="28"/>
      <c r="AC944" s="34" t="str">
        <f>IFERROR(INDEX(LaenderTabelle[Code],MATCH(Transferdatei[[#This Row],[Country]],LaenderTabelle[Name],0)),"DE")</f>
        <v>DE</v>
      </c>
    </row>
    <row r="945" spans="1:29" x14ac:dyDescent="0.25">
      <c r="A9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944&amp;"."&amp;$C944&amp;"."&amp;$D944&amp;"."&amp;$E944&amp;"."&amp;$F944&amp;"."&amp;$G944&amp;"."&amp;$H944&amp;"."&amp;$I944&amp;"."&amp;$J944&amp;"."&amp;$K944&amp;"."&amp;$L944&amp;"."&amp;$M944,IF($A944="",MAX($A$16:$A944)+1,$A944),IF(ROW()=17,1,MAX($A$16:$A944)+1)),""),"")</f>
        <v/>
      </c>
      <c r="B945" s="28"/>
      <c r="C945" s="28"/>
      <c r="D945" s="28"/>
      <c r="E945" s="28"/>
      <c r="F945" s="28"/>
      <c r="G945" s="28"/>
      <c r="H945" s="28"/>
      <c r="I945" s="28"/>
      <c r="J945" s="28"/>
      <c r="K945" s="30"/>
      <c r="L945" s="31"/>
      <c r="M945" s="32"/>
      <c r="N945" s="28"/>
      <c r="O945" s="33"/>
      <c r="P945" s="28"/>
      <c r="Q945" s="33"/>
      <c r="R945" s="28"/>
      <c r="S945" s="33"/>
      <c r="T945" s="28"/>
      <c r="U945" s="33"/>
      <c r="V945" s="31"/>
      <c r="W945" s="28"/>
      <c r="X945" s="33"/>
      <c r="Y945" s="28"/>
      <c r="Z945" s="28"/>
      <c r="AA945" s="28"/>
      <c r="AB945" s="28"/>
      <c r="AC945" s="34" t="str">
        <f>IFERROR(INDEX(LaenderTabelle[Code],MATCH(Transferdatei[[#This Row],[Country]],LaenderTabelle[Name],0)),"DE")</f>
        <v>DE</v>
      </c>
    </row>
    <row r="946" spans="1:29" x14ac:dyDescent="0.25">
      <c r="A9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945&amp;"."&amp;$C945&amp;"."&amp;$D945&amp;"."&amp;$E945&amp;"."&amp;$F945&amp;"."&amp;$G945&amp;"."&amp;$H945&amp;"."&amp;$I945&amp;"."&amp;$J945&amp;"."&amp;$K945&amp;"."&amp;$L945&amp;"."&amp;$M945,IF($A945="",MAX($A$16:$A945)+1,$A945),IF(ROW()=17,1,MAX($A$16:$A945)+1)),""),"")</f>
        <v/>
      </c>
      <c r="B946" s="28"/>
      <c r="C946" s="28"/>
      <c r="D946" s="28"/>
      <c r="E946" s="28"/>
      <c r="F946" s="28"/>
      <c r="G946" s="28"/>
      <c r="H946" s="28"/>
      <c r="I946" s="28"/>
      <c r="J946" s="28"/>
      <c r="K946" s="30"/>
      <c r="L946" s="31"/>
      <c r="M946" s="32"/>
      <c r="N946" s="28"/>
      <c r="O946" s="33"/>
      <c r="P946" s="28"/>
      <c r="Q946" s="33"/>
      <c r="R946" s="28"/>
      <c r="S946" s="33"/>
      <c r="T946" s="28"/>
      <c r="U946" s="33"/>
      <c r="V946" s="31"/>
      <c r="W946" s="28"/>
      <c r="X946" s="33"/>
      <c r="Y946" s="28"/>
      <c r="Z946" s="28"/>
      <c r="AA946" s="28"/>
      <c r="AB946" s="28"/>
      <c r="AC946" s="34" t="str">
        <f>IFERROR(INDEX(LaenderTabelle[Code],MATCH(Transferdatei[[#This Row],[Country]],LaenderTabelle[Name],0)),"DE")</f>
        <v>DE</v>
      </c>
    </row>
    <row r="947" spans="1:29" x14ac:dyDescent="0.25">
      <c r="A9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946&amp;"."&amp;$C946&amp;"."&amp;$D946&amp;"."&amp;$E946&amp;"."&amp;$F946&amp;"."&amp;$G946&amp;"."&amp;$H946&amp;"."&amp;$I946&amp;"."&amp;$J946&amp;"."&amp;$K946&amp;"."&amp;$L946&amp;"."&amp;$M946,IF($A946="",MAX($A$16:$A946)+1,$A946),IF(ROW()=17,1,MAX($A$16:$A946)+1)),""),"")</f>
        <v/>
      </c>
      <c r="B947" s="28"/>
      <c r="C947" s="28"/>
      <c r="D947" s="28"/>
      <c r="E947" s="28"/>
      <c r="F947" s="28"/>
      <c r="G947" s="28"/>
      <c r="H947" s="28"/>
      <c r="I947" s="28"/>
      <c r="J947" s="28"/>
      <c r="K947" s="30"/>
      <c r="L947" s="31"/>
      <c r="M947" s="32"/>
      <c r="N947" s="28"/>
      <c r="O947" s="33"/>
      <c r="P947" s="28"/>
      <c r="Q947" s="33"/>
      <c r="R947" s="28"/>
      <c r="S947" s="33"/>
      <c r="T947" s="28"/>
      <c r="U947" s="33"/>
      <c r="V947" s="31"/>
      <c r="W947" s="28"/>
      <c r="X947" s="33"/>
      <c r="Y947" s="28"/>
      <c r="Z947" s="28"/>
      <c r="AA947" s="28"/>
      <c r="AB947" s="28"/>
      <c r="AC947" s="34" t="str">
        <f>IFERROR(INDEX(LaenderTabelle[Code],MATCH(Transferdatei[[#This Row],[Country]],LaenderTabelle[Name],0)),"DE")</f>
        <v>DE</v>
      </c>
    </row>
    <row r="948" spans="1:29" x14ac:dyDescent="0.25">
      <c r="A9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947&amp;"."&amp;$C947&amp;"."&amp;$D947&amp;"."&amp;$E947&amp;"."&amp;$F947&amp;"."&amp;$G947&amp;"."&amp;$H947&amp;"."&amp;$I947&amp;"."&amp;$J947&amp;"."&amp;$K947&amp;"."&amp;$L947&amp;"."&amp;$M947,IF($A947="",MAX($A$16:$A947)+1,$A947),IF(ROW()=17,1,MAX($A$16:$A947)+1)),""),"")</f>
        <v/>
      </c>
      <c r="B948" s="28"/>
      <c r="C948" s="28"/>
      <c r="D948" s="28"/>
      <c r="E948" s="28"/>
      <c r="F948" s="28"/>
      <c r="G948" s="28"/>
      <c r="H948" s="28"/>
      <c r="I948" s="28"/>
      <c r="J948" s="28"/>
      <c r="K948" s="30"/>
      <c r="L948" s="31"/>
      <c r="M948" s="32"/>
      <c r="N948" s="28"/>
      <c r="O948" s="33"/>
      <c r="P948" s="28"/>
      <c r="Q948" s="33"/>
      <c r="R948" s="28"/>
      <c r="S948" s="33"/>
      <c r="T948" s="28"/>
      <c r="U948" s="33"/>
      <c r="V948" s="31"/>
      <c r="W948" s="28"/>
      <c r="X948" s="33"/>
      <c r="Y948" s="28"/>
      <c r="Z948" s="28"/>
      <c r="AA948" s="28"/>
      <c r="AB948" s="28"/>
      <c r="AC948" s="34" t="str">
        <f>IFERROR(INDEX(LaenderTabelle[Code],MATCH(Transferdatei[[#This Row],[Country]],LaenderTabelle[Name],0)),"DE")</f>
        <v>DE</v>
      </c>
    </row>
    <row r="949" spans="1:29" x14ac:dyDescent="0.25">
      <c r="A9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948&amp;"."&amp;$C948&amp;"."&amp;$D948&amp;"."&amp;$E948&amp;"."&amp;$F948&amp;"."&amp;$G948&amp;"."&amp;$H948&amp;"."&amp;$I948&amp;"."&amp;$J948&amp;"."&amp;$K948&amp;"."&amp;$L948&amp;"."&amp;$M948,IF($A948="",MAX($A$16:$A948)+1,$A948),IF(ROW()=17,1,MAX($A$16:$A948)+1)),""),"")</f>
        <v/>
      </c>
      <c r="B949" s="28"/>
      <c r="C949" s="28"/>
      <c r="D949" s="28"/>
      <c r="E949" s="28"/>
      <c r="F949" s="28"/>
      <c r="G949" s="28"/>
      <c r="H949" s="28"/>
      <c r="I949" s="28"/>
      <c r="J949" s="28"/>
      <c r="K949" s="30"/>
      <c r="L949" s="31"/>
      <c r="M949" s="32"/>
      <c r="N949" s="28"/>
      <c r="O949" s="33"/>
      <c r="P949" s="28"/>
      <c r="Q949" s="33"/>
      <c r="R949" s="28"/>
      <c r="S949" s="33"/>
      <c r="T949" s="28"/>
      <c r="U949" s="33"/>
      <c r="V949" s="31"/>
      <c r="W949" s="28"/>
      <c r="X949" s="33"/>
      <c r="Y949" s="28"/>
      <c r="Z949" s="28"/>
      <c r="AA949" s="28"/>
      <c r="AB949" s="28"/>
      <c r="AC949" s="34" t="str">
        <f>IFERROR(INDEX(LaenderTabelle[Code],MATCH(Transferdatei[[#This Row],[Country]],LaenderTabelle[Name],0)),"DE")</f>
        <v>DE</v>
      </c>
    </row>
    <row r="950" spans="1:29" x14ac:dyDescent="0.25">
      <c r="A9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949&amp;"."&amp;$C949&amp;"."&amp;$D949&amp;"."&amp;$E949&amp;"."&amp;$F949&amp;"."&amp;$G949&amp;"."&amp;$H949&amp;"."&amp;$I949&amp;"."&amp;$J949&amp;"."&amp;$K949&amp;"."&amp;$L949&amp;"."&amp;$M949,IF($A949="",MAX($A$16:$A949)+1,$A949),IF(ROW()=17,1,MAX($A$16:$A949)+1)),""),"")</f>
        <v/>
      </c>
      <c r="B950" s="28"/>
      <c r="C950" s="28"/>
      <c r="D950" s="28"/>
      <c r="E950" s="28"/>
      <c r="F950" s="28"/>
      <c r="G950" s="28"/>
      <c r="H950" s="28"/>
      <c r="I950" s="28"/>
      <c r="J950" s="28"/>
      <c r="K950" s="30"/>
      <c r="L950" s="31"/>
      <c r="M950" s="32"/>
      <c r="N950" s="28"/>
      <c r="O950" s="33"/>
      <c r="P950" s="28"/>
      <c r="Q950" s="33"/>
      <c r="R950" s="28"/>
      <c r="S950" s="33"/>
      <c r="T950" s="28"/>
      <c r="U950" s="33"/>
      <c r="V950" s="31"/>
      <c r="W950" s="28"/>
      <c r="X950" s="33"/>
      <c r="Y950" s="28"/>
      <c r="Z950" s="28"/>
      <c r="AA950" s="28"/>
      <c r="AB950" s="28"/>
      <c r="AC950" s="34" t="str">
        <f>IFERROR(INDEX(LaenderTabelle[Code],MATCH(Transferdatei[[#This Row],[Country]],LaenderTabelle[Name],0)),"DE")</f>
        <v>DE</v>
      </c>
    </row>
    <row r="951" spans="1:29" x14ac:dyDescent="0.25">
      <c r="A9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950&amp;"."&amp;$C950&amp;"."&amp;$D950&amp;"."&amp;$E950&amp;"."&amp;$F950&amp;"."&amp;$G950&amp;"."&amp;$H950&amp;"."&amp;$I950&amp;"."&amp;$J950&amp;"."&amp;$K950&amp;"."&amp;$L950&amp;"."&amp;$M950,IF($A950="",MAX($A$16:$A950)+1,$A950),IF(ROW()=17,1,MAX($A$16:$A950)+1)),""),"")</f>
        <v/>
      </c>
      <c r="B951" s="28"/>
      <c r="C951" s="28"/>
      <c r="D951" s="28"/>
      <c r="E951" s="28"/>
      <c r="F951" s="28"/>
      <c r="G951" s="28"/>
      <c r="H951" s="28"/>
      <c r="I951" s="28"/>
      <c r="J951" s="28"/>
      <c r="K951" s="30"/>
      <c r="L951" s="31"/>
      <c r="M951" s="32"/>
      <c r="N951" s="28"/>
      <c r="O951" s="33"/>
      <c r="P951" s="28"/>
      <c r="Q951" s="33"/>
      <c r="R951" s="28"/>
      <c r="S951" s="33"/>
      <c r="T951" s="28"/>
      <c r="U951" s="33"/>
      <c r="V951" s="31"/>
      <c r="W951" s="28"/>
      <c r="X951" s="33"/>
      <c r="Y951" s="28"/>
      <c r="Z951" s="28"/>
      <c r="AA951" s="28"/>
      <c r="AB951" s="28"/>
      <c r="AC951" s="34" t="str">
        <f>IFERROR(INDEX(LaenderTabelle[Code],MATCH(Transferdatei[[#This Row],[Country]],LaenderTabelle[Name],0)),"DE")</f>
        <v>DE</v>
      </c>
    </row>
    <row r="952" spans="1:29" x14ac:dyDescent="0.25">
      <c r="A9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951&amp;"."&amp;$C951&amp;"."&amp;$D951&amp;"."&amp;$E951&amp;"."&amp;$F951&amp;"."&amp;$G951&amp;"."&amp;$H951&amp;"."&amp;$I951&amp;"."&amp;$J951&amp;"."&amp;$K951&amp;"."&amp;$L951&amp;"."&amp;$M951,IF($A951="",MAX($A$16:$A951)+1,$A951),IF(ROW()=17,1,MAX($A$16:$A951)+1)),""),"")</f>
        <v/>
      </c>
      <c r="B952" s="28"/>
      <c r="C952" s="28"/>
      <c r="D952" s="28"/>
      <c r="E952" s="28"/>
      <c r="F952" s="28"/>
      <c r="G952" s="28"/>
      <c r="H952" s="28"/>
      <c r="I952" s="28"/>
      <c r="J952" s="28"/>
      <c r="K952" s="30"/>
      <c r="L952" s="31"/>
      <c r="M952" s="32"/>
      <c r="N952" s="28"/>
      <c r="O952" s="33"/>
      <c r="P952" s="28"/>
      <c r="Q952" s="33"/>
      <c r="R952" s="28"/>
      <c r="S952" s="33"/>
      <c r="T952" s="28"/>
      <c r="U952" s="33"/>
      <c r="V952" s="31"/>
      <c r="W952" s="28"/>
      <c r="X952" s="33"/>
      <c r="Y952" s="28"/>
      <c r="Z952" s="28"/>
      <c r="AA952" s="28"/>
      <c r="AB952" s="28"/>
      <c r="AC952" s="34" t="str">
        <f>IFERROR(INDEX(LaenderTabelle[Code],MATCH(Transferdatei[[#This Row],[Country]],LaenderTabelle[Name],0)),"DE")</f>
        <v>DE</v>
      </c>
    </row>
    <row r="953" spans="1:29" x14ac:dyDescent="0.25">
      <c r="A9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952&amp;"."&amp;$C952&amp;"."&amp;$D952&amp;"."&amp;$E952&amp;"."&amp;$F952&amp;"."&amp;$G952&amp;"."&amp;$H952&amp;"."&amp;$I952&amp;"."&amp;$J952&amp;"."&amp;$K952&amp;"."&amp;$L952&amp;"."&amp;$M952,IF($A952="",MAX($A$16:$A952)+1,$A952),IF(ROW()=17,1,MAX($A$16:$A952)+1)),""),"")</f>
        <v/>
      </c>
      <c r="B953" s="28"/>
      <c r="C953" s="28"/>
      <c r="D953" s="28"/>
      <c r="E953" s="28"/>
      <c r="F953" s="28"/>
      <c r="G953" s="28"/>
      <c r="H953" s="28"/>
      <c r="I953" s="28"/>
      <c r="J953" s="28"/>
      <c r="K953" s="30"/>
      <c r="L953" s="31"/>
      <c r="M953" s="32"/>
      <c r="N953" s="28"/>
      <c r="O953" s="33"/>
      <c r="P953" s="28"/>
      <c r="Q953" s="33"/>
      <c r="R953" s="28"/>
      <c r="S953" s="33"/>
      <c r="T953" s="28"/>
      <c r="U953" s="33"/>
      <c r="V953" s="31"/>
      <c r="W953" s="28"/>
      <c r="X953" s="33"/>
      <c r="Y953" s="28"/>
      <c r="Z953" s="28"/>
      <c r="AA953" s="28"/>
      <c r="AB953" s="28"/>
      <c r="AC953" s="34" t="str">
        <f>IFERROR(INDEX(LaenderTabelle[Code],MATCH(Transferdatei[[#This Row],[Country]],LaenderTabelle[Name],0)),"DE")</f>
        <v>DE</v>
      </c>
    </row>
    <row r="954" spans="1:29" x14ac:dyDescent="0.25">
      <c r="A9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953&amp;"."&amp;$C953&amp;"."&amp;$D953&amp;"."&amp;$E953&amp;"."&amp;$F953&amp;"."&amp;$G953&amp;"."&amp;$H953&amp;"."&amp;$I953&amp;"."&amp;$J953&amp;"."&amp;$K953&amp;"."&amp;$L953&amp;"."&amp;$M953,IF($A953="",MAX($A$16:$A953)+1,$A953),IF(ROW()=17,1,MAX($A$16:$A953)+1)),""),"")</f>
        <v/>
      </c>
      <c r="B954" s="28"/>
      <c r="C954" s="28"/>
      <c r="D954" s="28"/>
      <c r="E954" s="28"/>
      <c r="F954" s="28"/>
      <c r="G954" s="28"/>
      <c r="H954" s="28"/>
      <c r="I954" s="28"/>
      <c r="J954" s="28"/>
      <c r="K954" s="30"/>
      <c r="L954" s="31"/>
      <c r="M954" s="32"/>
      <c r="N954" s="28"/>
      <c r="O954" s="33"/>
      <c r="P954" s="28"/>
      <c r="Q954" s="33"/>
      <c r="R954" s="28"/>
      <c r="S954" s="33"/>
      <c r="T954" s="28"/>
      <c r="U954" s="33"/>
      <c r="V954" s="31"/>
      <c r="W954" s="28"/>
      <c r="X954" s="33"/>
      <c r="Y954" s="28"/>
      <c r="Z954" s="28"/>
      <c r="AA954" s="28"/>
      <c r="AB954" s="28"/>
      <c r="AC954" s="34" t="str">
        <f>IFERROR(INDEX(LaenderTabelle[Code],MATCH(Transferdatei[[#This Row],[Country]],LaenderTabelle[Name],0)),"DE")</f>
        <v>DE</v>
      </c>
    </row>
    <row r="955" spans="1:29" x14ac:dyDescent="0.25">
      <c r="A9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954&amp;"."&amp;$C954&amp;"."&amp;$D954&amp;"."&amp;$E954&amp;"."&amp;$F954&amp;"."&amp;$G954&amp;"."&amp;$H954&amp;"."&amp;$I954&amp;"."&amp;$J954&amp;"."&amp;$K954&amp;"."&amp;$L954&amp;"."&amp;$M954,IF($A954="",MAX($A$16:$A954)+1,$A954),IF(ROW()=17,1,MAX($A$16:$A954)+1)),""),"")</f>
        <v/>
      </c>
      <c r="B955" s="28"/>
      <c r="C955" s="28"/>
      <c r="D955" s="28"/>
      <c r="E955" s="28"/>
      <c r="F955" s="28"/>
      <c r="G955" s="28"/>
      <c r="H955" s="28"/>
      <c r="I955" s="28"/>
      <c r="J955" s="28"/>
      <c r="K955" s="30"/>
      <c r="L955" s="31"/>
      <c r="M955" s="32"/>
      <c r="N955" s="28"/>
      <c r="O955" s="33"/>
      <c r="P955" s="28"/>
      <c r="Q955" s="33"/>
      <c r="R955" s="28"/>
      <c r="S955" s="33"/>
      <c r="T955" s="28"/>
      <c r="U955" s="33"/>
      <c r="V955" s="31"/>
      <c r="W955" s="28"/>
      <c r="X955" s="33"/>
      <c r="Y955" s="28"/>
      <c r="Z955" s="28"/>
      <c r="AA955" s="28"/>
      <c r="AB955" s="28"/>
      <c r="AC955" s="34" t="str">
        <f>IFERROR(INDEX(LaenderTabelle[Code],MATCH(Transferdatei[[#This Row],[Country]],LaenderTabelle[Name],0)),"DE")</f>
        <v>DE</v>
      </c>
    </row>
    <row r="956" spans="1:29" x14ac:dyDescent="0.25">
      <c r="A9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955&amp;"."&amp;$C955&amp;"."&amp;$D955&amp;"."&amp;$E955&amp;"."&amp;$F955&amp;"."&amp;$G955&amp;"."&amp;$H955&amp;"."&amp;$I955&amp;"."&amp;$J955&amp;"."&amp;$K955&amp;"."&amp;$L955&amp;"."&amp;$M955,IF($A955="",MAX($A$16:$A955)+1,$A955),IF(ROW()=17,1,MAX($A$16:$A955)+1)),""),"")</f>
        <v/>
      </c>
      <c r="B956" s="28"/>
      <c r="C956" s="28"/>
      <c r="D956" s="28"/>
      <c r="E956" s="28"/>
      <c r="F956" s="28"/>
      <c r="G956" s="28"/>
      <c r="H956" s="28"/>
      <c r="I956" s="28"/>
      <c r="J956" s="28"/>
      <c r="K956" s="30"/>
      <c r="L956" s="31"/>
      <c r="M956" s="32"/>
      <c r="N956" s="28"/>
      <c r="O956" s="33"/>
      <c r="P956" s="28"/>
      <c r="Q956" s="33"/>
      <c r="R956" s="28"/>
      <c r="S956" s="33"/>
      <c r="T956" s="28"/>
      <c r="U956" s="33"/>
      <c r="V956" s="31"/>
      <c r="W956" s="28"/>
      <c r="X956" s="33"/>
      <c r="Y956" s="28"/>
      <c r="Z956" s="28"/>
      <c r="AA956" s="28"/>
      <c r="AB956" s="28"/>
      <c r="AC956" s="34" t="str">
        <f>IFERROR(INDEX(LaenderTabelle[Code],MATCH(Transferdatei[[#This Row],[Country]],LaenderTabelle[Name],0)),"DE")</f>
        <v>DE</v>
      </c>
    </row>
    <row r="957" spans="1:29" x14ac:dyDescent="0.25">
      <c r="A9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956&amp;"."&amp;$C956&amp;"."&amp;$D956&amp;"."&amp;$E956&amp;"."&amp;$F956&amp;"."&amp;$G956&amp;"."&amp;$H956&amp;"."&amp;$I956&amp;"."&amp;$J956&amp;"."&amp;$K956&amp;"."&amp;$L956&amp;"."&amp;$M956,IF($A956="",MAX($A$16:$A956)+1,$A956),IF(ROW()=17,1,MAX($A$16:$A956)+1)),""),"")</f>
        <v/>
      </c>
      <c r="B957" s="28"/>
      <c r="C957" s="28"/>
      <c r="D957" s="28"/>
      <c r="E957" s="28"/>
      <c r="F957" s="28"/>
      <c r="G957" s="28"/>
      <c r="H957" s="28"/>
      <c r="I957" s="28"/>
      <c r="J957" s="28"/>
      <c r="K957" s="30"/>
      <c r="L957" s="31"/>
      <c r="M957" s="32"/>
      <c r="N957" s="28"/>
      <c r="O957" s="33"/>
      <c r="P957" s="28"/>
      <c r="Q957" s="33"/>
      <c r="R957" s="28"/>
      <c r="S957" s="33"/>
      <c r="T957" s="28"/>
      <c r="U957" s="33"/>
      <c r="V957" s="31"/>
      <c r="W957" s="28"/>
      <c r="X957" s="33"/>
      <c r="Y957" s="28"/>
      <c r="Z957" s="28"/>
      <c r="AA957" s="28"/>
      <c r="AB957" s="28"/>
      <c r="AC957" s="34" t="str">
        <f>IFERROR(INDEX(LaenderTabelle[Code],MATCH(Transferdatei[[#This Row],[Country]],LaenderTabelle[Name],0)),"DE")</f>
        <v>DE</v>
      </c>
    </row>
    <row r="958" spans="1:29" x14ac:dyDescent="0.25">
      <c r="A9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957&amp;"."&amp;$C957&amp;"."&amp;$D957&amp;"."&amp;$E957&amp;"."&amp;$F957&amp;"."&amp;$G957&amp;"."&amp;$H957&amp;"."&amp;$I957&amp;"."&amp;$J957&amp;"."&amp;$K957&amp;"."&amp;$L957&amp;"."&amp;$M957,IF($A957="",MAX($A$16:$A957)+1,$A957),IF(ROW()=17,1,MAX($A$16:$A957)+1)),""),"")</f>
        <v/>
      </c>
      <c r="B958" s="28"/>
      <c r="C958" s="28"/>
      <c r="D958" s="28"/>
      <c r="E958" s="28"/>
      <c r="F958" s="28"/>
      <c r="G958" s="28"/>
      <c r="H958" s="28"/>
      <c r="I958" s="28"/>
      <c r="J958" s="28"/>
      <c r="K958" s="30"/>
      <c r="L958" s="31"/>
      <c r="M958" s="32"/>
      <c r="N958" s="28"/>
      <c r="O958" s="33"/>
      <c r="P958" s="28"/>
      <c r="Q958" s="33"/>
      <c r="R958" s="28"/>
      <c r="S958" s="33"/>
      <c r="T958" s="28"/>
      <c r="U958" s="33"/>
      <c r="V958" s="31"/>
      <c r="W958" s="28"/>
      <c r="X958" s="33"/>
      <c r="Y958" s="28"/>
      <c r="Z958" s="28"/>
      <c r="AA958" s="28"/>
      <c r="AB958" s="28"/>
      <c r="AC958" s="34" t="str">
        <f>IFERROR(INDEX(LaenderTabelle[Code],MATCH(Transferdatei[[#This Row],[Country]],LaenderTabelle[Name],0)),"DE")</f>
        <v>DE</v>
      </c>
    </row>
    <row r="959" spans="1:29" x14ac:dyDescent="0.25">
      <c r="A9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958&amp;"."&amp;$C958&amp;"."&amp;$D958&amp;"."&amp;$E958&amp;"."&amp;$F958&amp;"."&amp;$G958&amp;"."&amp;$H958&amp;"."&amp;$I958&amp;"."&amp;$J958&amp;"."&amp;$K958&amp;"."&amp;$L958&amp;"."&amp;$M958,IF($A958="",MAX($A$16:$A958)+1,$A958),IF(ROW()=17,1,MAX($A$16:$A958)+1)),""),"")</f>
        <v/>
      </c>
      <c r="B959" s="28"/>
      <c r="C959" s="28"/>
      <c r="D959" s="28"/>
      <c r="E959" s="28"/>
      <c r="F959" s="28"/>
      <c r="G959" s="28"/>
      <c r="H959" s="28"/>
      <c r="I959" s="28"/>
      <c r="J959" s="28"/>
      <c r="K959" s="30"/>
      <c r="L959" s="31"/>
      <c r="M959" s="32"/>
      <c r="N959" s="28"/>
      <c r="O959" s="33"/>
      <c r="P959" s="28"/>
      <c r="Q959" s="33"/>
      <c r="R959" s="28"/>
      <c r="S959" s="33"/>
      <c r="T959" s="28"/>
      <c r="U959" s="33"/>
      <c r="V959" s="31"/>
      <c r="W959" s="28"/>
      <c r="X959" s="33"/>
      <c r="Y959" s="28"/>
      <c r="Z959" s="28"/>
      <c r="AA959" s="28"/>
      <c r="AB959" s="28"/>
      <c r="AC959" s="34" t="str">
        <f>IFERROR(INDEX(LaenderTabelle[Code],MATCH(Transferdatei[[#This Row],[Country]],LaenderTabelle[Name],0)),"DE")</f>
        <v>DE</v>
      </c>
    </row>
    <row r="960" spans="1:29" x14ac:dyDescent="0.25">
      <c r="A9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959&amp;"."&amp;$C959&amp;"."&amp;$D959&amp;"."&amp;$E959&amp;"."&amp;$F959&amp;"."&amp;$G959&amp;"."&amp;$H959&amp;"."&amp;$I959&amp;"."&amp;$J959&amp;"."&amp;$K959&amp;"."&amp;$L959&amp;"."&amp;$M959,IF($A959="",MAX($A$16:$A959)+1,$A959),IF(ROW()=17,1,MAX($A$16:$A959)+1)),""),"")</f>
        <v/>
      </c>
      <c r="B960" s="28"/>
      <c r="C960" s="28"/>
      <c r="D960" s="28"/>
      <c r="E960" s="28"/>
      <c r="F960" s="28"/>
      <c r="G960" s="28"/>
      <c r="H960" s="28"/>
      <c r="I960" s="28"/>
      <c r="J960" s="28"/>
      <c r="K960" s="30"/>
      <c r="L960" s="31"/>
      <c r="M960" s="32"/>
      <c r="N960" s="28"/>
      <c r="O960" s="33"/>
      <c r="P960" s="28"/>
      <c r="Q960" s="33"/>
      <c r="R960" s="28"/>
      <c r="S960" s="33"/>
      <c r="T960" s="28"/>
      <c r="U960" s="33"/>
      <c r="V960" s="31"/>
      <c r="W960" s="28"/>
      <c r="X960" s="33"/>
      <c r="Y960" s="28"/>
      <c r="Z960" s="28"/>
      <c r="AA960" s="28"/>
      <c r="AB960" s="28"/>
      <c r="AC960" s="34" t="str">
        <f>IFERROR(INDEX(LaenderTabelle[Code],MATCH(Transferdatei[[#This Row],[Country]],LaenderTabelle[Name],0)),"DE")</f>
        <v>DE</v>
      </c>
    </row>
    <row r="961" spans="1:29" x14ac:dyDescent="0.25">
      <c r="A9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960&amp;"."&amp;$C960&amp;"."&amp;$D960&amp;"."&amp;$E960&amp;"."&amp;$F960&amp;"."&amp;$G960&amp;"."&amp;$H960&amp;"."&amp;$I960&amp;"."&amp;$J960&amp;"."&amp;$K960&amp;"."&amp;$L960&amp;"."&amp;$M960,IF($A960="",MAX($A$16:$A960)+1,$A960),IF(ROW()=17,1,MAX($A$16:$A960)+1)),""),"")</f>
        <v/>
      </c>
      <c r="B961" s="28"/>
      <c r="C961" s="28"/>
      <c r="D961" s="28"/>
      <c r="E961" s="28"/>
      <c r="F961" s="28"/>
      <c r="G961" s="28"/>
      <c r="H961" s="28"/>
      <c r="I961" s="28"/>
      <c r="J961" s="28"/>
      <c r="K961" s="30"/>
      <c r="L961" s="31"/>
      <c r="M961" s="32"/>
      <c r="N961" s="28"/>
      <c r="O961" s="33"/>
      <c r="P961" s="28"/>
      <c r="Q961" s="33"/>
      <c r="R961" s="28"/>
      <c r="S961" s="33"/>
      <c r="T961" s="28"/>
      <c r="U961" s="33"/>
      <c r="V961" s="31"/>
      <c r="W961" s="28"/>
      <c r="X961" s="33"/>
      <c r="Y961" s="28"/>
      <c r="Z961" s="28"/>
      <c r="AA961" s="28"/>
      <c r="AB961" s="28"/>
      <c r="AC961" s="34" t="str">
        <f>IFERROR(INDEX(LaenderTabelle[Code],MATCH(Transferdatei[[#This Row],[Country]],LaenderTabelle[Name],0)),"DE")</f>
        <v>DE</v>
      </c>
    </row>
    <row r="962" spans="1:29" x14ac:dyDescent="0.25">
      <c r="A9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961&amp;"."&amp;$C961&amp;"."&amp;$D961&amp;"."&amp;$E961&amp;"."&amp;$F961&amp;"."&amp;$G961&amp;"."&amp;$H961&amp;"."&amp;$I961&amp;"."&amp;$J961&amp;"."&amp;$K961&amp;"."&amp;$L961&amp;"."&amp;$M961,IF($A961="",MAX($A$16:$A961)+1,$A961),IF(ROW()=17,1,MAX($A$16:$A961)+1)),""),"")</f>
        <v/>
      </c>
      <c r="B962" s="28"/>
      <c r="C962" s="28"/>
      <c r="D962" s="28"/>
      <c r="E962" s="28"/>
      <c r="F962" s="28"/>
      <c r="G962" s="28"/>
      <c r="H962" s="28"/>
      <c r="I962" s="28"/>
      <c r="J962" s="28"/>
      <c r="K962" s="30"/>
      <c r="L962" s="31"/>
      <c r="M962" s="32"/>
      <c r="N962" s="28"/>
      <c r="O962" s="33"/>
      <c r="P962" s="28"/>
      <c r="Q962" s="33"/>
      <c r="R962" s="28"/>
      <c r="S962" s="33"/>
      <c r="T962" s="28"/>
      <c r="U962" s="33"/>
      <c r="V962" s="31"/>
      <c r="W962" s="28"/>
      <c r="X962" s="33"/>
      <c r="Y962" s="28"/>
      <c r="Z962" s="28"/>
      <c r="AA962" s="28"/>
      <c r="AB962" s="28"/>
      <c r="AC962" s="34" t="str">
        <f>IFERROR(INDEX(LaenderTabelle[Code],MATCH(Transferdatei[[#This Row],[Country]],LaenderTabelle[Name],0)),"DE")</f>
        <v>DE</v>
      </c>
    </row>
    <row r="963" spans="1:29" x14ac:dyDescent="0.25">
      <c r="A9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962&amp;"."&amp;$C962&amp;"."&amp;$D962&amp;"."&amp;$E962&amp;"."&amp;$F962&amp;"."&amp;$G962&amp;"."&amp;$H962&amp;"."&amp;$I962&amp;"."&amp;$J962&amp;"."&amp;$K962&amp;"."&amp;$L962&amp;"."&amp;$M962,IF($A962="",MAX($A$16:$A962)+1,$A962),IF(ROW()=17,1,MAX($A$16:$A962)+1)),""),"")</f>
        <v/>
      </c>
      <c r="B963" s="28"/>
      <c r="C963" s="28"/>
      <c r="D963" s="28"/>
      <c r="E963" s="28"/>
      <c r="F963" s="28"/>
      <c r="G963" s="28"/>
      <c r="H963" s="28"/>
      <c r="I963" s="28"/>
      <c r="J963" s="28"/>
      <c r="K963" s="30"/>
      <c r="L963" s="31"/>
      <c r="M963" s="32"/>
      <c r="N963" s="28"/>
      <c r="O963" s="33"/>
      <c r="P963" s="28"/>
      <c r="Q963" s="33"/>
      <c r="R963" s="28"/>
      <c r="S963" s="33"/>
      <c r="T963" s="28"/>
      <c r="U963" s="33"/>
      <c r="V963" s="31"/>
      <c r="W963" s="28"/>
      <c r="X963" s="33"/>
      <c r="Y963" s="28"/>
      <c r="Z963" s="28"/>
      <c r="AA963" s="28"/>
      <c r="AB963" s="28"/>
      <c r="AC963" s="34" t="str">
        <f>IFERROR(INDEX(LaenderTabelle[Code],MATCH(Transferdatei[[#This Row],[Country]],LaenderTabelle[Name],0)),"DE")</f>
        <v>DE</v>
      </c>
    </row>
    <row r="964" spans="1:29" x14ac:dyDescent="0.25">
      <c r="A9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963&amp;"."&amp;$C963&amp;"."&amp;$D963&amp;"."&amp;$E963&amp;"."&amp;$F963&amp;"."&amp;$G963&amp;"."&amp;$H963&amp;"."&amp;$I963&amp;"."&amp;$J963&amp;"."&amp;$K963&amp;"."&amp;$L963&amp;"."&amp;$M963,IF($A963="",MAX($A$16:$A963)+1,$A963),IF(ROW()=17,1,MAX($A$16:$A963)+1)),""),"")</f>
        <v/>
      </c>
      <c r="B964" s="28"/>
      <c r="C964" s="28"/>
      <c r="D964" s="28"/>
      <c r="E964" s="28"/>
      <c r="F964" s="28"/>
      <c r="G964" s="28"/>
      <c r="H964" s="28"/>
      <c r="I964" s="28"/>
      <c r="J964" s="28"/>
      <c r="K964" s="30"/>
      <c r="L964" s="31"/>
      <c r="M964" s="32"/>
      <c r="N964" s="28"/>
      <c r="O964" s="33"/>
      <c r="P964" s="28"/>
      <c r="Q964" s="33"/>
      <c r="R964" s="28"/>
      <c r="S964" s="33"/>
      <c r="T964" s="28"/>
      <c r="U964" s="33"/>
      <c r="V964" s="31"/>
      <c r="W964" s="28"/>
      <c r="X964" s="33"/>
      <c r="Y964" s="28"/>
      <c r="Z964" s="28"/>
      <c r="AA964" s="28"/>
      <c r="AB964" s="28"/>
      <c r="AC964" s="34" t="str">
        <f>IFERROR(INDEX(LaenderTabelle[Code],MATCH(Transferdatei[[#This Row],[Country]],LaenderTabelle[Name],0)),"DE")</f>
        <v>DE</v>
      </c>
    </row>
    <row r="965" spans="1:29" x14ac:dyDescent="0.25">
      <c r="A9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964&amp;"."&amp;$C964&amp;"."&amp;$D964&amp;"."&amp;$E964&amp;"."&amp;$F964&amp;"."&amp;$G964&amp;"."&amp;$H964&amp;"."&amp;$I964&amp;"."&amp;$J964&amp;"."&amp;$K964&amp;"."&amp;$L964&amp;"."&amp;$M964,IF($A964="",MAX($A$16:$A964)+1,$A964),IF(ROW()=17,1,MAX($A$16:$A964)+1)),""),"")</f>
        <v/>
      </c>
      <c r="B965" s="28"/>
      <c r="C965" s="28"/>
      <c r="D965" s="28"/>
      <c r="E965" s="28"/>
      <c r="F965" s="28"/>
      <c r="G965" s="28"/>
      <c r="H965" s="28"/>
      <c r="I965" s="28"/>
      <c r="J965" s="28"/>
      <c r="K965" s="30"/>
      <c r="L965" s="31"/>
      <c r="M965" s="32"/>
      <c r="N965" s="28"/>
      <c r="O965" s="33"/>
      <c r="P965" s="28"/>
      <c r="Q965" s="33"/>
      <c r="R965" s="28"/>
      <c r="S965" s="33"/>
      <c r="T965" s="28"/>
      <c r="U965" s="33"/>
      <c r="V965" s="31"/>
      <c r="W965" s="28"/>
      <c r="X965" s="33"/>
      <c r="Y965" s="28"/>
      <c r="Z965" s="28"/>
      <c r="AA965" s="28"/>
      <c r="AB965" s="28"/>
      <c r="AC965" s="34" t="str">
        <f>IFERROR(INDEX(LaenderTabelle[Code],MATCH(Transferdatei[[#This Row],[Country]],LaenderTabelle[Name],0)),"DE")</f>
        <v>DE</v>
      </c>
    </row>
    <row r="966" spans="1:29" x14ac:dyDescent="0.25">
      <c r="A9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965&amp;"."&amp;$C965&amp;"."&amp;$D965&amp;"."&amp;$E965&amp;"."&amp;$F965&amp;"."&amp;$G965&amp;"."&amp;$H965&amp;"."&amp;$I965&amp;"."&amp;$J965&amp;"."&amp;$K965&amp;"."&amp;$L965&amp;"."&amp;$M965,IF($A965="",MAX($A$16:$A965)+1,$A965),IF(ROW()=17,1,MAX($A$16:$A965)+1)),""),"")</f>
        <v/>
      </c>
      <c r="B966" s="28"/>
      <c r="C966" s="28"/>
      <c r="D966" s="28"/>
      <c r="E966" s="28"/>
      <c r="F966" s="28"/>
      <c r="G966" s="28"/>
      <c r="H966" s="28"/>
      <c r="I966" s="28"/>
      <c r="J966" s="28"/>
      <c r="K966" s="30"/>
      <c r="L966" s="31"/>
      <c r="M966" s="32"/>
      <c r="N966" s="28"/>
      <c r="O966" s="33"/>
      <c r="P966" s="28"/>
      <c r="Q966" s="33"/>
      <c r="R966" s="28"/>
      <c r="S966" s="33"/>
      <c r="T966" s="28"/>
      <c r="U966" s="33"/>
      <c r="V966" s="31"/>
      <c r="W966" s="28"/>
      <c r="X966" s="33"/>
      <c r="Y966" s="28"/>
      <c r="Z966" s="28"/>
      <c r="AA966" s="28"/>
      <c r="AB966" s="28"/>
      <c r="AC966" s="34" t="str">
        <f>IFERROR(INDEX(LaenderTabelle[Code],MATCH(Transferdatei[[#This Row],[Country]],LaenderTabelle[Name],0)),"DE")</f>
        <v>DE</v>
      </c>
    </row>
    <row r="967" spans="1:29" x14ac:dyDescent="0.25">
      <c r="A9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966&amp;"."&amp;$C966&amp;"."&amp;$D966&amp;"."&amp;$E966&amp;"."&amp;$F966&amp;"."&amp;$G966&amp;"."&amp;$H966&amp;"."&amp;$I966&amp;"."&amp;$J966&amp;"."&amp;$K966&amp;"."&amp;$L966&amp;"."&amp;$M966,IF($A966="",MAX($A$16:$A966)+1,$A966),IF(ROW()=17,1,MAX($A$16:$A966)+1)),""),"")</f>
        <v/>
      </c>
      <c r="B967" s="28"/>
      <c r="C967" s="28"/>
      <c r="D967" s="28"/>
      <c r="E967" s="28"/>
      <c r="F967" s="28"/>
      <c r="G967" s="28"/>
      <c r="H967" s="28"/>
      <c r="I967" s="28"/>
      <c r="J967" s="28"/>
      <c r="K967" s="30"/>
      <c r="L967" s="31"/>
      <c r="M967" s="32"/>
      <c r="N967" s="28"/>
      <c r="O967" s="33"/>
      <c r="P967" s="28"/>
      <c r="Q967" s="33"/>
      <c r="R967" s="28"/>
      <c r="S967" s="33"/>
      <c r="T967" s="28"/>
      <c r="U967" s="33"/>
      <c r="V967" s="31"/>
      <c r="W967" s="28"/>
      <c r="X967" s="33"/>
      <c r="Y967" s="28"/>
      <c r="Z967" s="28"/>
      <c r="AA967" s="28"/>
      <c r="AB967" s="28"/>
      <c r="AC967" s="34" t="str">
        <f>IFERROR(INDEX(LaenderTabelle[Code],MATCH(Transferdatei[[#This Row],[Country]],LaenderTabelle[Name],0)),"DE")</f>
        <v>DE</v>
      </c>
    </row>
    <row r="968" spans="1:29" x14ac:dyDescent="0.25">
      <c r="A9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967&amp;"."&amp;$C967&amp;"."&amp;$D967&amp;"."&amp;$E967&amp;"."&amp;$F967&amp;"."&amp;$G967&amp;"."&amp;$H967&amp;"."&amp;$I967&amp;"."&amp;$J967&amp;"."&amp;$K967&amp;"."&amp;$L967&amp;"."&amp;$M967,IF($A967="",MAX($A$16:$A967)+1,$A967),IF(ROW()=17,1,MAX($A$16:$A967)+1)),""),"")</f>
        <v/>
      </c>
      <c r="B968" s="28"/>
      <c r="C968" s="28"/>
      <c r="D968" s="28"/>
      <c r="E968" s="28"/>
      <c r="F968" s="28"/>
      <c r="G968" s="28"/>
      <c r="H968" s="28"/>
      <c r="I968" s="28"/>
      <c r="J968" s="28"/>
      <c r="K968" s="30"/>
      <c r="L968" s="31"/>
      <c r="M968" s="32"/>
      <c r="N968" s="28"/>
      <c r="O968" s="33"/>
      <c r="P968" s="28"/>
      <c r="Q968" s="33"/>
      <c r="R968" s="28"/>
      <c r="S968" s="33"/>
      <c r="T968" s="28"/>
      <c r="U968" s="33"/>
      <c r="V968" s="31"/>
      <c r="W968" s="28"/>
      <c r="X968" s="33"/>
      <c r="Y968" s="28"/>
      <c r="Z968" s="28"/>
      <c r="AA968" s="28"/>
      <c r="AB968" s="28"/>
      <c r="AC968" s="34" t="str">
        <f>IFERROR(INDEX(LaenderTabelle[Code],MATCH(Transferdatei[[#This Row],[Country]],LaenderTabelle[Name],0)),"DE")</f>
        <v>DE</v>
      </c>
    </row>
    <row r="969" spans="1:29" x14ac:dyDescent="0.25">
      <c r="A9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968&amp;"."&amp;$C968&amp;"."&amp;$D968&amp;"."&amp;$E968&amp;"."&amp;$F968&amp;"."&amp;$G968&amp;"."&amp;$H968&amp;"."&amp;$I968&amp;"."&amp;$J968&amp;"."&amp;$K968&amp;"."&amp;$L968&amp;"."&amp;$M968,IF($A968="",MAX($A$16:$A968)+1,$A968),IF(ROW()=17,1,MAX($A$16:$A968)+1)),""),"")</f>
        <v/>
      </c>
      <c r="B969" s="28"/>
      <c r="C969" s="28"/>
      <c r="D969" s="28"/>
      <c r="E969" s="28"/>
      <c r="F969" s="28"/>
      <c r="G969" s="28"/>
      <c r="H969" s="28"/>
      <c r="I969" s="28"/>
      <c r="J969" s="28"/>
      <c r="K969" s="30"/>
      <c r="L969" s="31"/>
      <c r="M969" s="32"/>
      <c r="N969" s="28"/>
      <c r="O969" s="33"/>
      <c r="P969" s="28"/>
      <c r="Q969" s="33"/>
      <c r="R969" s="28"/>
      <c r="S969" s="33"/>
      <c r="T969" s="28"/>
      <c r="U969" s="33"/>
      <c r="V969" s="31"/>
      <c r="W969" s="28"/>
      <c r="X969" s="33"/>
      <c r="Y969" s="28"/>
      <c r="Z969" s="28"/>
      <c r="AA969" s="28"/>
      <c r="AB969" s="28"/>
      <c r="AC969" s="34" t="str">
        <f>IFERROR(INDEX(LaenderTabelle[Code],MATCH(Transferdatei[[#This Row],[Country]],LaenderTabelle[Name],0)),"DE")</f>
        <v>DE</v>
      </c>
    </row>
    <row r="970" spans="1:29" x14ac:dyDescent="0.25">
      <c r="A9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969&amp;"."&amp;$C969&amp;"."&amp;$D969&amp;"."&amp;$E969&amp;"."&amp;$F969&amp;"."&amp;$G969&amp;"."&amp;$H969&amp;"."&amp;$I969&amp;"."&amp;$J969&amp;"."&amp;$K969&amp;"."&amp;$L969&amp;"."&amp;$M969,IF($A969="",MAX($A$16:$A969)+1,$A969),IF(ROW()=17,1,MAX($A$16:$A969)+1)),""),"")</f>
        <v/>
      </c>
      <c r="B970" s="28"/>
      <c r="C970" s="28"/>
      <c r="D970" s="28"/>
      <c r="E970" s="28"/>
      <c r="F970" s="28"/>
      <c r="G970" s="28"/>
      <c r="H970" s="28"/>
      <c r="I970" s="28"/>
      <c r="J970" s="28"/>
      <c r="K970" s="30"/>
      <c r="L970" s="31"/>
      <c r="M970" s="32"/>
      <c r="N970" s="28"/>
      <c r="O970" s="33"/>
      <c r="P970" s="28"/>
      <c r="Q970" s="33"/>
      <c r="R970" s="28"/>
      <c r="S970" s="33"/>
      <c r="T970" s="28"/>
      <c r="U970" s="33"/>
      <c r="V970" s="31"/>
      <c r="W970" s="28"/>
      <c r="X970" s="33"/>
      <c r="Y970" s="28"/>
      <c r="Z970" s="28"/>
      <c r="AA970" s="28"/>
      <c r="AB970" s="28"/>
      <c r="AC970" s="34" t="str">
        <f>IFERROR(INDEX(LaenderTabelle[Code],MATCH(Transferdatei[[#This Row],[Country]],LaenderTabelle[Name],0)),"DE")</f>
        <v>DE</v>
      </c>
    </row>
    <row r="971" spans="1:29" x14ac:dyDescent="0.25">
      <c r="A9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970&amp;"."&amp;$C970&amp;"."&amp;$D970&amp;"."&amp;$E970&amp;"."&amp;$F970&amp;"."&amp;$G970&amp;"."&amp;$H970&amp;"."&amp;$I970&amp;"."&amp;$J970&amp;"."&amp;$K970&amp;"."&amp;$L970&amp;"."&amp;$M970,IF($A970="",MAX($A$16:$A970)+1,$A970),IF(ROW()=17,1,MAX($A$16:$A970)+1)),""),"")</f>
        <v/>
      </c>
      <c r="B971" s="28"/>
      <c r="C971" s="28"/>
      <c r="D971" s="28"/>
      <c r="E971" s="28"/>
      <c r="F971" s="28"/>
      <c r="G971" s="28"/>
      <c r="H971" s="28"/>
      <c r="I971" s="28"/>
      <c r="J971" s="28"/>
      <c r="K971" s="30"/>
      <c r="L971" s="31"/>
      <c r="M971" s="32"/>
      <c r="N971" s="28"/>
      <c r="O971" s="33"/>
      <c r="P971" s="28"/>
      <c r="Q971" s="33"/>
      <c r="R971" s="28"/>
      <c r="S971" s="33"/>
      <c r="T971" s="28"/>
      <c r="U971" s="33"/>
      <c r="V971" s="31"/>
      <c r="W971" s="28"/>
      <c r="X971" s="33"/>
      <c r="Y971" s="28"/>
      <c r="Z971" s="28"/>
      <c r="AA971" s="28"/>
      <c r="AB971" s="28"/>
      <c r="AC971" s="34" t="str">
        <f>IFERROR(INDEX(LaenderTabelle[Code],MATCH(Transferdatei[[#This Row],[Country]],LaenderTabelle[Name],0)),"DE")</f>
        <v>DE</v>
      </c>
    </row>
    <row r="972" spans="1:29" x14ac:dyDescent="0.25">
      <c r="A9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971&amp;"."&amp;$C971&amp;"."&amp;$D971&amp;"."&amp;$E971&amp;"."&amp;$F971&amp;"."&amp;$G971&amp;"."&amp;$H971&amp;"."&amp;$I971&amp;"."&amp;$J971&amp;"."&amp;$K971&amp;"."&amp;$L971&amp;"."&amp;$M971,IF($A971="",MAX($A$16:$A971)+1,$A971),IF(ROW()=17,1,MAX($A$16:$A971)+1)),""),"")</f>
        <v/>
      </c>
      <c r="B972" s="28"/>
      <c r="C972" s="28"/>
      <c r="D972" s="28"/>
      <c r="E972" s="28"/>
      <c r="F972" s="28"/>
      <c r="G972" s="28"/>
      <c r="H972" s="28"/>
      <c r="I972" s="28"/>
      <c r="J972" s="28"/>
      <c r="K972" s="30"/>
      <c r="L972" s="31"/>
      <c r="M972" s="32"/>
      <c r="N972" s="28"/>
      <c r="O972" s="33"/>
      <c r="P972" s="28"/>
      <c r="Q972" s="33"/>
      <c r="R972" s="28"/>
      <c r="S972" s="33"/>
      <c r="T972" s="28"/>
      <c r="U972" s="33"/>
      <c r="V972" s="31"/>
      <c r="W972" s="28"/>
      <c r="X972" s="33"/>
      <c r="Y972" s="28"/>
      <c r="Z972" s="28"/>
      <c r="AA972" s="28"/>
      <c r="AB972" s="28"/>
      <c r="AC972" s="34" t="str">
        <f>IFERROR(INDEX(LaenderTabelle[Code],MATCH(Transferdatei[[#This Row],[Country]],LaenderTabelle[Name],0)),"DE")</f>
        <v>DE</v>
      </c>
    </row>
    <row r="973" spans="1:29" x14ac:dyDescent="0.25">
      <c r="A9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972&amp;"."&amp;$C972&amp;"."&amp;$D972&amp;"."&amp;$E972&amp;"."&amp;$F972&amp;"."&amp;$G972&amp;"."&amp;$H972&amp;"."&amp;$I972&amp;"."&amp;$J972&amp;"."&amp;$K972&amp;"."&amp;$L972&amp;"."&amp;$M972,IF($A972="",MAX($A$16:$A972)+1,$A972),IF(ROW()=17,1,MAX($A$16:$A972)+1)),""),"")</f>
        <v/>
      </c>
      <c r="B973" s="28"/>
      <c r="C973" s="28"/>
      <c r="D973" s="28"/>
      <c r="E973" s="28"/>
      <c r="F973" s="28"/>
      <c r="G973" s="28"/>
      <c r="H973" s="28"/>
      <c r="I973" s="28"/>
      <c r="J973" s="28"/>
      <c r="K973" s="30"/>
      <c r="L973" s="31"/>
      <c r="M973" s="32"/>
      <c r="N973" s="28"/>
      <c r="O973" s="33"/>
      <c r="P973" s="28"/>
      <c r="Q973" s="33"/>
      <c r="R973" s="28"/>
      <c r="S973" s="33"/>
      <c r="T973" s="28"/>
      <c r="U973" s="33"/>
      <c r="V973" s="31"/>
      <c r="W973" s="28"/>
      <c r="X973" s="33"/>
      <c r="Y973" s="28"/>
      <c r="Z973" s="28"/>
      <c r="AA973" s="28"/>
      <c r="AB973" s="28"/>
      <c r="AC973" s="34" t="str">
        <f>IFERROR(INDEX(LaenderTabelle[Code],MATCH(Transferdatei[[#This Row],[Country]],LaenderTabelle[Name],0)),"DE")</f>
        <v>DE</v>
      </c>
    </row>
    <row r="974" spans="1:29" x14ac:dyDescent="0.25">
      <c r="A9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973&amp;"."&amp;$C973&amp;"."&amp;$D973&amp;"."&amp;$E973&amp;"."&amp;$F973&amp;"."&amp;$G973&amp;"."&amp;$H973&amp;"."&amp;$I973&amp;"."&amp;$J973&amp;"."&amp;$K973&amp;"."&amp;$L973&amp;"."&amp;$M973,IF($A973="",MAX($A$16:$A973)+1,$A973),IF(ROW()=17,1,MAX($A$16:$A973)+1)),""),"")</f>
        <v/>
      </c>
      <c r="B974" s="28"/>
      <c r="C974" s="28"/>
      <c r="D974" s="28"/>
      <c r="E974" s="28"/>
      <c r="F974" s="28"/>
      <c r="G974" s="28"/>
      <c r="H974" s="28"/>
      <c r="I974" s="28"/>
      <c r="J974" s="28"/>
      <c r="K974" s="30"/>
      <c r="L974" s="31"/>
      <c r="M974" s="32"/>
      <c r="N974" s="28"/>
      <c r="O974" s="33"/>
      <c r="P974" s="28"/>
      <c r="Q974" s="33"/>
      <c r="R974" s="28"/>
      <c r="S974" s="33"/>
      <c r="T974" s="28"/>
      <c r="U974" s="33"/>
      <c r="V974" s="31"/>
      <c r="W974" s="28"/>
      <c r="X974" s="33"/>
      <c r="Y974" s="28"/>
      <c r="Z974" s="28"/>
      <c r="AA974" s="28"/>
      <c r="AB974" s="28"/>
      <c r="AC974" s="34" t="str">
        <f>IFERROR(INDEX(LaenderTabelle[Code],MATCH(Transferdatei[[#This Row],[Country]],LaenderTabelle[Name],0)),"DE")</f>
        <v>DE</v>
      </c>
    </row>
    <row r="975" spans="1:29" x14ac:dyDescent="0.25">
      <c r="A9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974&amp;"."&amp;$C974&amp;"."&amp;$D974&amp;"."&amp;$E974&amp;"."&amp;$F974&amp;"."&amp;$G974&amp;"."&amp;$H974&amp;"."&amp;$I974&amp;"."&amp;$J974&amp;"."&amp;$K974&amp;"."&amp;$L974&amp;"."&amp;$M974,IF($A974="",MAX($A$16:$A974)+1,$A974),IF(ROW()=17,1,MAX($A$16:$A974)+1)),""),"")</f>
        <v/>
      </c>
      <c r="B975" s="28"/>
      <c r="C975" s="28"/>
      <c r="D975" s="28"/>
      <c r="E975" s="28"/>
      <c r="F975" s="28"/>
      <c r="G975" s="28"/>
      <c r="H975" s="28"/>
      <c r="I975" s="28"/>
      <c r="J975" s="28"/>
      <c r="K975" s="30"/>
      <c r="L975" s="31"/>
      <c r="M975" s="32"/>
      <c r="N975" s="28"/>
      <c r="O975" s="33"/>
      <c r="P975" s="28"/>
      <c r="Q975" s="33"/>
      <c r="R975" s="28"/>
      <c r="S975" s="33"/>
      <c r="T975" s="28"/>
      <c r="U975" s="33"/>
      <c r="V975" s="31"/>
      <c r="W975" s="28"/>
      <c r="X975" s="33"/>
      <c r="Y975" s="28"/>
      <c r="Z975" s="28"/>
      <c r="AA975" s="28"/>
      <c r="AB975" s="28"/>
      <c r="AC975" s="34" t="str">
        <f>IFERROR(INDEX(LaenderTabelle[Code],MATCH(Transferdatei[[#This Row],[Country]],LaenderTabelle[Name],0)),"DE")</f>
        <v>DE</v>
      </c>
    </row>
    <row r="976" spans="1:29" x14ac:dyDescent="0.25">
      <c r="A9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975&amp;"."&amp;$C975&amp;"."&amp;$D975&amp;"."&amp;$E975&amp;"."&amp;$F975&amp;"."&amp;$G975&amp;"."&amp;$H975&amp;"."&amp;$I975&amp;"."&amp;$J975&amp;"."&amp;$K975&amp;"."&amp;$L975&amp;"."&amp;$M975,IF($A975="",MAX($A$16:$A975)+1,$A975),IF(ROW()=17,1,MAX($A$16:$A975)+1)),""),"")</f>
        <v/>
      </c>
      <c r="B976" s="28"/>
      <c r="C976" s="28"/>
      <c r="D976" s="28"/>
      <c r="E976" s="28"/>
      <c r="F976" s="28"/>
      <c r="G976" s="28"/>
      <c r="H976" s="28"/>
      <c r="I976" s="28"/>
      <c r="J976" s="28"/>
      <c r="K976" s="30"/>
      <c r="L976" s="31"/>
      <c r="M976" s="32"/>
      <c r="N976" s="28"/>
      <c r="O976" s="33"/>
      <c r="P976" s="28"/>
      <c r="Q976" s="33"/>
      <c r="R976" s="28"/>
      <c r="S976" s="33"/>
      <c r="T976" s="28"/>
      <c r="U976" s="33"/>
      <c r="V976" s="31"/>
      <c r="W976" s="28"/>
      <c r="X976" s="33"/>
      <c r="Y976" s="28"/>
      <c r="Z976" s="28"/>
      <c r="AA976" s="28"/>
      <c r="AB976" s="28"/>
      <c r="AC976" s="34" t="str">
        <f>IFERROR(INDEX(LaenderTabelle[Code],MATCH(Transferdatei[[#This Row],[Country]],LaenderTabelle[Name],0)),"DE")</f>
        <v>DE</v>
      </c>
    </row>
    <row r="977" spans="1:29" x14ac:dyDescent="0.25">
      <c r="A9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976&amp;"."&amp;$C976&amp;"."&amp;$D976&amp;"."&amp;$E976&amp;"."&amp;$F976&amp;"."&amp;$G976&amp;"."&amp;$H976&amp;"."&amp;$I976&amp;"."&amp;$J976&amp;"."&amp;$K976&amp;"."&amp;$L976&amp;"."&amp;$M976,IF($A976="",MAX($A$16:$A976)+1,$A976),IF(ROW()=17,1,MAX($A$16:$A976)+1)),""),"")</f>
        <v/>
      </c>
      <c r="B977" s="28"/>
      <c r="C977" s="28"/>
      <c r="D977" s="28"/>
      <c r="E977" s="28"/>
      <c r="F977" s="28"/>
      <c r="G977" s="28"/>
      <c r="H977" s="28"/>
      <c r="I977" s="28"/>
      <c r="J977" s="28"/>
      <c r="K977" s="30"/>
      <c r="L977" s="31"/>
      <c r="M977" s="32"/>
      <c r="N977" s="28"/>
      <c r="O977" s="33"/>
      <c r="P977" s="28"/>
      <c r="Q977" s="33"/>
      <c r="R977" s="28"/>
      <c r="S977" s="33"/>
      <c r="T977" s="28"/>
      <c r="U977" s="33"/>
      <c r="V977" s="31"/>
      <c r="W977" s="28"/>
      <c r="X977" s="33"/>
      <c r="Y977" s="28"/>
      <c r="Z977" s="28"/>
      <c r="AA977" s="28"/>
      <c r="AB977" s="28"/>
      <c r="AC977" s="34" t="str">
        <f>IFERROR(INDEX(LaenderTabelle[Code],MATCH(Transferdatei[[#This Row],[Country]],LaenderTabelle[Name],0)),"DE")</f>
        <v>DE</v>
      </c>
    </row>
    <row r="978" spans="1:29" x14ac:dyDescent="0.25">
      <c r="A9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977&amp;"."&amp;$C977&amp;"."&amp;$D977&amp;"."&amp;$E977&amp;"."&amp;$F977&amp;"."&amp;$G977&amp;"."&amp;$H977&amp;"."&amp;$I977&amp;"."&amp;$J977&amp;"."&amp;$K977&amp;"."&amp;$L977&amp;"."&amp;$M977,IF($A977="",MAX($A$16:$A977)+1,$A977),IF(ROW()=17,1,MAX($A$16:$A977)+1)),""),"")</f>
        <v/>
      </c>
      <c r="B978" s="28"/>
      <c r="C978" s="28"/>
      <c r="D978" s="28"/>
      <c r="E978" s="28"/>
      <c r="F978" s="28"/>
      <c r="G978" s="28"/>
      <c r="H978" s="28"/>
      <c r="I978" s="28"/>
      <c r="J978" s="28"/>
      <c r="K978" s="30"/>
      <c r="L978" s="31"/>
      <c r="M978" s="32"/>
      <c r="N978" s="28"/>
      <c r="O978" s="33"/>
      <c r="P978" s="28"/>
      <c r="Q978" s="33"/>
      <c r="R978" s="28"/>
      <c r="S978" s="33"/>
      <c r="T978" s="28"/>
      <c r="U978" s="33"/>
      <c r="V978" s="31"/>
      <c r="W978" s="28"/>
      <c r="X978" s="33"/>
      <c r="Y978" s="28"/>
      <c r="Z978" s="28"/>
      <c r="AA978" s="28"/>
      <c r="AB978" s="28"/>
      <c r="AC978" s="34" t="str">
        <f>IFERROR(INDEX(LaenderTabelle[Code],MATCH(Transferdatei[[#This Row],[Country]],LaenderTabelle[Name],0)),"DE")</f>
        <v>DE</v>
      </c>
    </row>
    <row r="979" spans="1:29" x14ac:dyDescent="0.25">
      <c r="A9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978&amp;"."&amp;$C978&amp;"."&amp;$D978&amp;"."&amp;$E978&amp;"."&amp;$F978&amp;"."&amp;$G978&amp;"."&amp;$H978&amp;"."&amp;$I978&amp;"."&amp;$J978&amp;"."&amp;$K978&amp;"."&amp;$L978&amp;"."&amp;$M978,IF($A978="",MAX($A$16:$A978)+1,$A978),IF(ROW()=17,1,MAX($A$16:$A978)+1)),""),"")</f>
        <v/>
      </c>
      <c r="B979" s="28"/>
      <c r="C979" s="28"/>
      <c r="D979" s="28"/>
      <c r="E979" s="28"/>
      <c r="F979" s="28"/>
      <c r="G979" s="28"/>
      <c r="H979" s="28"/>
      <c r="I979" s="28"/>
      <c r="J979" s="28"/>
      <c r="K979" s="30"/>
      <c r="L979" s="31"/>
      <c r="M979" s="32"/>
      <c r="N979" s="28"/>
      <c r="O979" s="33"/>
      <c r="P979" s="28"/>
      <c r="Q979" s="33"/>
      <c r="R979" s="28"/>
      <c r="S979" s="33"/>
      <c r="T979" s="28"/>
      <c r="U979" s="33"/>
      <c r="V979" s="31"/>
      <c r="W979" s="28"/>
      <c r="X979" s="33"/>
      <c r="Y979" s="28"/>
      <c r="Z979" s="28"/>
      <c r="AA979" s="28"/>
      <c r="AB979" s="28"/>
      <c r="AC979" s="34" t="str">
        <f>IFERROR(INDEX(LaenderTabelle[Code],MATCH(Transferdatei[[#This Row],[Country]],LaenderTabelle[Name],0)),"DE")</f>
        <v>DE</v>
      </c>
    </row>
    <row r="980" spans="1:29" x14ac:dyDescent="0.25">
      <c r="A9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979&amp;"."&amp;$C979&amp;"."&amp;$D979&amp;"."&amp;$E979&amp;"."&amp;$F979&amp;"."&amp;$G979&amp;"."&amp;$H979&amp;"."&amp;$I979&amp;"."&amp;$J979&amp;"."&amp;$K979&amp;"."&amp;$L979&amp;"."&amp;$M979,IF($A979="",MAX($A$16:$A979)+1,$A979),IF(ROW()=17,1,MAX($A$16:$A979)+1)),""),"")</f>
        <v/>
      </c>
      <c r="B980" s="28"/>
      <c r="C980" s="28"/>
      <c r="D980" s="28"/>
      <c r="E980" s="28"/>
      <c r="F980" s="28"/>
      <c r="G980" s="28"/>
      <c r="H980" s="28"/>
      <c r="I980" s="28"/>
      <c r="J980" s="28"/>
      <c r="K980" s="30"/>
      <c r="L980" s="31"/>
      <c r="M980" s="32"/>
      <c r="N980" s="28"/>
      <c r="O980" s="33"/>
      <c r="P980" s="28"/>
      <c r="Q980" s="33"/>
      <c r="R980" s="28"/>
      <c r="S980" s="33"/>
      <c r="T980" s="28"/>
      <c r="U980" s="33"/>
      <c r="V980" s="31"/>
      <c r="W980" s="28"/>
      <c r="X980" s="33"/>
      <c r="Y980" s="28"/>
      <c r="Z980" s="28"/>
      <c r="AA980" s="28"/>
      <c r="AB980" s="28"/>
      <c r="AC980" s="34" t="str">
        <f>IFERROR(INDEX(LaenderTabelle[Code],MATCH(Transferdatei[[#This Row],[Country]],LaenderTabelle[Name],0)),"DE")</f>
        <v>DE</v>
      </c>
    </row>
    <row r="981" spans="1:29" x14ac:dyDescent="0.25">
      <c r="A9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980&amp;"."&amp;$C980&amp;"."&amp;$D980&amp;"."&amp;$E980&amp;"."&amp;$F980&amp;"."&amp;$G980&amp;"."&amp;$H980&amp;"."&amp;$I980&amp;"."&amp;$J980&amp;"."&amp;$K980&amp;"."&amp;$L980&amp;"."&amp;$M980,IF($A980="",MAX($A$16:$A980)+1,$A980),IF(ROW()=17,1,MAX($A$16:$A980)+1)),""),"")</f>
        <v/>
      </c>
      <c r="B981" s="28"/>
      <c r="C981" s="28"/>
      <c r="D981" s="28"/>
      <c r="E981" s="28"/>
      <c r="F981" s="28"/>
      <c r="G981" s="28"/>
      <c r="H981" s="28"/>
      <c r="I981" s="28"/>
      <c r="J981" s="28"/>
      <c r="K981" s="30"/>
      <c r="L981" s="31"/>
      <c r="M981" s="32"/>
      <c r="N981" s="28"/>
      <c r="O981" s="33"/>
      <c r="P981" s="28"/>
      <c r="Q981" s="33"/>
      <c r="R981" s="28"/>
      <c r="S981" s="33"/>
      <c r="T981" s="28"/>
      <c r="U981" s="33"/>
      <c r="V981" s="31"/>
      <c r="W981" s="28"/>
      <c r="X981" s="33"/>
      <c r="Y981" s="28"/>
      <c r="Z981" s="28"/>
      <c r="AA981" s="28"/>
      <c r="AB981" s="28"/>
      <c r="AC981" s="34" t="str">
        <f>IFERROR(INDEX(LaenderTabelle[Code],MATCH(Transferdatei[[#This Row],[Country]],LaenderTabelle[Name],0)),"DE")</f>
        <v>DE</v>
      </c>
    </row>
    <row r="982" spans="1:29" x14ac:dyDescent="0.25">
      <c r="A9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981&amp;"."&amp;$C981&amp;"."&amp;$D981&amp;"."&amp;$E981&amp;"."&amp;$F981&amp;"."&amp;$G981&amp;"."&amp;$H981&amp;"."&amp;$I981&amp;"."&amp;$J981&amp;"."&amp;$K981&amp;"."&amp;$L981&amp;"."&amp;$M981,IF($A981="",MAX($A$16:$A981)+1,$A981),IF(ROW()=17,1,MAX($A$16:$A981)+1)),""),"")</f>
        <v/>
      </c>
      <c r="B982" s="28"/>
      <c r="C982" s="28"/>
      <c r="D982" s="28"/>
      <c r="E982" s="28"/>
      <c r="F982" s="28"/>
      <c r="G982" s="28"/>
      <c r="H982" s="28"/>
      <c r="I982" s="28"/>
      <c r="J982" s="28"/>
      <c r="K982" s="30"/>
      <c r="L982" s="31"/>
      <c r="M982" s="32"/>
      <c r="N982" s="28"/>
      <c r="O982" s="33"/>
      <c r="P982" s="28"/>
      <c r="Q982" s="33"/>
      <c r="R982" s="28"/>
      <c r="S982" s="33"/>
      <c r="T982" s="28"/>
      <c r="U982" s="33"/>
      <c r="V982" s="31"/>
      <c r="W982" s="28"/>
      <c r="X982" s="33"/>
      <c r="Y982" s="28"/>
      <c r="Z982" s="28"/>
      <c r="AA982" s="28"/>
      <c r="AB982" s="28"/>
      <c r="AC982" s="34" t="str">
        <f>IFERROR(INDEX(LaenderTabelle[Code],MATCH(Transferdatei[[#This Row],[Country]],LaenderTabelle[Name],0)),"DE")</f>
        <v>DE</v>
      </c>
    </row>
    <row r="983" spans="1:29" x14ac:dyDescent="0.25">
      <c r="A9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982&amp;"."&amp;$C982&amp;"."&amp;$D982&amp;"."&amp;$E982&amp;"."&amp;$F982&amp;"."&amp;$G982&amp;"."&amp;$H982&amp;"."&amp;$I982&amp;"."&amp;$J982&amp;"."&amp;$K982&amp;"."&amp;$L982&amp;"."&amp;$M982,IF($A982="",MAX($A$16:$A982)+1,$A982),IF(ROW()=17,1,MAX($A$16:$A982)+1)),""),"")</f>
        <v/>
      </c>
      <c r="B983" s="28"/>
      <c r="C983" s="28"/>
      <c r="D983" s="28"/>
      <c r="E983" s="28"/>
      <c r="F983" s="28"/>
      <c r="G983" s="28"/>
      <c r="H983" s="28"/>
      <c r="I983" s="28"/>
      <c r="J983" s="28"/>
      <c r="K983" s="30"/>
      <c r="L983" s="31"/>
      <c r="M983" s="32"/>
      <c r="N983" s="28"/>
      <c r="O983" s="33"/>
      <c r="P983" s="28"/>
      <c r="Q983" s="33"/>
      <c r="R983" s="28"/>
      <c r="S983" s="33"/>
      <c r="T983" s="28"/>
      <c r="U983" s="33"/>
      <c r="V983" s="31"/>
      <c r="W983" s="28"/>
      <c r="X983" s="33"/>
      <c r="Y983" s="28"/>
      <c r="Z983" s="28"/>
      <c r="AA983" s="28"/>
      <c r="AB983" s="28"/>
      <c r="AC983" s="34" t="str">
        <f>IFERROR(INDEX(LaenderTabelle[Code],MATCH(Transferdatei[[#This Row],[Country]],LaenderTabelle[Name],0)),"DE")</f>
        <v>DE</v>
      </c>
    </row>
    <row r="984" spans="1:29" x14ac:dyDescent="0.25">
      <c r="A9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983&amp;"."&amp;$C983&amp;"."&amp;$D983&amp;"."&amp;$E983&amp;"."&amp;$F983&amp;"."&amp;$G983&amp;"."&amp;$H983&amp;"."&amp;$I983&amp;"."&amp;$J983&amp;"."&amp;$K983&amp;"."&amp;$L983&amp;"."&amp;$M983,IF($A983="",MAX($A$16:$A983)+1,$A983),IF(ROW()=17,1,MAX($A$16:$A983)+1)),""),"")</f>
        <v/>
      </c>
      <c r="B984" s="28"/>
      <c r="C984" s="28"/>
      <c r="D984" s="28"/>
      <c r="E984" s="28"/>
      <c r="F984" s="28"/>
      <c r="G984" s="28"/>
      <c r="H984" s="28"/>
      <c r="I984" s="28"/>
      <c r="J984" s="28"/>
      <c r="K984" s="30"/>
      <c r="L984" s="31"/>
      <c r="M984" s="32"/>
      <c r="N984" s="28"/>
      <c r="O984" s="33"/>
      <c r="P984" s="28"/>
      <c r="Q984" s="33"/>
      <c r="R984" s="28"/>
      <c r="S984" s="33"/>
      <c r="T984" s="28"/>
      <c r="U984" s="33"/>
      <c r="V984" s="31"/>
      <c r="W984" s="28"/>
      <c r="X984" s="33"/>
      <c r="Y984" s="28"/>
      <c r="Z984" s="28"/>
      <c r="AA984" s="28"/>
      <c r="AB984" s="28"/>
      <c r="AC984" s="34" t="str">
        <f>IFERROR(INDEX(LaenderTabelle[Code],MATCH(Transferdatei[[#This Row],[Country]],LaenderTabelle[Name],0)),"DE")</f>
        <v>DE</v>
      </c>
    </row>
    <row r="985" spans="1:29" x14ac:dyDescent="0.25">
      <c r="A9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984&amp;"."&amp;$C984&amp;"."&amp;$D984&amp;"."&amp;$E984&amp;"."&amp;$F984&amp;"."&amp;$G984&amp;"."&amp;$H984&amp;"."&amp;$I984&amp;"."&amp;$J984&amp;"."&amp;$K984&amp;"."&amp;$L984&amp;"."&amp;$M984,IF($A984="",MAX($A$16:$A984)+1,$A984),IF(ROW()=17,1,MAX($A$16:$A984)+1)),""),"")</f>
        <v/>
      </c>
      <c r="B985" s="28"/>
      <c r="C985" s="28"/>
      <c r="D985" s="28"/>
      <c r="E985" s="28"/>
      <c r="F985" s="28"/>
      <c r="G985" s="28"/>
      <c r="H985" s="28"/>
      <c r="I985" s="28"/>
      <c r="J985" s="28"/>
      <c r="K985" s="30"/>
      <c r="L985" s="31"/>
      <c r="M985" s="32"/>
      <c r="N985" s="28"/>
      <c r="O985" s="33"/>
      <c r="P985" s="28"/>
      <c r="Q985" s="33"/>
      <c r="R985" s="28"/>
      <c r="S985" s="33"/>
      <c r="T985" s="28"/>
      <c r="U985" s="33"/>
      <c r="V985" s="31"/>
      <c r="W985" s="28"/>
      <c r="X985" s="33"/>
      <c r="Y985" s="28"/>
      <c r="Z985" s="28"/>
      <c r="AA985" s="28"/>
      <c r="AB985" s="28"/>
      <c r="AC985" s="34" t="str">
        <f>IFERROR(INDEX(LaenderTabelle[Code],MATCH(Transferdatei[[#This Row],[Country]],LaenderTabelle[Name],0)),"DE")</f>
        <v>DE</v>
      </c>
    </row>
    <row r="986" spans="1:29" x14ac:dyDescent="0.25">
      <c r="A9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985&amp;"."&amp;$C985&amp;"."&amp;$D985&amp;"."&amp;$E985&amp;"."&amp;$F985&amp;"."&amp;$G985&amp;"."&amp;$H985&amp;"."&amp;$I985&amp;"."&amp;$J985&amp;"."&amp;$K985&amp;"."&amp;$L985&amp;"."&amp;$M985,IF($A985="",MAX($A$16:$A985)+1,$A985),IF(ROW()=17,1,MAX($A$16:$A985)+1)),""),"")</f>
        <v/>
      </c>
      <c r="B986" s="28"/>
      <c r="C986" s="28"/>
      <c r="D986" s="28"/>
      <c r="E986" s="28"/>
      <c r="F986" s="28"/>
      <c r="G986" s="28"/>
      <c r="H986" s="28"/>
      <c r="I986" s="28"/>
      <c r="J986" s="28"/>
      <c r="K986" s="30"/>
      <c r="L986" s="31"/>
      <c r="M986" s="32"/>
      <c r="N986" s="28"/>
      <c r="O986" s="33"/>
      <c r="P986" s="28"/>
      <c r="Q986" s="33"/>
      <c r="R986" s="28"/>
      <c r="S986" s="33"/>
      <c r="T986" s="28"/>
      <c r="U986" s="33"/>
      <c r="V986" s="31"/>
      <c r="W986" s="28"/>
      <c r="X986" s="33"/>
      <c r="Y986" s="28"/>
      <c r="Z986" s="28"/>
      <c r="AA986" s="28"/>
      <c r="AB986" s="28"/>
      <c r="AC986" s="34" t="str">
        <f>IFERROR(INDEX(LaenderTabelle[Code],MATCH(Transferdatei[[#This Row],[Country]],LaenderTabelle[Name],0)),"DE")</f>
        <v>DE</v>
      </c>
    </row>
    <row r="987" spans="1:29" x14ac:dyDescent="0.25">
      <c r="A9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986&amp;"."&amp;$C986&amp;"."&amp;$D986&amp;"."&amp;$E986&amp;"."&amp;$F986&amp;"."&amp;$G986&amp;"."&amp;$H986&amp;"."&amp;$I986&amp;"."&amp;$J986&amp;"."&amp;$K986&amp;"."&amp;$L986&amp;"."&amp;$M986,IF($A986="",MAX($A$16:$A986)+1,$A986),IF(ROW()=17,1,MAX($A$16:$A986)+1)),""),"")</f>
        <v/>
      </c>
      <c r="B987" s="28"/>
      <c r="C987" s="28"/>
      <c r="D987" s="28"/>
      <c r="E987" s="28"/>
      <c r="F987" s="28"/>
      <c r="G987" s="28"/>
      <c r="H987" s="28"/>
      <c r="I987" s="28"/>
      <c r="J987" s="28"/>
      <c r="K987" s="30"/>
      <c r="L987" s="31"/>
      <c r="M987" s="32"/>
      <c r="N987" s="28"/>
      <c r="O987" s="33"/>
      <c r="P987" s="28"/>
      <c r="Q987" s="33"/>
      <c r="R987" s="28"/>
      <c r="S987" s="33"/>
      <c r="T987" s="28"/>
      <c r="U987" s="33"/>
      <c r="V987" s="31"/>
      <c r="W987" s="28"/>
      <c r="X987" s="33"/>
      <c r="Y987" s="28"/>
      <c r="Z987" s="28"/>
      <c r="AA987" s="28"/>
      <c r="AB987" s="28"/>
      <c r="AC987" s="34" t="str">
        <f>IFERROR(INDEX(LaenderTabelle[Code],MATCH(Transferdatei[[#This Row],[Country]],LaenderTabelle[Name],0)),"DE")</f>
        <v>DE</v>
      </c>
    </row>
    <row r="988" spans="1:29" x14ac:dyDescent="0.25">
      <c r="A9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987&amp;"."&amp;$C987&amp;"."&amp;$D987&amp;"."&amp;$E987&amp;"."&amp;$F987&amp;"."&amp;$G987&amp;"."&amp;$H987&amp;"."&amp;$I987&amp;"."&amp;$J987&amp;"."&amp;$K987&amp;"."&amp;$L987&amp;"."&amp;$M987,IF($A987="",MAX($A$16:$A987)+1,$A987),IF(ROW()=17,1,MAX($A$16:$A987)+1)),""),"")</f>
        <v/>
      </c>
      <c r="B988" s="28"/>
      <c r="C988" s="28"/>
      <c r="D988" s="28"/>
      <c r="E988" s="28"/>
      <c r="F988" s="28"/>
      <c r="G988" s="28"/>
      <c r="H988" s="28"/>
      <c r="I988" s="28"/>
      <c r="J988" s="28"/>
      <c r="K988" s="30"/>
      <c r="L988" s="31"/>
      <c r="M988" s="32"/>
      <c r="N988" s="28"/>
      <c r="O988" s="33"/>
      <c r="P988" s="28"/>
      <c r="Q988" s="33"/>
      <c r="R988" s="28"/>
      <c r="S988" s="33"/>
      <c r="T988" s="28"/>
      <c r="U988" s="33"/>
      <c r="V988" s="31"/>
      <c r="W988" s="28"/>
      <c r="X988" s="33"/>
      <c r="Y988" s="28"/>
      <c r="Z988" s="28"/>
      <c r="AA988" s="28"/>
      <c r="AB988" s="28"/>
      <c r="AC988" s="34" t="str">
        <f>IFERROR(INDEX(LaenderTabelle[Code],MATCH(Transferdatei[[#This Row],[Country]],LaenderTabelle[Name],0)),"DE")</f>
        <v>DE</v>
      </c>
    </row>
    <row r="989" spans="1:29" x14ac:dyDescent="0.25">
      <c r="A9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988&amp;"."&amp;$C988&amp;"."&amp;$D988&amp;"."&amp;$E988&amp;"."&amp;$F988&amp;"."&amp;$G988&amp;"."&amp;$H988&amp;"."&amp;$I988&amp;"."&amp;$J988&amp;"."&amp;$K988&amp;"."&amp;$L988&amp;"."&amp;$M988,IF($A988="",MAX($A$16:$A988)+1,$A988),IF(ROW()=17,1,MAX($A$16:$A988)+1)),""),"")</f>
        <v/>
      </c>
      <c r="B989" s="28"/>
      <c r="C989" s="28"/>
      <c r="D989" s="28"/>
      <c r="E989" s="28"/>
      <c r="F989" s="28"/>
      <c r="G989" s="28"/>
      <c r="H989" s="28"/>
      <c r="I989" s="28"/>
      <c r="J989" s="28"/>
      <c r="K989" s="30"/>
      <c r="L989" s="31"/>
      <c r="M989" s="32"/>
      <c r="N989" s="28"/>
      <c r="O989" s="33"/>
      <c r="P989" s="28"/>
      <c r="Q989" s="33"/>
      <c r="R989" s="28"/>
      <c r="S989" s="33"/>
      <c r="T989" s="28"/>
      <c r="U989" s="33"/>
      <c r="V989" s="31"/>
      <c r="W989" s="28"/>
      <c r="X989" s="33"/>
      <c r="Y989" s="28"/>
      <c r="Z989" s="28"/>
      <c r="AA989" s="28"/>
      <c r="AB989" s="28"/>
      <c r="AC989" s="34" t="str">
        <f>IFERROR(INDEX(LaenderTabelle[Code],MATCH(Transferdatei[[#This Row],[Country]],LaenderTabelle[Name],0)),"DE")</f>
        <v>DE</v>
      </c>
    </row>
    <row r="990" spans="1:29" x14ac:dyDescent="0.25">
      <c r="A9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989&amp;"."&amp;$C989&amp;"."&amp;$D989&amp;"."&amp;$E989&amp;"."&amp;$F989&amp;"."&amp;$G989&amp;"."&amp;$H989&amp;"."&amp;$I989&amp;"."&amp;$J989&amp;"."&amp;$K989&amp;"."&amp;$L989&amp;"."&amp;$M989,IF($A989="",MAX($A$16:$A989)+1,$A989),IF(ROW()=17,1,MAX($A$16:$A989)+1)),""),"")</f>
        <v/>
      </c>
      <c r="B990" s="28"/>
      <c r="C990" s="28"/>
      <c r="D990" s="28"/>
      <c r="E990" s="28"/>
      <c r="F990" s="28"/>
      <c r="G990" s="28"/>
      <c r="H990" s="28"/>
      <c r="I990" s="28"/>
      <c r="J990" s="28"/>
      <c r="K990" s="30"/>
      <c r="L990" s="31"/>
      <c r="M990" s="32"/>
      <c r="N990" s="28"/>
      <c r="O990" s="33"/>
      <c r="P990" s="28"/>
      <c r="Q990" s="33"/>
      <c r="R990" s="28"/>
      <c r="S990" s="33"/>
      <c r="T990" s="28"/>
      <c r="U990" s="33"/>
      <c r="V990" s="31"/>
      <c r="W990" s="28"/>
      <c r="X990" s="33"/>
      <c r="Y990" s="28"/>
      <c r="Z990" s="28"/>
      <c r="AA990" s="28"/>
      <c r="AB990" s="28"/>
      <c r="AC990" s="34" t="str">
        <f>IFERROR(INDEX(LaenderTabelle[Code],MATCH(Transferdatei[[#This Row],[Country]],LaenderTabelle[Name],0)),"DE")</f>
        <v>DE</v>
      </c>
    </row>
    <row r="991" spans="1:29" x14ac:dyDescent="0.25">
      <c r="A9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990&amp;"."&amp;$C990&amp;"."&amp;$D990&amp;"."&amp;$E990&amp;"."&amp;$F990&amp;"."&amp;$G990&amp;"."&amp;$H990&amp;"."&amp;$I990&amp;"."&amp;$J990&amp;"."&amp;$K990&amp;"."&amp;$L990&amp;"."&amp;$M990,IF($A990="",MAX($A$16:$A990)+1,$A990),IF(ROW()=17,1,MAX($A$16:$A990)+1)),""),"")</f>
        <v/>
      </c>
      <c r="B991" s="28"/>
      <c r="C991" s="28"/>
      <c r="D991" s="28"/>
      <c r="E991" s="28"/>
      <c r="F991" s="28"/>
      <c r="G991" s="28"/>
      <c r="H991" s="28"/>
      <c r="I991" s="28"/>
      <c r="J991" s="28"/>
      <c r="K991" s="30"/>
      <c r="L991" s="31"/>
      <c r="M991" s="32"/>
      <c r="N991" s="28"/>
      <c r="O991" s="33"/>
      <c r="P991" s="28"/>
      <c r="Q991" s="33"/>
      <c r="R991" s="28"/>
      <c r="S991" s="33"/>
      <c r="T991" s="28"/>
      <c r="U991" s="33"/>
      <c r="V991" s="31"/>
      <c r="W991" s="28"/>
      <c r="X991" s="33"/>
      <c r="Y991" s="28"/>
      <c r="Z991" s="28"/>
      <c r="AA991" s="28"/>
      <c r="AB991" s="28"/>
      <c r="AC991" s="34" t="str">
        <f>IFERROR(INDEX(LaenderTabelle[Code],MATCH(Transferdatei[[#This Row],[Country]],LaenderTabelle[Name],0)),"DE")</f>
        <v>DE</v>
      </c>
    </row>
    <row r="992" spans="1:29" x14ac:dyDescent="0.25">
      <c r="A9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991&amp;"."&amp;$C991&amp;"."&amp;$D991&amp;"."&amp;$E991&amp;"."&amp;$F991&amp;"."&amp;$G991&amp;"."&amp;$H991&amp;"."&amp;$I991&amp;"."&amp;$J991&amp;"."&amp;$K991&amp;"."&amp;$L991&amp;"."&amp;$M991,IF($A991="",MAX($A$16:$A991)+1,$A991),IF(ROW()=17,1,MAX($A$16:$A991)+1)),""),"")</f>
        <v/>
      </c>
      <c r="B992" s="28"/>
      <c r="C992" s="28"/>
      <c r="D992" s="28"/>
      <c r="E992" s="28"/>
      <c r="F992" s="28"/>
      <c r="G992" s="28"/>
      <c r="H992" s="28"/>
      <c r="I992" s="28"/>
      <c r="J992" s="28"/>
      <c r="K992" s="30"/>
      <c r="L992" s="31"/>
      <c r="M992" s="32"/>
      <c r="N992" s="28"/>
      <c r="O992" s="33"/>
      <c r="P992" s="28"/>
      <c r="Q992" s="33"/>
      <c r="R992" s="28"/>
      <c r="S992" s="33"/>
      <c r="T992" s="28"/>
      <c r="U992" s="33"/>
      <c r="V992" s="31"/>
      <c r="W992" s="28"/>
      <c r="X992" s="33"/>
      <c r="Y992" s="28"/>
      <c r="Z992" s="28"/>
      <c r="AA992" s="28"/>
      <c r="AB992" s="28"/>
      <c r="AC992" s="34" t="str">
        <f>IFERROR(INDEX(LaenderTabelle[Code],MATCH(Transferdatei[[#This Row],[Country]],LaenderTabelle[Name],0)),"DE")</f>
        <v>DE</v>
      </c>
    </row>
    <row r="993" spans="1:29" x14ac:dyDescent="0.25">
      <c r="A9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992&amp;"."&amp;$C992&amp;"."&amp;$D992&amp;"."&amp;$E992&amp;"."&amp;$F992&amp;"."&amp;$G992&amp;"."&amp;$H992&amp;"."&amp;$I992&amp;"."&amp;$J992&amp;"."&amp;$K992&amp;"."&amp;$L992&amp;"."&amp;$M992,IF($A992="",MAX($A$16:$A992)+1,$A992),IF(ROW()=17,1,MAX($A$16:$A992)+1)),""),"")</f>
        <v/>
      </c>
      <c r="B993" s="28"/>
      <c r="C993" s="28"/>
      <c r="D993" s="28"/>
      <c r="E993" s="28"/>
      <c r="F993" s="28"/>
      <c r="G993" s="28"/>
      <c r="H993" s="28"/>
      <c r="I993" s="28"/>
      <c r="J993" s="28"/>
      <c r="K993" s="30"/>
      <c r="L993" s="31"/>
      <c r="M993" s="32"/>
      <c r="N993" s="28"/>
      <c r="O993" s="33"/>
      <c r="P993" s="28"/>
      <c r="Q993" s="33"/>
      <c r="R993" s="28"/>
      <c r="S993" s="33"/>
      <c r="T993" s="28"/>
      <c r="U993" s="33"/>
      <c r="V993" s="31"/>
      <c r="W993" s="28"/>
      <c r="X993" s="33"/>
      <c r="Y993" s="28"/>
      <c r="Z993" s="28"/>
      <c r="AA993" s="28"/>
      <c r="AB993" s="28"/>
      <c r="AC993" s="34" t="str">
        <f>IFERROR(INDEX(LaenderTabelle[Code],MATCH(Transferdatei[[#This Row],[Country]],LaenderTabelle[Name],0)),"DE")</f>
        <v>DE</v>
      </c>
    </row>
    <row r="994" spans="1:29" x14ac:dyDescent="0.25">
      <c r="A9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993&amp;"."&amp;$C993&amp;"."&amp;$D993&amp;"."&amp;$E993&amp;"."&amp;$F993&amp;"."&amp;$G993&amp;"."&amp;$H993&amp;"."&amp;$I993&amp;"."&amp;$J993&amp;"."&amp;$K993&amp;"."&amp;$L993&amp;"."&amp;$M993,IF($A993="",MAX($A$16:$A993)+1,$A993),IF(ROW()=17,1,MAX($A$16:$A993)+1)),""),"")</f>
        <v/>
      </c>
      <c r="B994" s="28"/>
      <c r="C994" s="28"/>
      <c r="D994" s="28"/>
      <c r="E994" s="28"/>
      <c r="F994" s="28"/>
      <c r="G994" s="28"/>
      <c r="H994" s="28"/>
      <c r="I994" s="28"/>
      <c r="J994" s="28"/>
      <c r="K994" s="30"/>
      <c r="L994" s="31"/>
      <c r="M994" s="32"/>
      <c r="N994" s="28"/>
      <c r="O994" s="33"/>
      <c r="P994" s="28"/>
      <c r="Q994" s="33"/>
      <c r="R994" s="28"/>
      <c r="S994" s="33"/>
      <c r="T994" s="28"/>
      <c r="U994" s="33"/>
      <c r="V994" s="31"/>
      <c r="W994" s="28"/>
      <c r="X994" s="33"/>
      <c r="Y994" s="28"/>
      <c r="Z994" s="28"/>
      <c r="AA994" s="28"/>
      <c r="AB994" s="28"/>
      <c r="AC994" s="34" t="str">
        <f>IFERROR(INDEX(LaenderTabelle[Code],MATCH(Transferdatei[[#This Row],[Country]],LaenderTabelle[Name],0)),"DE")</f>
        <v>DE</v>
      </c>
    </row>
    <row r="995" spans="1:29" x14ac:dyDescent="0.25">
      <c r="A9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994&amp;"."&amp;$C994&amp;"."&amp;$D994&amp;"."&amp;$E994&amp;"."&amp;$F994&amp;"."&amp;$G994&amp;"."&amp;$H994&amp;"."&amp;$I994&amp;"."&amp;$J994&amp;"."&amp;$K994&amp;"."&amp;$L994&amp;"."&amp;$M994,IF($A994="",MAX($A$16:$A994)+1,$A994),IF(ROW()=17,1,MAX($A$16:$A994)+1)),""),"")</f>
        <v/>
      </c>
      <c r="B995" s="28"/>
      <c r="C995" s="28"/>
      <c r="D995" s="28"/>
      <c r="E995" s="28"/>
      <c r="F995" s="28"/>
      <c r="G995" s="28"/>
      <c r="H995" s="28"/>
      <c r="I995" s="28"/>
      <c r="J995" s="28"/>
      <c r="K995" s="30"/>
      <c r="L995" s="31"/>
      <c r="M995" s="32"/>
      <c r="N995" s="28"/>
      <c r="O995" s="33"/>
      <c r="P995" s="28"/>
      <c r="Q995" s="33"/>
      <c r="R995" s="28"/>
      <c r="S995" s="33"/>
      <c r="T995" s="28"/>
      <c r="U995" s="33"/>
      <c r="V995" s="31"/>
      <c r="W995" s="28"/>
      <c r="X995" s="33"/>
      <c r="Y995" s="28"/>
      <c r="Z995" s="28"/>
      <c r="AA995" s="28"/>
      <c r="AB995" s="28"/>
      <c r="AC995" s="34" t="str">
        <f>IFERROR(INDEX(LaenderTabelle[Code],MATCH(Transferdatei[[#This Row],[Country]],LaenderTabelle[Name],0)),"DE")</f>
        <v>DE</v>
      </c>
    </row>
    <row r="996" spans="1:29" x14ac:dyDescent="0.25">
      <c r="A9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995&amp;"."&amp;$C995&amp;"."&amp;$D995&amp;"."&amp;$E995&amp;"."&amp;$F995&amp;"."&amp;$G995&amp;"."&amp;$H995&amp;"."&amp;$I995&amp;"."&amp;$J995&amp;"."&amp;$K995&amp;"."&amp;$L995&amp;"."&amp;$M995,IF($A995="",MAX($A$16:$A995)+1,$A995),IF(ROW()=17,1,MAX($A$16:$A995)+1)),""),"")</f>
        <v/>
      </c>
      <c r="B996" s="28"/>
      <c r="C996" s="28"/>
      <c r="D996" s="28"/>
      <c r="E996" s="28"/>
      <c r="F996" s="28"/>
      <c r="G996" s="28"/>
      <c r="H996" s="28"/>
      <c r="I996" s="28"/>
      <c r="J996" s="28"/>
      <c r="K996" s="30"/>
      <c r="L996" s="31"/>
      <c r="M996" s="32"/>
      <c r="N996" s="28"/>
      <c r="O996" s="33"/>
      <c r="P996" s="28"/>
      <c r="Q996" s="33"/>
      <c r="R996" s="28"/>
      <c r="S996" s="33"/>
      <c r="T996" s="28"/>
      <c r="U996" s="33"/>
      <c r="V996" s="31"/>
      <c r="W996" s="28"/>
      <c r="X996" s="33"/>
      <c r="Y996" s="28"/>
      <c r="Z996" s="28"/>
      <c r="AA996" s="28"/>
      <c r="AB996" s="28"/>
      <c r="AC996" s="34" t="str">
        <f>IFERROR(INDEX(LaenderTabelle[Code],MATCH(Transferdatei[[#This Row],[Country]],LaenderTabelle[Name],0)),"DE")</f>
        <v>DE</v>
      </c>
    </row>
    <row r="997" spans="1:29" x14ac:dyDescent="0.25">
      <c r="A9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996&amp;"."&amp;$C996&amp;"."&amp;$D996&amp;"."&amp;$E996&amp;"."&amp;$F996&amp;"."&amp;$G996&amp;"."&amp;$H996&amp;"."&amp;$I996&amp;"."&amp;$J996&amp;"."&amp;$K996&amp;"."&amp;$L996&amp;"."&amp;$M996,IF($A996="",MAX($A$16:$A996)+1,$A996),IF(ROW()=17,1,MAX($A$16:$A996)+1)),""),"")</f>
        <v/>
      </c>
      <c r="B997" s="28"/>
      <c r="C997" s="28"/>
      <c r="D997" s="28"/>
      <c r="E997" s="28"/>
      <c r="F997" s="28"/>
      <c r="G997" s="28"/>
      <c r="H997" s="28"/>
      <c r="I997" s="28"/>
      <c r="J997" s="28"/>
      <c r="K997" s="30"/>
      <c r="L997" s="31"/>
      <c r="M997" s="32"/>
      <c r="N997" s="28"/>
      <c r="O997" s="33"/>
      <c r="P997" s="28"/>
      <c r="Q997" s="33"/>
      <c r="R997" s="28"/>
      <c r="S997" s="33"/>
      <c r="T997" s="28"/>
      <c r="U997" s="33"/>
      <c r="V997" s="31"/>
      <c r="W997" s="28"/>
      <c r="X997" s="33"/>
      <c r="Y997" s="28"/>
      <c r="Z997" s="28"/>
      <c r="AA997" s="28"/>
      <c r="AB997" s="28"/>
      <c r="AC997" s="34" t="str">
        <f>IFERROR(INDEX(LaenderTabelle[Code],MATCH(Transferdatei[[#This Row],[Country]],LaenderTabelle[Name],0)),"DE")</f>
        <v>DE</v>
      </c>
    </row>
    <row r="998" spans="1:29" x14ac:dyDescent="0.25">
      <c r="A9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997&amp;"."&amp;$C997&amp;"."&amp;$D997&amp;"."&amp;$E997&amp;"."&amp;$F997&amp;"."&amp;$G997&amp;"."&amp;$H997&amp;"."&amp;$I997&amp;"."&amp;$J997&amp;"."&amp;$K997&amp;"."&amp;$L997&amp;"."&amp;$M997,IF($A997="",MAX($A$16:$A997)+1,$A997),IF(ROW()=17,1,MAX($A$16:$A997)+1)),""),"")</f>
        <v/>
      </c>
      <c r="B998" s="28"/>
      <c r="C998" s="28"/>
      <c r="D998" s="28"/>
      <c r="E998" s="28"/>
      <c r="F998" s="28"/>
      <c r="G998" s="28"/>
      <c r="H998" s="28"/>
      <c r="I998" s="28"/>
      <c r="J998" s="28"/>
      <c r="K998" s="30"/>
      <c r="L998" s="31"/>
      <c r="M998" s="32"/>
      <c r="N998" s="28"/>
      <c r="O998" s="33"/>
      <c r="P998" s="28"/>
      <c r="Q998" s="33"/>
      <c r="R998" s="28"/>
      <c r="S998" s="33"/>
      <c r="T998" s="28"/>
      <c r="U998" s="33"/>
      <c r="V998" s="31"/>
      <c r="W998" s="28"/>
      <c r="X998" s="33"/>
      <c r="Y998" s="28"/>
      <c r="Z998" s="28"/>
      <c r="AA998" s="28"/>
      <c r="AB998" s="28"/>
      <c r="AC998" s="34" t="str">
        <f>IFERROR(INDEX(LaenderTabelle[Code],MATCH(Transferdatei[[#This Row],[Country]],LaenderTabelle[Name],0)),"DE")</f>
        <v>DE</v>
      </c>
    </row>
    <row r="999" spans="1:29" x14ac:dyDescent="0.25">
      <c r="A9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998&amp;"."&amp;$C998&amp;"."&amp;$D998&amp;"."&amp;$E998&amp;"."&amp;$F998&amp;"."&amp;$G998&amp;"."&amp;$H998&amp;"."&amp;$I998&amp;"."&amp;$J998&amp;"."&amp;$K998&amp;"."&amp;$L998&amp;"."&amp;$M998,IF($A998="",MAX($A$16:$A998)+1,$A998),IF(ROW()=17,1,MAX($A$16:$A998)+1)),""),"")</f>
        <v/>
      </c>
      <c r="B999" s="28"/>
      <c r="C999" s="28"/>
      <c r="D999" s="28"/>
      <c r="E999" s="28"/>
      <c r="F999" s="28"/>
      <c r="G999" s="28"/>
      <c r="H999" s="28"/>
      <c r="I999" s="28"/>
      <c r="J999" s="28"/>
      <c r="K999" s="30"/>
      <c r="L999" s="31"/>
      <c r="M999" s="32"/>
      <c r="N999" s="28"/>
      <c r="O999" s="33"/>
      <c r="P999" s="28"/>
      <c r="Q999" s="33"/>
      <c r="R999" s="28"/>
      <c r="S999" s="33"/>
      <c r="T999" s="28"/>
      <c r="U999" s="33"/>
      <c r="V999" s="31"/>
      <c r="W999" s="28"/>
      <c r="X999" s="33"/>
      <c r="Y999" s="28"/>
      <c r="Z999" s="28"/>
      <c r="AA999" s="28"/>
      <c r="AB999" s="28"/>
      <c r="AC999" s="34" t="str">
        <f>IFERROR(INDEX(LaenderTabelle[Code],MATCH(Transferdatei[[#This Row],[Country]],LaenderTabelle[Name],0)),"DE")</f>
        <v>DE</v>
      </c>
    </row>
    <row r="1000" spans="1:29" x14ac:dyDescent="0.25">
      <c r="A10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999&amp;"."&amp;$C999&amp;"."&amp;$D999&amp;"."&amp;$E999&amp;"."&amp;$F999&amp;"."&amp;$G999&amp;"."&amp;$H999&amp;"."&amp;$I999&amp;"."&amp;$J999&amp;"."&amp;$K999&amp;"."&amp;$L999&amp;"."&amp;$M999,IF($A999="",MAX($A$16:$A999)+1,$A999),IF(ROW()=17,1,MAX($A$16:$A999)+1)),""),"")</f>
        <v/>
      </c>
      <c r="B1000" s="28"/>
      <c r="C1000" s="28"/>
      <c r="D1000" s="28"/>
      <c r="E1000" s="28"/>
      <c r="F1000" s="28"/>
      <c r="G1000" s="28"/>
      <c r="H1000" s="28"/>
      <c r="I1000" s="28"/>
      <c r="J1000" s="28"/>
      <c r="K1000" s="30"/>
      <c r="L1000" s="31"/>
      <c r="M1000" s="32"/>
      <c r="N1000" s="28"/>
      <c r="O1000" s="33"/>
      <c r="P1000" s="28"/>
      <c r="Q1000" s="33"/>
      <c r="R1000" s="28"/>
      <c r="S1000" s="33"/>
      <c r="T1000" s="28"/>
      <c r="U1000" s="33"/>
      <c r="V1000" s="31"/>
      <c r="W1000" s="28"/>
      <c r="X1000" s="33"/>
      <c r="Y1000" s="28"/>
      <c r="Z1000" s="28"/>
      <c r="AA1000" s="28"/>
      <c r="AB1000" s="28"/>
      <c r="AC1000" s="34" t="str">
        <f>IFERROR(INDEX(LaenderTabelle[Code],MATCH(Transferdatei[[#This Row],[Country]],LaenderTabelle[Name],0)),"DE")</f>
        <v>DE</v>
      </c>
    </row>
    <row r="1001" spans="1:29" x14ac:dyDescent="0.25">
      <c r="A10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1000&amp;"."&amp;$C1000&amp;"."&amp;$D1000&amp;"."&amp;$E1000&amp;"."&amp;$F1000&amp;"."&amp;$G1000&amp;"."&amp;$H1000&amp;"."&amp;$I1000&amp;"."&amp;$J1000&amp;"."&amp;$K1000&amp;"."&amp;$L1000&amp;"."&amp;$M1000,IF($A1000="",MAX($A$16:$A1000)+1,$A1000),IF(ROW()=17,1,MAX($A$16:$A1000)+1)),""),"")</f>
        <v/>
      </c>
      <c r="B1001" s="28"/>
      <c r="C1001" s="28"/>
      <c r="D1001" s="28"/>
      <c r="E1001" s="28"/>
      <c r="F1001" s="28"/>
      <c r="G1001" s="28"/>
      <c r="H1001" s="28"/>
      <c r="I1001" s="28"/>
      <c r="J1001" s="28"/>
      <c r="K1001" s="30"/>
      <c r="L1001" s="31"/>
      <c r="M1001" s="32"/>
      <c r="N1001" s="28"/>
      <c r="O1001" s="33"/>
      <c r="P1001" s="28"/>
      <c r="Q1001" s="33"/>
      <c r="R1001" s="28"/>
      <c r="S1001" s="33"/>
      <c r="T1001" s="28"/>
      <c r="U1001" s="33"/>
      <c r="V1001" s="31"/>
      <c r="W1001" s="28"/>
      <c r="X1001" s="33"/>
      <c r="Y1001" s="28"/>
      <c r="Z1001" s="28"/>
      <c r="AA1001" s="28"/>
      <c r="AB1001" s="28"/>
      <c r="AC1001" s="34" t="str">
        <f>IFERROR(INDEX(LaenderTabelle[Code],MATCH(Transferdatei[[#This Row],[Country]],LaenderTabelle[Name],0)),"DE")</f>
        <v>DE</v>
      </c>
    </row>
    <row r="1002" spans="1:29" x14ac:dyDescent="0.25">
      <c r="A10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1001&amp;"."&amp;$C1001&amp;"."&amp;$D1001&amp;"."&amp;$E1001&amp;"."&amp;$F1001&amp;"."&amp;$G1001&amp;"."&amp;$H1001&amp;"."&amp;$I1001&amp;"."&amp;$J1001&amp;"."&amp;$K1001&amp;"."&amp;$L1001&amp;"."&amp;$M1001,IF($A1001="",MAX($A$16:$A1001)+1,$A1001),IF(ROW()=17,1,MAX($A$16:$A1001)+1)),""),"")</f>
        <v/>
      </c>
      <c r="B1002" s="28"/>
      <c r="C1002" s="28"/>
      <c r="D1002" s="28"/>
      <c r="E1002" s="28"/>
      <c r="F1002" s="28"/>
      <c r="G1002" s="28"/>
      <c r="H1002" s="28"/>
      <c r="I1002" s="28"/>
      <c r="J1002" s="28"/>
      <c r="K1002" s="30"/>
      <c r="L1002" s="31"/>
      <c r="M1002" s="32"/>
      <c r="N1002" s="28"/>
      <c r="O1002" s="33"/>
      <c r="P1002" s="28"/>
      <c r="Q1002" s="33"/>
      <c r="R1002" s="28"/>
      <c r="S1002" s="33"/>
      <c r="T1002" s="28"/>
      <c r="U1002" s="33"/>
      <c r="V1002" s="31"/>
      <c r="W1002" s="28"/>
      <c r="X1002" s="33"/>
      <c r="Y1002" s="28"/>
      <c r="Z1002" s="28"/>
      <c r="AA1002" s="28"/>
      <c r="AB1002" s="28"/>
      <c r="AC1002" s="34" t="str">
        <f>IFERROR(INDEX(LaenderTabelle[Code],MATCH(Transferdatei[[#This Row],[Country]],LaenderTabelle[Name],0)),"DE")</f>
        <v>DE</v>
      </c>
    </row>
    <row r="1003" spans="1:29" x14ac:dyDescent="0.25">
      <c r="A10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1002&amp;"."&amp;$C1002&amp;"."&amp;$D1002&amp;"."&amp;$E1002&amp;"."&amp;$F1002&amp;"."&amp;$G1002&amp;"."&amp;$H1002&amp;"."&amp;$I1002&amp;"."&amp;$J1002&amp;"."&amp;$K1002&amp;"."&amp;$L1002&amp;"."&amp;$M1002,IF($A1002="",MAX($A$16:$A1002)+1,$A1002),IF(ROW()=17,1,MAX($A$16:$A1002)+1)),""),"")</f>
        <v/>
      </c>
      <c r="B1003" s="28"/>
      <c r="C1003" s="28"/>
      <c r="D1003" s="28"/>
      <c r="E1003" s="28"/>
      <c r="F1003" s="28"/>
      <c r="G1003" s="28"/>
      <c r="H1003" s="28"/>
      <c r="I1003" s="28"/>
      <c r="J1003" s="28"/>
      <c r="K1003" s="30"/>
      <c r="L1003" s="31"/>
      <c r="M1003" s="32"/>
      <c r="N1003" s="28"/>
      <c r="O1003" s="33"/>
      <c r="P1003" s="28"/>
      <c r="Q1003" s="33"/>
      <c r="R1003" s="28"/>
      <c r="S1003" s="33"/>
      <c r="T1003" s="28"/>
      <c r="U1003" s="33"/>
      <c r="V1003" s="31"/>
      <c r="W1003" s="28"/>
      <c r="X1003" s="33"/>
      <c r="Y1003" s="28"/>
      <c r="Z1003" s="28"/>
      <c r="AA1003" s="28"/>
      <c r="AB1003" s="28"/>
      <c r="AC1003" s="34" t="str">
        <f>IFERROR(INDEX(LaenderTabelle[Code],MATCH(Transferdatei[[#This Row],[Country]],LaenderTabelle[Name],0)),"DE")</f>
        <v>DE</v>
      </c>
    </row>
    <row r="1004" spans="1:29" x14ac:dyDescent="0.25">
      <c r="A10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1003&amp;"."&amp;$C1003&amp;"."&amp;$D1003&amp;"."&amp;$E1003&amp;"."&amp;$F1003&amp;"."&amp;$G1003&amp;"."&amp;$H1003&amp;"."&amp;$I1003&amp;"."&amp;$J1003&amp;"."&amp;$K1003&amp;"."&amp;$L1003&amp;"."&amp;$M1003,IF($A1003="",MAX($A$16:$A1003)+1,$A1003),IF(ROW()=17,1,MAX($A$16:$A1003)+1)),""),"")</f>
        <v/>
      </c>
      <c r="B1004" s="28"/>
      <c r="C1004" s="28"/>
      <c r="D1004" s="28"/>
      <c r="E1004" s="28"/>
      <c r="F1004" s="28"/>
      <c r="G1004" s="28"/>
      <c r="H1004" s="28"/>
      <c r="I1004" s="28"/>
      <c r="J1004" s="28"/>
      <c r="K1004" s="30"/>
      <c r="L1004" s="31"/>
      <c r="M1004" s="32"/>
      <c r="N1004" s="28"/>
      <c r="O1004" s="33"/>
      <c r="P1004" s="28"/>
      <c r="Q1004" s="33"/>
      <c r="R1004" s="28"/>
      <c r="S1004" s="33"/>
      <c r="T1004" s="28"/>
      <c r="U1004" s="33"/>
      <c r="V1004" s="31"/>
      <c r="W1004" s="28"/>
      <c r="X1004" s="33"/>
      <c r="Y1004" s="28"/>
      <c r="Z1004" s="28"/>
      <c r="AA1004" s="28"/>
      <c r="AB1004" s="28"/>
      <c r="AC1004" s="34" t="str">
        <f>IFERROR(INDEX(LaenderTabelle[Code],MATCH(Transferdatei[[#This Row],[Country]],LaenderTabelle[Name],0)),"DE")</f>
        <v>DE</v>
      </c>
    </row>
    <row r="1005" spans="1:29" x14ac:dyDescent="0.25">
      <c r="A10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1004&amp;"."&amp;$C1004&amp;"."&amp;$D1004&amp;"."&amp;$E1004&amp;"."&amp;$F1004&amp;"."&amp;$G1004&amp;"."&amp;$H1004&amp;"."&amp;$I1004&amp;"."&amp;$J1004&amp;"."&amp;$K1004&amp;"."&amp;$L1004&amp;"."&amp;$M1004,IF($A1004="",MAX($A$16:$A1004)+1,$A1004),IF(ROW()=17,1,MAX($A$16:$A1004)+1)),""),"")</f>
        <v/>
      </c>
      <c r="B1005" s="28"/>
      <c r="C1005" s="28"/>
      <c r="D1005" s="28"/>
      <c r="E1005" s="28"/>
      <c r="F1005" s="28"/>
      <c r="G1005" s="28"/>
      <c r="H1005" s="28"/>
      <c r="I1005" s="28"/>
      <c r="J1005" s="28"/>
      <c r="K1005" s="30"/>
      <c r="L1005" s="31"/>
      <c r="M1005" s="32"/>
      <c r="N1005" s="28"/>
      <c r="O1005" s="33"/>
      <c r="P1005" s="28"/>
      <c r="Q1005" s="33"/>
      <c r="R1005" s="28"/>
      <c r="S1005" s="33"/>
      <c r="T1005" s="28"/>
      <c r="U1005" s="33"/>
      <c r="V1005" s="31"/>
      <c r="W1005" s="28"/>
      <c r="X1005" s="33"/>
      <c r="Y1005" s="28"/>
      <c r="Z1005" s="28"/>
      <c r="AA1005" s="28"/>
      <c r="AB1005" s="28"/>
      <c r="AC1005" s="34" t="str">
        <f>IFERROR(INDEX(LaenderTabelle[Code],MATCH(Transferdatei[[#This Row],[Country]],LaenderTabelle[Name],0)),"DE")</f>
        <v>DE</v>
      </c>
    </row>
    <row r="1006" spans="1:29" x14ac:dyDescent="0.25">
      <c r="A10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1005&amp;"."&amp;$C1005&amp;"."&amp;$D1005&amp;"."&amp;$E1005&amp;"."&amp;$F1005&amp;"."&amp;$G1005&amp;"."&amp;$H1005&amp;"."&amp;$I1005&amp;"."&amp;$J1005&amp;"."&amp;$K1005&amp;"."&amp;$L1005&amp;"."&amp;$M1005,IF($A1005="",MAX($A$16:$A1005)+1,$A1005),IF(ROW()=17,1,MAX($A$16:$A1005)+1)),""),"")</f>
        <v/>
      </c>
      <c r="B1006" s="28"/>
      <c r="C1006" s="28"/>
      <c r="D1006" s="28"/>
      <c r="E1006" s="28"/>
      <c r="F1006" s="28"/>
      <c r="G1006" s="28"/>
      <c r="H1006" s="28"/>
      <c r="I1006" s="28"/>
      <c r="J1006" s="28"/>
      <c r="K1006" s="30"/>
      <c r="L1006" s="31"/>
      <c r="M1006" s="32"/>
      <c r="N1006" s="28"/>
      <c r="O1006" s="33"/>
      <c r="P1006" s="28"/>
      <c r="Q1006" s="33"/>
      <c r="R1006" s="28"/>
      <c r="S1006" s="33"/>
      <c r="T1006" s="28"/>
      <c r="U1006" s="33"/>
      <c r="V1006" s="31"/>
      <c r="W1006" s="28"/>
      <c r="X1006" s="33"/>
      <c r="Y1006" s="28"/>
      <c r="Z1006" s="28"/>
      <c r="AA1006" s="28"/>
      <c r="AB1006" s="28"/>
      <c r="AC1006" s="34" t="str">
        <f>IFERROR(INDEX(LaenderTabelle[Code],MATCH(Transferdatei[[#This Row],[Country]],LaenderTabelle[Name],0)),"DE")</f>
        <v>DE</v>
      </c>
    </row>
    <row r="1007" spans="1:29" x14ac:dyDescent="0.25">
      <c r="A10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1006&amp;"."&amp;$C1006&amp;"."&amp;$D1006&amp;"."&amp;$E1006&amp;"."&amp;$F1006&amp;"."&amp;$G1006&amp;"."&amp;$H1006&amp;"."&amp;$I1006&amp;"."&amp;$J1006&amp;"."&amp;$K1006&amp;"."&amp;$L1006&amp;"."&amp;$M1006,IF($A1006="",MAX($A$16:$A1006)+1,$A1006),IF(ROW()=17,1,MAX($A$16:$A1006)+1)),""),"")</f>
        <v/>
      </c>
      <c r="B1007" s="28"/>
      <c r="C1007" s="28"/>
      <c r="D1007" s="28"/>
      <c r="E1007" s="28"/>
      <c r="F1007" s="28"/>
      <c r="G1007" s="28"/>
      <c r="H1007" s="28"/>
      <c r="I1007" s="28"/>
      <c r="J1007" s="28"/>
      <c r="K1007" s="30"/>
      <c r="L1007" s="31"/>
      <c r="M1007" s="32"/>
      <c r="N1007" s="28"/>
      <c r="O1007" s="33"/>
      <c r="P1007" s="28"/>
      <c r="Q1007" s="33"/>
      <c r="R1007" s="28"/>
      <c r="S1007" s="33"/>
      <c r="T1007" s="28"/>
      <c r="U1007" s="33"/>
      <c r="V1007" s="31"/>
      <c r="W1007" s="28"/>
      <c r="X1007" s="33"/>
      <c r="Y1007" s="28"/>
      <c r="Z1007" s="28"/>
      <c r="AA1007" s="28"/>
      <c r="AB1007" s="28"/>
      <c r="AC1007" s="34" t="str">
        <f>IFERROR(INDEX(LaenderTabelle[Code],MATCH(Transferdatei[[#This Row],[Country]],LaenderTabelle[Name],0)),"DE")</f>
        <v>DE</v>
      </c>
    </row>
    <row r="1008" spans="1:29" x14ac:dyDescent="0.25">
      <c r="A10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1007&amp;"."&amp;$C1007&amp;"."&amp;$D1007&amp;"."&amp;$E1007&amp;"."&amp;$F1007&amp;"."&amp;$G1007&amp;"."&amp;$H1007&amp;"."&amp;$I1007&amp;"."&amp;$J1007&amp;"."&amp;$K1007&amp;"."&amp;$L1007&amp;"."&amp;$M1007,IF($A1007="",MAX($A$16:$A1007)+1,$A1007),IF(ROW()=17,1,MAX($A$16:$A1007)+1)),""),"")</f>
        <v/>
      </c>
      <c r="B1008" s="28"/>
      <c r="C1008" s="28"/>
      <c r="D1008" s="28"/>
      <c r="E1008" s="28"/>
      <c r="F1008" s="28"/>
      <c r="G1008" s="28"/>
      <c r="H1008" s="28"/>
      <c r="I1008" s="28"/>
      <c r="J1008" s="28"/>
      <c r="K1008" s="30"/>
      <c r="L1008" s="31"/>
      <c r="M1008" s="32"/>
      <c r="N1008" s="28"/>
      <c r="O1008" s="33"/>
      <c r="P1008" s="28"/>
      <c r="Q1008" s="33"/>
      <c r="R1008" s="28"/>
      <c r="S1008" s="33"/>
      <c r="T1008" s="28"/>
      <c r="U1008" s="33"/>
      <c r="V1008" s="31"/>
      <c r="W1008" s="28"/>
      <c r="X1008" s="33"/>
      <c r="Y1008" s="28"/>
      <c r="Z1008" s="28"/>
      <c r="AA1008" s="28"/>
      <c r="AB1008" s="28"/>
      <c r="AC1008" s="34" t="str">
        <f>IFERROR(INDEX(LaenderTabelle[Code],MATCH(Transferdatei[[#This Row],[Country]],LaenderTabelle[Name],0)),"DE")</f>
        <v>DE</v>
      </c>
    </row>
    <row r="1009" spans="1:29" x14ac:dyDescent="0.25">
      <c r="A10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1008&amp;"."&amp;$C1008&amp;"."&amp;$D1008&amp;"."&amp;$E1008&amp;"."&amp;$F1008&amp;"."&amp;$G1008&amp;"."&amp;$H1008&amp;"."&amp;$I1008&amp;"."&amp;$J1008&amp;"."&amp;$K1008&amp;"."&amp;$L1008&amp;"."&amp;$M1008,IF($A1008="",MAX($A$16:$A1008)+1,$A1008),IF(ROW()=17,1,MAX($A$16:$A1008)+1)),""),"")</f>
        <v/>
      </c>
      <c r="B1009" s="28"/>
      <c r="C1009" s="28"/>
      <c r="D1009" s="28"/>
      <c r="E1009" s="28"/>
      <c r="F1009" s="28"/>
      <c r="G1009" s="28"/>
      <c r="H1009" s="28"/>
      <c r="I1009" s="28"/>
      <c r="J1009" s="28"/>
      <c r="K1009" s="30"/>
      <c r="L1009" s="31"/>
      <c r="M1009" s="32"/>
      <c r="N1009" s="28"/>
      <c r="O1009" s="33"/>
      <c r="P1009" s="28"/>
      <c r="Q1009" s="33"/>
      <c r="R1009" s="28"/>
      <c r="S1009" s="33"/>
      <c r="T1009" s="28"/>
      <c r="U1009" s="33"/>
      <c r="V1009" s="31"/>
      <c r="W1009" s="28"/>
      <c r="X1009" s="33"/>
      <c r="Y1009" s="28"/>
      <c r="Z1009" s="28"/>
      <c r="AA1009" s="28"/>
      <c r="AB1009" s="28"/>
      <c r="AC1009" s="34" t="str">
        <f>IFERROR(INDEX(LaenderTabelle[Code],MATCH(Transferdatei[[#This Row],[Country]],LaenderTabelle[Name],0)),"DE")</f>
        <v>DE</v>
      </c>
    </row>
    <row r="1010" spans="1:29" x14ac:dyDescent="0.25">
      <c r="A10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1009&amp;"."&amp;$C1009&amp;"."&amp;$D1009&amp;"."&amp;$E1009&amp;"."&amp;$F1009&amp;"."&amp;$G1009&amp;"."&amp;$H1009&amp;"."&amp;$I1009&amp;"."&amp;$J1009&amp;"."&amp;$K1009&amp;"."&amp;$L1009&amp;"."&amp;$M1009,IF($A1009="",MAX($A$16:$A1009)+1,$A1009),IF(ROW()=17,1,MAX($A$16:$A1009)+1)),""),"")</f>
        <v/>
      </c>
      <c r="B1010" s="28"/>
      <c r="C1010" s="28"/>
      <c r="D1010" s="28"/>
      <c r="E1010" s="28"/>
      <c r="F1010" s="28"/>
      <c r="G1010" s="28"/>
      <c r="H1010" s="28"/>
      <c r="I1010" s="28"/>
      <c r="J1010" s="28"/>
      <c r="K1010" s="30"/>
      <c r="L1010" s="31"/>
      <c r="M1010" s="32"/>
      <c r="N1010" s="28"/>
      <c r="O1010" s="33"/>
      <c r="P1010" s="28"/>
      <c r="Q1010" s="33"/>
      <c r="R1010" s="28"/>
      <c r="S1010" s="33"/>
      <c r="T1010" s="28"/>
      <c r="U1010" s="33"/>
      <c r="V1010" s="31"/>
      <c r="W1010" s="28"/>
      <c r="X1010" s="33"/>
      <c r="Y1010" s="28"/>
      <c r="Z1010" s="28"/>
      <c r="AA1010" s="28"/>
      <c r="AB1010" s="28"/>
      <c r="AC1010" s="34" t="str">
        <f>IFERROR(INDEX(LaenderTabelle[Code],MATCH(Transferdatei[[#This Row],[Country]],LaenderTabelle[Name],0)),"DE")</f>
        <v>DE</v>
      </c>
    </row>
    <row r="1011" spans="1:29" x14ac:dyDescent="0.25">
      <c r="A10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1010&amp;"."&amp;$C1010&amp;"."&amp;$D1010&amp;"."&amp;$E1010&amp;"."&amp;$F1010&amp;"."&amp;$G1010&amp;"."&amp;$H1010&amp;"."&amp;$I1010&amp;"."&amp;$J1010&amp;"."&amp;$K1010&amp;"."&amp;$L1010&amp;"."&amp;$M1010,IF($A1010="",MAX($A$16:$A1010)+1,$A1010),IF(ROW()=17,1,MAX($A$16:$A1010)+1)),""),"")</f>
        <v/>
      </c>
      <c r="B1011" s="28"/>
      <c r="C1011" s="28"/>
      <c r="D1011" s="28"/>
      <c r="E1011" s="28"/>
      <c r="F1011" s="28"/>
      <c r="G1011" s="28"/>
      <c r="H1011" s="28"/>
      <c r="I1011" s="28"/>
      <c r="J1011" s="28"/>
      <c r="K1011" s="30"/>
      <c r="L1011" s="31"/>
      <c r="M1011" s="32"/>
      <c r="N1011" s="28"/>
      <c r="O1011" s="33"/>
      <c r="P1011" s="28"/>
      <c r="Q1011" s="33"/>
      <c r="R1011" s="28"/>
      <c r="S1011" s="33"/>
      <c r="T1011" s="28"/>
      <c r="U1011" s="33"/>
      <c r="V1011" s="31"/>
      <c r="W1011" s="28"/>
      <c r="X1011" s="33"/>
      <c r="Y1011" s="28"/>
      <c r="Z1011" s="28"/>
      <c r="AA1011" s="28"/>
      <c r="AB1011" s="28"/>
      <c r="AC1011" s="34" t="str">
        <f>IFERROR(INDEX(LaenderTabelle[Code],MATCH(Transferdatei[[#This Row],[Country]],LaenderTabelle[Name],0)),"DE")</f>
        <v>DE</v>
      </c>
    </row>
    <row r="1012" spans="1:29" x14ac:dyDescent="0.25">
      <c r="A10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1011&amp;"."&amp;$C1011&amp;"."&amp;$D1011&amp;"."&amp;$E1011&amp;"."&amp;$F1011&amp;"."&amp;$G1011&amp;"."&amp;$H1011&amp;"."&amp;$I1011&amp;"."&amp;$J1011&amp;"."&amp;$K1011&amp;"."&amp;$L1011&amp;"."&amp;$M1011,IF($A1011="",MAX($A$16:$A1011)+1,$A1011),IF(ROW()=17,1,MAX($A$16:$A1011)+1)),""),"")</f>
        <v/>
      </c>
      <c r="B1012" s="28"/>
      <c r="C1012" s="28"/>
      <c r="D1012" s="28"/>
      <c r="E1012" s="28"/>
      <c r="F1012" s="28"/>
      <c r="G1012" s="28"/>
      <c r="H1012" s="28"/>
      <c r="I1012" s="28"/>
      <c r="J1012" s="28"/>
      <c r="K1012" s="30"/>
      <c r="L1012" s="31"/>
      <c r="M1012" s="32"/>
      <c r="N1012" s="28"/>
      <c r="O1012" s="33"/>
      <c r="P1012" s="28"/>
      <c r="Q1012" s="33"/>
      <c r="R1012" s="28"/>
      <c r="S1012" s="33"/>
      <c r="T1012" s="28"/>
      <c r="U1012" s="33"/>
      <c r="V1012" s="31"/>
      <c r="W1012" s="28"/>
      <c r="X1012" s="33"/>
      <c r="Y1012" s="28"/>
      <c r="Z1012" s="28"/>
      <c r="AA1012" s="28"/>
      <c r="AB1012" s="28"/>
      <c r="AC1012" s="34" t="str">
        <f>IFERROR(INDEX(LaenderTabelle[Code],MATCH(Transferdatei[[#This Row],[Country]],LaenderTabelle[Name],0)),"DE")</f>
        <v>DE</v>
      </c>
    </row>
    <row r="1013" spans="1:29" x14ac:dyDescent="0.25">
      <c r="A10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1012&amp;"."&amp;$C1012&amp;"."&amp;$D1012&amp;"."&amp;$E1012&amp;"."&amp;$F1012&amp;"."&amp;$G1012&amp;"."&amp;$H1012&amp;"."&amp;$I1012&amp;"."&amp;$J1012&amp;"."&amp;$K1012&amp;"."&amp;$L1012&amp;"."&amp;$M1012,IF($A1012="",MAX($A$16:$A1012)+1,$A1012),IF(ROW()=17,1,MAX($A$16:$A1012)+1)),""),"")</f>
        <v/>
      </c>
      <c r="B1013" s="28"/>
      <c r="C1013" s="28"/>
      <c r="D1013" s="28"/>
      <c r="E1013" s="28"/>
      <c r="F1013" s="28"/>
      <c r="G1013" s="28"/>
      <c r="H1013" s="28"/>
      <c r="I1013" s="28"/>
      <c r="J1013" s="28"/>
      <c r="K1013" s="30"/>
      <c r="L1013" s="31"/>
      <c r="M1013" s="32"/>
      <c r="N1013" s="28"/>
      <c r="O1013" s="33"/>
      <c r="P1013" s="28"/>
      <c r="Q1013" s="33"/>
      <c r="R1013" s="28"/>
      <c r="S1013" s="33"/>
      <c r="T1013" s="28"/>
      <c r="U1013" s="33"/>
      <c r="V1013" s="31"/>
      <c r="W1013" s="28"/>
      <c r="X1013" s="33"/>
      <c r="Y1013" s="28"/>
      <c r="Z1013" s="28"/>
      <c r="AA1013" s="28"/>
      <c r="AB1013" s="28"/>
      <c r="AC1013" s="34" t="str">
        <f>IFERROR(INDEX(LaenderTabelle[Code],MATCH(Transferdatei[[#This Row],[Country]],LaenderTabelle[Name],0)),"DE")</f>
        <v>DE</v>
      </c>
    </row>
    <row r="1014" spans="1:29" x14ac:dyDescent="0.25">
      <c r="A10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1013&amp;"."&amp;$C1013&amp;"."&amp;$D1013&amp;"."&amp;$E1013&amp;"."&amp;$F1013&amp;"."&amp;$G1013&amp;"."&amp;$H1013&amp;"."&amp;$I1013&amp;"."&amp;$J1013&amp;"."&amp;$K1013&amp;"."&amp;$L1013&amp;"."&amp;$M1013,IF($A1013="",MAX($A$16:$A1013)+1,$A1013),IF(ROW()=17,1,MAX($A$16:$A1013)+1)),""),"")</f>
        <v/>
      </c>
      <c r="B1014" s="28"/>
      <c r="C1014" s="28"/>
      <c r="D1014" s="28"/>
      <c r="E1014" s="28"/>
      <c r="F1014" s="28"/>
      <c r="G1014" s="28"/>
      <c r="H1014" s="28"/>
      <c r="I1014" s="28"/>
      <c r="J1014" s="28"/>
      <c r="K1014" s="30"/>
      <c r="L1014" s="31"/>
      <c r="M1014" s="32"/>
      <c r="N1014" s="28"/>
      <c r="O1014" s="33"/>
      <c r="P1014" s="28"/>
      <c r="Q1014" s="33"/>
      <c r="R1014" s="28"/>
      <c r="S1014" s="33"/>
      <c r="T1014" s="28"/>
      <c r="U1014" s="33"/>
      <c r="V1014" s="31"/>
      <c r="W1014" s="28"/>
      <c r="X1014" s="33"/>
      <c r="Y1014" s="28"/>
      <c r="Z1014" s="28"/>
      <c r="AA1014" s="28"/>
      <c r="AB1014" s="28"/>
      <c r="AC1014" s="34" t="str">
        <f>IFERROR(INDEX(LaenderTabelle[Code],MATCH(Transferdatei[[#This Row],[Country]],LaenderTabelle[Name],0)),"DE")</f>
        <v>DE</v>
      </c>
    </row>
    <row r="1015" spans="1:29" x14ac:dyDescent="0.25">
      <c r="A10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1014&amp;"."&amp;$C1014&amp;"."&amp;$D1014&amp;"."&amp;$E1014&amp;"."&amp;$F1014&amp;"."&amp;$G1014&amp;"."&amp;$H1014&amp;"."&amp;$I1014&amp;"."&amp;$J1014&amp;"."&amp;$K1014&amp;"."&amp;$L1014&amp;"."&amp;$M1014,IF($A1014="",MAX($A$16:$A1014)+1,$A1014),IF(ROW()=17,1,MAX($A$16:$A1014)+1)),""),"")</f>
        <v/>
      </c>
      <c r="B1015" s="28"/>
      <c r="C1015" s="28"/>
      <c r="D1015" s="28"/>
      <c r="E1015" s="28"/>
      <c r="F1015" s="28"/>
      <c r="G1015" s="28"/>
      <c r="H1015" s="28"/>
      <c r="I1015" s="28"/>
      <c r="J1015" s="28"/>
      <c r="K1015" s="30"/>
      <c r="L1015" s="31"/>
      <c r="M1015" s="32"/>
      <c r="N1015" s="28"/>
      <c r="O1015" s="33"/>
      <c r="P1015" s="28"/>
      <c r="Q1015" s="33"/>
      <c r="R1015" s="28"/>
      <c r="S1015" s="33"/>
      <c r="T1015" s="28"/>
      <c r="U1015" s="33"/>
      <c r="V1015" s="31"/>
      <c r="W1015" s="28"/>
      <c r="X1015" s="33"/>
      <c r="Y1015" s="28"/>
      <c r="Z1015" s="28"/>
      <c r="AA1015" s="28"/>
      <c r="AB1015" s="28"/>
      <c r="AC1015" s="34" t="str">
        <f>IFERROR(INDEX(LaenderTabelle[Code],MATCH(Transferdatei[[#This Row],[Country]],LaenderTabelle[Name],0)),"DE")</f>
        <v>DE</v>
      </c>
    </row>
    <row r="1016" spans="1:29" x14ac:dyDescent="0.25">
      <c r="A10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1015&amp;"."&amp;$C1015&amp;"."&amp;$D1015&amp;"."&amp;$E1015&amp;"."&amp;$F1015&amp;"."&amp;$G1015&amp;"."&amp;$H1015&amp;"."&amp;$I1015&amp;"."&amp;$J1015&amp;"."&amp;$K1015&amp;"."&amp;$L1015&amp;"."&amp;$M1015,IF($A1015="",MAX($A$16:$A1015)+1,$A1015),IF(ROW()=17,1,MAX($A$16:$A1015)+1)),""),"")</f>
        <v/>
      </c>
      <c r="B1016" s="28"/>
      <c r="C1016" s="28"/>
      <c r="D1016" s="28"/>
      <c r="E1016" s="28"/>
      <c r="F1016" s="28"/>
      <c r="G1016" s="28"/>
      <c r="H1016" s="28"/>
      <c r="I1016" s="28"/>
      <c r="J1016" s="28"/>
      <c r="K1016" s="30"/>
      <c r="L1016" s="31"/>
      <c r="M1016" s="32"/>
      <c r="N1016" s="28"/>
      <c r="O1016" s="33"/>
      <c r="P1016" s="28"/>
      <c r="Q1016" s="33"/>
      <c r="R1016" s="28"/>
      <c r="S1016" s="33"/>
      <c r="T1016" s="28"/>
      <c r="U1016" s="33"/>
      <c r="V1016" s="31"/>
      <c r="W1016" s="28"/>
      <c r="X1016" s="33"/>
      <c r="Y1016" s="28"/>
      <c r="Z1016" s="28"/>
      <c r="AA1016" s="28"/>
      <c r="AB1016" s="28"/>
      <c r="AC1016" s="34" t="str">
        <f>IFERROR(INDEX(LaenderTabelle[Code],MATCH(Transferdatei[[#This Row],[Country]],LaenderTabelle[Name],0)),"DE")</f>
        <v>DE</v>
      </c>
    </row>
    <row r="1017" spans="1:29" x14ac:dyDescent="0.25">
      <c r="A10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1016&amp;"."&amp;$C1016&amp;"."&amp;$D1016&amp;"."&amp;$E1016&amp;"."&amp;$F1016&amp;"."&amp;$G1016&amp;"."&amp;$H1016&amp;"."&amp;$I1016&amp;"."&amp;$J1016&amp;"."&amp;$K1016&amp;"."&amp;$L1016&amp;"."&amp;$M1016,IF($A1016="",MAX($A$16:$A1016)+1,$A1016),IF(ROW()=17,1,MAX($A$16:$A1016)+1)),""),"")</f>
        <v/>
      </c>
      <c r="B1017" s="28"/>
      <c r="C1017" s="28"/>
      <c r="D1017" s="28"/>
      <c r="E1017" s="28"/>
      <c r="F1017" s="28"/>
      <c r="G1017" s="28"/>
      <c r="H1017" s="28"/>
      <c r="I1017" s="28"/>
      <c r="J1017" s="28"/>
      <c r="K1017" s="30"/>
      <c r="L1017" s="31"/>
      <c r="M1017" s="32"/>
      <c r="N1017" s="28"/>
      <c r="O1017" s="33"/>
      <c r="P1017" s="28"/>
      <c r="Q1017" s="33"/>
      <c r="R1017" s="28"/>
      <c r="S1017" s="33"/>
      <c r="T1017" s="28"/>
      <c r="U1017" s="33"/>
      <c r="V1017" s="31"/>
      <c r="W1017" s="28"/>
      <c r="X1017" s="33"/>
      <c r="Y1017" s="28"/>
      <c r="Z1017" s="28"/>
      <c r="AA1017" s="28"/>
      <c r="AB1017" s="28"/>
      <c r="AC1017" s="34" t="str">
        <f>IFERROR(INDEX(LaenderTabelle[Code],MATCH(Transferdatei[[#This Row],[Country]],LaenderTabelle[Name],0)),"DE")</f>
        <v>DE</v>
      </c>
    </row>
    <row r="1018" spans="1:29" x14ac:dyDescent="0.25">
      <c r="A10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1017&amp;"."&amp;$C1017&amp;"."&amp;$D1017&amp;"."&amp;$E1017&amp;"."&amp;$F1017&amp;"."&amp;$G1017&amp;"."&amp;$H1017&amp;"."&amp;$I1017&amp;"."&amp;$J1017&amp;"."&amp;$K1017&amp;"."&amp;$L1017&amp;"."&amp;$M1017,IF($A1017="",MAX($A$16:$A1017)+1,$A1017),IF(ROW()=17,1,MAX($A$16:$A1017)+1)),""),"")</f>
        <v/>
      </c>
      <c r="B1018" s="28"/>
      <c r="C1018" s="28"/>
      <c r="D1018" s="28"/>
      <c r="E1018" s="28"/>
      <c r="F1018" s="28"/>
      <c r="G1018" s="28"/>
      <c r="H1018" s="28"/>
      <c r="I1018" s="28"/>
      <c r="J1018" s="28"/>
      <c r="K1018" s="30"/>
      <c r="L1018" s="31"/>
      <c r="M1018" s="32"/>
      <c r="N1018" s="28"/>
      <c r="O1018" s="33"/>
      <c r="P1018" s="28"/>
      <c r="Q1018" s="33"/>
      <c r="R1018" s="28"/>
      <c r="S1018" s="33"/>
      <c r="T1018" s="28"/>
      <c r="U1018" s="33"/>
      <c r="V1018" s="31"/>
      <c r="W1018" s="28"/>
      <c r="X1018" s="33"/>
      <c r="Y1018" s="28"/>
      <c r="Z1018" s="28"/>
      <c r="AA1018" s="28"/>
      <c r="AB1018" s="28"/>
      <c r="AC1018" s="34" t="str">
        <f>IFERROR(INDEX(LaenderTabelle[Code],MATCH(Transferdatei[[#This Row],[Country]],LaenderTabelle[Name],0)),"DE")</f>
        <v>DE</v>
      </c>
    </row>
    <row r="1019" spans="1:29" x14ac:dyDescent="0.25">
      <c r="A10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1018&amp;"."&amp;$C1018&amp;"."&amp;$D1018&amp;"."&amp;$E1018&amp;"."&amp;$F1018&amp;"."&amp;$G1018&amp;"."&amp;$H1018&amp;"."&amp;$I1018&amp;"."&amp;$J1018&amp;"."&amp;$K1018&amp;"."&amp;$L1018&amp;"."&amp;$M1018,IF($A1018="",MAX($A$16:$A1018)+1,$A1018),IF(ROW()=17,1,MAX($A$16:$A1018)+1)),""),"")</f>
        <v/>
      </c>
      <c r="B1019" s="28"/>
      <c r="C1019" s="28"/>
      <c r="D1019" s="28"/>
      <c r="E1019" s="28"/>
      <c r="F1019" s="28"/>
      <c r="G1019" s="28"/>
      <c r="H1019" s="28"/>
      <c r="I1019" s="28"/>
      <c r="J1019" s="28"/>
      <c r="K1019" s="30"/>
      <c r="L1019" s="31"/>
      <c r="M1019" s="32"/>
      <c r="N1019" s="28"/>
      <c r="O1019" s="33"/>
      <c r="P1019" s="28"/>
      <c r="Q1019" s="33"/>
      <c r="R1019" s="28"/>
      <c r="S1019" s="33"/>
      <c r="T1019" s="28"/>
      <c r="U1019" s="33"/>
      <c r="V1019" s="31"/>
      <c r="W1019" s="28"/>
      <c r="X1019" s="33"/>
      <c r="Y1019" s="28"/>
      <c r="Z1019" s="28"/>
      <c r="AA1019" s="28"/>
      <c r="AB1019" s="28"/>
      <c r="AC1019" s="34" t="str">
        <f>IFERROR(INDEX(LaenderTabelle[Code],MATCH(Transferdatei[[#This Row],[Country]],LaenderTabelle[Name],0)),"DE")</f>
        <v>DE</v>
      </c>
    </row>
    <row r="1020" spans="1:29" x14ac:dyDescent="0.25">
      <c r="A10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1019&amp;"."&amp;$C1019&amp;"."&amp;$D1019&amp;"."&amp;$E1019&amp;"."&amp;$F1019&amp;"."&amp;$G1019&amp;"."&amp;$H1019&amp;"."&amp;$I1019&amp;"."&amp;$J1019&amp;"."&amp;$K1019&amp;"."&amp;$L1019&amp;"."&amp;$M1019,IF($A1019="",MAX($A$16:$A1019)+1,$A1019),IF(ROW()=17,1,MAX($A$16:$A1019)+1)),""),"")</f>
        <v/>
      </c>
      <c r="B1020" s="28"/>
      <c r="C1020" s="28"/>
      <c r="D1020" s="28"/>
      <c r="E1020" s="28"/>
      <c r="F1020" s="28"/>
      <c r="G1020" s="28"/>
      <c r="H1020" s="28"/>
      <c r="I1020" s="28"/>
      <c r="J1020" s="28"/>
      <c r="K1020" s="30"/>
      <c r="L1020" s="31"/>
      <c r="M1020" s="32"/>
      <c r="N1020" s="28"/>
      <c r="O1020" s="33"/>
      <c r="P1020" s="28"/>
      <c r="Q1020" s="33"/>
      <c r="R1020" s="28"/>
      <c r="S1020" s="33"/>
      <c r="T1020" s="28"/>
      <c r="U1020" s="33"/>
      <c r="V1020" s="31"/>
      <c r="W1020" s="28"/>
      <c r="X1020" s="33"/>
      <c r="Y1020" s="28"/>
      <c r="Z1020" s="28"/>
      <c r="AA1020" s="28"/>
      <c r="AB1020" s="28"/>
      <c r="AC1020" s="34" t="str">
        <f>IFERROR(INDEX(LaenderTabelle[Code],MATCH(Transferdatei[[#This Row],[Country]],LaenderTabelle[Name],0)),"DE")</f>
        <v>DE</v>
      </c>
    </row>
    <row r="1021" spans="1:29" x14ac:dyDescent="0.25">
      <c r="A10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1020&amp;"."&amp;$C1020&amp;"."&amp;$D1020&amp;"."&amp;$E1020&amp;"."&amp;$F1020&amp;"."&amp;$G1020&amp;"."&amp;$H1020&amp;"."&amp;$I1020&amp;"."&amp;$J1020&amp;"."&amp;$K1020&amp;"."&amp;$L1020&amp;"."&amp;$M1020,IF($A1020="",MAX($A$16:$A1020)+1,$A1020),IF(ROW()=17,1,MAX($A$16:$A1020)+1)),""),"")</f>
        <v/>
      </c>
      <c r="B1021" s="28"/>
      <c r="C1021" s="28"/>
      <c r="D1021" s="28"/>
      <c r="E1021" s="28"/>
      <c r="F1021" s="28"/>
      <c r="G1021" s="28"/>
      <c r="H1021" s="28"/>
      <c r="I1021" s="28"/>
      <c r="J1021" s="28"/>
      <c r="K1021" s="30"/>
      <c r="L1021" s="31"/>
      <c r="M1021" s="32"/>
      <c r="N1021" s="28"/>
      <c r="O1021" s="33"/>
      <c r="P1021" s="28"/>
      <c r="Q1021" s="33"/>
      <c r="R1021" s="28"/>
      <c r="S1021" s="33"/>
      <c r="T1021" s="28"/>
      <c r="U1021" s="33"/>
      <c r="V1021" s="31"/>
      <c r="W1021" s="28"/>
      <c r="X1021" s="33"/>
      <c r="Y1021" s="28"/>
      <c r="Z1021" s="28"/>
      <c r="AA1021" s="28"/>
      <c r="AB1021" s="28"/>
      <c r="AC1021" s="34" t="str">
        <f>IFERROR(INDEX(LaenderTabelle[Code],MATCH(Transferdatei[[#This Row],[Country]],LaenderTabelle[Name],0)),"DE")</f>
        <v>DE</v>
      </c>
    </row>
    <row r="1022" spans="1:29" x14ac:dyDescent="0.25">
      <c r="A10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1021&amp;"."&amp;$C1021&amp;"."&amp;$D1021&amp;"."&amp;$E1021&amp;"."&amp;$F1021&amp;"."&amp;$G1021&amp;"."&amp;$H1021&amp;"."&amp;$I1021&amp;"."&amp;$J1021&amp;"."&amp;$K1021&amp;"."&amp;$L1021&amp;"."&amp;$M1021,IF($A1021="",MAX($A$16:$A1021)+1,$A1021),IF(ROW()=17,1,MAX($A$16:$A1021)+1)),""),"")</f>
        <v/>
      </c>
      <c r="B1022" s="28"/>
      <c r="C1022" s="28"/>
      <c r="D1022" s="28"/>
      <c r="E1022" s="28"/>
      <c r="F1022" s="28"/>
      <c r="G1022" s="28"/>
      <c r="H1022" s="28"/>
      <c r="I1022" s="28"/>
      <c r="J1022" s="28"/>
      <c r="K1022" s="30"/>
      <c r="L1022" s="31"/>
      <c r="M1022" s="32"/>
      <c r="N1022" s="28"/>
      <c r="O1022" s="33"/>
      <c r="P1022" s="28"/>
      <c r="Q1022" s="33"/>
      <c r="R1022" s="28"/>
      <c r="S1022" s="33"/>
      <c r="T1022" s="28"/>
      <c r="U1022" s="33"/>
      <c r="V1022" s="31"/>
      <c r="W1022" s="28"/>
      <c r="X1022" s="33"/>
      <c r="Y1022" s="28"/>
      <c r="Z1022" s="28"/>
      <c r="AA1022" s="28"/>
      <c r="AB1022" s="28"/>
      <c r="AC1022" s="34" t="str">
        <f>IFERROR(INDEX(LaenderTabelle[Code],MATCH(Transferdatei[[#This Row],[Country]],LaenderTabelle[Name],0)),"DE")</f>
        <v>DE</v>
      </c>
    </row>
    <row r="1023" spans="1:29" x14ac:dyDescent="0.25">
      <c r="A10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1022&amp;"."&amp;$C1022&amp;"."&amp;$D1022&amp;"."&amp;$E1022&amp;"."&amp;$F1022&amp;"."&amp;$G1022&amp;"."&amp;$H1022&amp;"."&amp;$I1022&amp;"."&amp;$J1022&amp;"."&amp;$K1022&amp;"."&amp;$L1022&amp;"."&amp;$M1022,IF($A1022="",MAX($A$16:$A1022)+1,$A1022),IF(ROW()=17,1,MAX($A$16:$A1022)+1)),""),"")</f>
        <v/>
      </c>
      <c r="B1023" s="28"/>
      <c r="C1023" s="28"/>
      <c r="D1023" s="28"/>
      <c r="E1023" s="28"/>
      <c r="F1023" s="28"/>
      <c r="G1023" s="28"/>
      <c r="H1023" s="28"/>
      <c r="I1023" s="28"/>
      <c r="J1023" s="28"/>
      <c r="K1023" s="30"/>
      <c r="L1023" s="31"/>
      <c r="M1023" s="32"/>
      <c r="N1023" s="28"/>
      <c r="O1023" s="33"/>
      <c r="P1023" s="28"/>
      <c r="Q1023" s="33"/>
      <c r="R1023" s="28"/>
      <c r="S1023" s="33"/>
      <c r="T1023" s="28"/>
      <c r="U1023" s="33"/>
      <c r="V1023" s="31"/>
      <c r="W1023" s="28"/>
      <c r="X1023" s="33"/>
      <c r="Y1023" s="28"/>
      <c r="Z1023" s="28"/>
      <c r="AA1023" s="28"/>
      <c r="AB1023" s="28"/>
      <c r="AC1023" s="34" t="str">
        <f>IFERROR(INDEX(LaenderTabelle[Code],MATCH(Transferdatei[[#This Row],[Country]],LaenderTabelle[Name],0)),"DE")</f>
        <v>DE</v>
      </c>
    </row>
    <row r="1024" spans="1:29" x14ac:dyDescent="0.25">
      <c r="A10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1023&amp;"."&amp;$C1023&amp;"."&amp;$D1023&amp;"."&amp;$E1023&amp;"."&amp;$F1023&amp;"."&amp;$G1023&amp;"."&amp;$H1023&amp;"."&amp;$I1023&amp;"."&amp;$J1023&amp;"."&amp;$K1023&amp;"."&amp;$L1023&amp;"."&amp;$M1023,IF($A1023="",MAX($A$16:$A1023)+1,$A1023),IF(ROW()=17,1,MAX($A$16:$A1023)+1)),""),"")</f>
        <v/>
      </c>
      <c r="B1024" s="28"/>
      <c r="C1024" s="28"/>
      <c r="D1024" s="28"/>
      <c r="E1024" s="28"/>
      <c r="F1024" s="28"/>
      <c r="G1024" s="28"/>
      <c r="H1024" s="28"/>
      <c r="I1024" s="28"/>
      <c r="J1024" s="28"/>
      <c r="K1024" s="30"/>
      <c r="L1024" s="31"/>
      <c r="M1024" s="32"/>
      <c r="N1024" s="28"/>
      <c r="O1024" s="33"/>
      <c r="P1024" s="28"/>
      <c r="Q1024" s="33"/>
      <c r="R1024" s="28"/>
      <c r="S1024" s="33"/>
      <c r="T1024" s="28"/>
      <c r="U1024" s="33"/>
      <c r="V1024" s="31"/>
      <c r="W1024" s="28"/>
      <c r="X1024" s="33"/>
      <c r="Y1024" s="28"/>
      <c r="Z1024" s="28"/>
      <c r="AA1024" s="28"/>
      <c r="AB1024" s="28"/>
      <c r="AC1024" s="34" t="str">
        <f>IFERROR(INDEX(LaenderTabelle[Code],MATCH(Transferdatei[[#This Row],[Country]],LaenderTabelle[Name],0)),"DE")</f>
        <v>DE</v>
      </c>
    </row>
    <row r="1025" spans="1:29" x14ac:dyDescent="0.25">
      <c r="A10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1024&amp;"."&amp;$C1024&amp;"."&amp;$D1024&amp;"."&amp;$E1024&amp;"."&amp;$F1024&amp;"."&amp;$G1024&amp;"."&amp;$H1024&amp;"."&amp;$I1024&amp;"."&amp;$J1024&amp;"."&amp;$K1024&amp;"."&amp;$L1024&amp;"."&amp;$M1024,IF($A1024="",MAX($A$16:$A1024)+1,$A1024),IF(ROW()=17,1,MAX($A$16:$A1024)+1)),""),"")</f>
        <v/>
      </c>
      <c r="B1025" s="28"/>
      <c r="C1025" s="28"/>
      <c r="D1025" s="28"/>
      <c r="E1025" s="28"/>
      <c r="F1025" s="28"/>
      <c r="G1025" s="28"/>
      <c r="H1025" s="28"/>
      <c r="I1025" s="28"/>
      <c r="J1025" s="28"/>
      <c r="K1025" s="30"/>
      <c r="L1025" s="31"/>
      <c r="M1025" s="32"/>
      <c r="N1025" s="28"/>
      <c r="O1025" s="33"/>
      <c r="P1025" s="28"/>
      <c r="Q1025" s="33"/>
      <c r="R1025" s="28"/>
      <c r="S1025" s="33"/>
      <c r="T1025" s="28"/>
      <c r="U1025" s="33"/>
      <c r="V1025" s="31"/>
      <c r="W1025" s="28"/>
      <c r="X1025" s="33"/>
      <c r="Y1025" s="28"/>
      <c r="Z1025" s="28"/>
      <c r="AA1025" s="28"/>
      <c r="AB1025" s="28"/>
      <c r="AC1025" s="34" t="str">
        <f>IFERROR(INDEX(LaenderTabelle[Code],MATCH(Transferdatei[[#This Row],[Country]],LaenderTabelle[Name],0)),"DE")</f>
        <v>DE</v>
      </c>
    </row>
    <row r="1026" spans="1:29" x14ac:dyDescent="0.25">
      <c r="A10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1025&amp;"."&amp;$C1025&amp;"."&amp;$D1025&amp;"."&amp;$E1025&amp;"."&amp;$F1025&amp;"."&amp;$G1025&amp;"."&amp;$H1025&amp;"."&amp;$I1025&amp;"."&amp;$J1025&amp;"."&amp;$K1025&amp;"."&amp;$L1025&amp;"."&amp;$M1025,IF($A1025="",MAX($A$16:$A1025)+1,$A1025),IF(ROW()=17,1,MAX($A$16:$A1025)+1)),""),"")</f>
        <v/>
      </c>
      <c r="B1026" s="28"/>
      <c r="C1026" s="28"/>
      <c r="D1026" s="28"/>
      <c r="E1026" s="28"/>
      <c r="F1026" s="28"/>
      <c r="G1026" s="28"/>
      <c r="H1026" s="28"/>
      <c r="I1026" s="28"/>
      <c r="J1026" s="28"/>
      <c r="K1026" s="30"/>
      <c r="L1026" s="31"/>
      <c r="M1026" s="32"/>
      <c r="N1026" s="28"/>
      <c r="O1026" s="33"/>
      <c r="P1026" s="28"/>
      <c r="Q1026" s="33"/>
      <c r="R1026" s="28"/>
      <c r="S1026" s="33"/>
      <c r="T1026" s="28"/>
      <c r="U1026" s="33"/>
      <c r="V1026" s="31"/>
      <c r="W1026" s="28"/>
      <c r="X1026" s="33"/>
      <c r="Y1026" s="28"/>
      <c r="Z1026" s="28"/>
      <c r="AA1026" s="28"/>
      <c r="AB1026" s="28"/>
      <c r="AC1026" s="34" t="str">
        <f>IFERROR(INDEX(LaenderTabelle[Code],MATCH(Transferdatei[[#This Row],[Country]],LaenderTabelle[Name],0)),"DE")</f>
        <v>DE</v>
      </c>
    </row>
    <row r="1027" spans="1:29" x14ac:dyDescent="0.25">
      <c r="A10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1026&amp;"."&amp;$C1026&amp;"."&amp;$D1026&amp;"."&amp;$E1026&amp;"."&amp;$F1026&amp;"."&amp;$G1026&amp;"."&amp;$H1026&amp;"."&amp;$I1026&amp;"."&amp;$J1026&amp;"."&amp;$K1026&amp;"."&amp;$L1026&amp;"."&amp;$M1026,IF($A1026="",MAX($A$16:$A1026)+1,$A1026),IF(ROW()=17,1,MAX($A$16:$A1026)+1)),""),"")</f>
        <v/>
      </c>
      <c r="B1027" s="28"/>
      <c r="C1027" s="28"/>
      <c r="D1027" s="28"/>
      <c r="E1027" s="28"/>
      <c r="F1027" s="28"/>
      <c r="G1027" s="28"/>
      <c r="H1027" s="28"/>
      <c r="I1027" s="28"/>
      <c r="J1027" s="28"/>
      <c r="K1027" s="30"/>
      <c r="L1027" s="31"/>
      <c r="M1027" s="32"/>
      <c r="N1027" s="28"/>
      <c r="O1027" s="33"/>
      <c r="P1027" s="28"/>
      <c r="Q1027" s="33"/>
      <c r="R1027" s="28"/>
      <c r="S1027" s="33"/>
      <c r="T1027" s="28"/>
      <c r="U1027" s="33"/>
      <c r="V1027" s="31"/>
      <c r="W1027" s="28"/>
      <c r="X1027" s="33"/>
      <c r="Y1027" s="28"/>
      <c r="Z1027" s="28"/>
      <c r="AA1027" s="28"/>
      <c r="AB1027" s="28"/>
      <c r="AC1027" s="34" t="str">
        <f>IFERROR(INDEX(LaenderTabelle[Code],MATCH(Transferdatei[[#This Row],[Country]],LaenderTabelle[Name],0)),"DE")</f>
        <v>DE</v>
      </c>
    </row>
    <row r="1028" spans="1:29" x14ac:dyDescent="0.25">
      <c r="A10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1027&amp;"."&amp;$C1027&amp;"."&amp;$D1027&amp;"."&amp;$E1027&amp;"."&amp;$F1027&amp;"."&amp;$G1027&amp;"."&amp;$H1027&amp;"."&amp;$I1027&amp;"."&amp;$J1027&amp;"."&amp;$K1027&amp;"."&amp;$L1027&amp;"."&amp;$M1027,IF($A1027="",MAX($A$16:$A1027)+1,$A1027),IF(ROW()=17,1,MAX($A$16:$A1027)+1)),""),"")</f>
        <v/>
      </c>
      <c r="B1028" s="28"/>
      <c r="C1028" s="28"/>
      <c r="D1028" s="28"/>
      <c r="E1028" s="28"/>
      <c r="F1028" s="28"/>
      <c r="G1028" s="28"/>
      <c r="H1028" s="28"/>
      <c r="I1028" s="28"/>
      <c r="J1028" s="28"/>
      <c r="K1028" s="30"/>
      <c r="L1028" s="31"/>
      <c r="M1028" s="32"/>
      <c r="N1028" s="28"/>
      <c r="O1028" s="33"/>
      <c r="P1028" s="28"/>
      <c r="Q1028" s="33"/>
      <c r="R1028" s="28"/>
      <c r="S1028" s="33"/>
      <c r="T1028" s="28"/>
      <c r="U1028" s="33"/>
      <c r="V1028" s="31"/>
      <c r="W1028" s="28"/>
      <c r="X1028" s="33"/>
      <c r="Y1028" s="28"/>
      <c r="Z1028" s="28"/>
      <c r="AA1028" s="28"/>
      <c r="AB1028" s="28"/>
      <c r="AC1028" s="34" t="str">
        <f>IFERROR(INDEX(LaenderTabelle[Code],MATCH(Transferdatei[[#This Row],[Country]],LaenderTabelle[Name],0)),"DE")</f>
        <v>DE</v>
      </c>
    </row>
    <row r="1029" spans="1:29" x14ac:dyDescent="0.25">
      <c r="A10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1028&amp;"."&amp;$C1028&amp;"."&amp;$D1028&amp;"."&amp;$E1028&amp;"."&amp;$F1028&amp;"."&amp;$G1028&amp;"."&amp;$H1028&amp;"."&amp;$I1028&amp;"."&amp;$J1028&amp;"."&amp;$K1028&amp;"."&amp;$L1028&amp;"."&amp;$M1028,IF($A1028="",MAX($A$16:$A1028)+1,$A1028),IF(ROW()=17,1,MAX($A$16:$A1028)+1)),""),"")</f>
        <v/>
      </c>
      <c r="B1029" s="28"/>
      <c r="C1029" s="28"/>
      <c r="D1029" s="28"/>
      <c r="E1029" s="28"/>
      <c r="F1029" s="28"/>
      <c r="G1029" s="28"/>
      <c r="H1029" s="28"/>
      <c r="I1029" s="28"/>
      <c r="J1029" s="28"/>
      <c r="K1029" s="30"/>
      <c r="L1029" s="31"/>
      <c r="M1029" s="32"/>
      <c r="N1029" s="28"/>
      <c r="O1029" s="33"/>
      <c r="P1029" s="28"/>
      <c r="Q1029" s="33"/>
      <c r="R1029" s="28"/>
      <c r="S1029" s="33"/>
      <c r="T1029" s="28"/>
      <c r="U1029" s="33"/>
      <c r="V1029" s="31"/>
      <c r="W1029" s="28"/>
      <c r="X1029" s="33"/>
      <c r="Y1029" s="28"/>
      <c r="Z1029" s="28"/>
      <c r="AA1029" s="28"/>
      <c r="AB1029" s="28"/>
      <c r="AC1029" s="34" t="str">
        <f>IFERROR(INDEX(LaenderTabelle[Code],MATCH(Transferdatei[[#This Row],[Country]],LaenderTabelle[Name],0)),"DE")</f>
        <v>DE</v>
      </c>
    </row>
    <row r="1030" spans="1:29" x14ac:dyDescent="0.25">
      <c r="A10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1029&amp;"."&amp;$C1029&amp;"."&amp;$D1029&amp;"."&amp;$E1029&amp;"."&amp;$F1029&amp;"."&amp;$G1029&amp;"."&amp;$H1029&amp;"."&amp;$I1029&amp;"."&amp;$J1029&amp;"."&amp;$K1029&amp;"."&amp;$L1029&amp;"."&amp;$M1029,IF($A1029="",MAX($A$16:$A1029)+1,$A1029),IF(ROW()=17,1,MAX($A$16:$A1029)+1)),""),"")</f>
        <v/>
      </c>
      <c r="B1030" s="28"/>
      <c r="C1030" s="28"/>
      <c r="D1030" s="28"/>
      <c r="E1030" s="28"/>
      <c r="F1030" s="28"/>
      <c r="G1030" s="28"/>
      <c r="H1030" s="28"/>
      <c r="I1030" s="28"/>
      <c r="J1030" s="28"/>
      <c r="K1030" s="30"/>
      <c r="L1030" s="31"/>
      <c r="M1030" s="32"/>
      <c r="N1030" s="28"/>
      <c r="O1030" s="33"/>
      <c r="P1030" s="28"/>
      <c r="Q1030" s="33"/>
      <c r="R1030" s="28"/>
      <c r="S1030" s="33"/>
      <c r="T1030" s="28"/>
      <c r="U1030" s="33"/>
      <c r="V1030" s="31"/>
      <c r="W1030" s="28"/>
      <c r="X1030" s="33"/>
      <c r="Y1030" s="28"/>
      <c r="Z1030" s="28"/>
      <c r="AA1030" s="28"/>
      <c r="AB1030" s="28"/>
      <c r="AC1030" s="34" t="str">
        <f>IFERROR(INDEX(LaenderTabelle[Code],MATCH(Transferdatei[[#This Row],[Country]],LaenderTabelle[Name],0)),"DE")</f>
        <v>DE</v>
      </c>
    </row>
    <row r="1031" spans="1:29" x14ac:dyDescent="0.25">
      <c r="A10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1030&amp;"."&amp;$C1030&amp;"."&amp;$D1030&amp;"."&amp;$E1030&amp;"."&amp;$F1030&amp;"."&amp;$G1030&amp;"."&amp;$H1030&amp;"."&amp;$I1030&amp;"."&amp;$J1030&amp;"."&amp;$K1030&amp;"."&amp;$L1030&amp;"."&amp;$M1030,IF($A1030="",MAX($A$16:$A1030)+1,$A1030),IF(ROW()=17,1,MAX($A$16:$A1030)+1)),""),"")</f>
        <v/>
      </c>
      <c r="B1031" s="28"/>
      <c r="C1031" s="28"/>
      <c r="D1031" s="28"/>
      <c r="E1031" s="28"/>
      <c r="F1031" s="28"/>
      <c r="G1031" s="28"/>
      <c r="H1031" s="28"/>
      <c r="I1031" s="28"/>
      <c r="J1031" s="28"/>
      <c r="K1031" s="30"/>
      <c r="L1031" s="31"/>
      <c r="M1031" s="32"/>
      <c r="N1031" s="28"/>
      <c r="O1031" s="33"/>
      <c r="P1031" s="28"/>
      <c r="Q1031" s="33"/>
      <c r="R1031" s="28"/>
      <c r="S1031" s="33"/>
      <c r="T1031" s="28"/>
      <c r="U1031" s="33"/>
      <c r="V1031" s="31"/>
      <c r="W1031" s="28"/>
      <c r="X1031" s="33"/>
      <c r="Y1031" s="28"/>
      <c r="Z1031" s="28"/>
      <c r="AA1031" s="28"/>
      <c r="AB1031" s="28"/>
      <c r="AC1031" s="34" t="str">
        <f>IFERROR(INDEX(LaenderTabelle[Code],MATCH(Transferdatei[[#This Row],[Country]],LaenderTabelle[Name],0)),"DE")</f>
        <v>DE</v>
      </c>
    </row>
    <row r="1032" spans="1:29" x14ac:dyDescent="0.25">
      <c r="A10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1031&amp;"."&amp;$C1031&amp;"."&amp;$D1031&amp;"."&amp;$E1031&amp;"."&amp;$F1031&amp;"."&amp;$G1031&amp;"."&amp;$H1031&amp;"."&amp;$I1031&amp;"."&amp;$J1031&amp;"."&amp;$K1031&amp;"."&amp;$L1031&amp;"."&amp;$M1031,IF($A1031="",MAX($A$16:$A1031)+1,$A1031),IF(ROW()=17,1,MAX($A$16:$A1031)+1)),""),"")</f>
        <v/>
      </c>
      <c r="B1032" s="28"/>
      <c r="C1032" s="28"/>
      <c r="D1032" s="28"/>
      <c r="E1032" s="28"/>
      <c r="F1032" s="28"/>
      <c r="G1032" s="28"/>
      <c r="H1032" s="28"/>
      <c r="I1032" s="28"/>
      <c r="J1032" s="28"/>
      <c r="K1032" s="30"/>
      <c r="L1032" s="31"/>
      <c r="M1032" s="32"/>
      <c r="N1032" s="28"/>
      <c r="O1032" s="33"/>
      <c r="P1032" s="28"/>
      <c r="Q1032" s="33"/>
      <c r="R1032" s="28"/>
      <c r="S1032" s="33"/>
      <c r="T1032" s="28"/>
      <c r="U1032" s="33"/>
      <c r="V1032" s="31"/>
      <c r="W1032" s="28"/>
      <c r="X1032" s="33"/>
      <c r="Y1032" s="28"/>
      <c r="Z1032" s="28"/>
      <c r="AA1032" s="28"/>
      <c r="AB1032" s="28"/>
      <c r="AC1032" s="34" t="str">
        <f>IFERROR(INDEX(LaenderTabelle[Code],MATCH(Transferdatei[[#This Row],[Country]],LaenderTabelle[Name],0)),"DE")</f>
        <v>DE</v>
      </c>
    </row>
    <row r="1033" spans="1:29" x14ac:dyDescent="0.25">
      <c r="A10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1032&amp;"."&amp;$C1032&amp;"."&amp;$D1032&amp;"."&amp;$E1032&amp;"."&amp;$F1032&amp;"."&amp;$G1032&amp;"."&amp;$H1032&amp;"."&amp;$I1032&amp;"."&amp;$J1032&amp;"."&amp;$K1032&amp;"."&amp;$L1032&amp;"."&amp;$M1032,IF($A1032="",MAX($A$16:$A1032)+1,$A1032),IF(ROW()=17,1,MAX($A$16:$A1032)+1)),""),"")</f>
        <v/>
      </c>
      <c r="B1033" s="28"/>
      <c r="C1033" s="28"/>
      <c r="D1033" s="28"/>
      <c r="E1033" s="28"/>
      <c r="F1033" s="28"/>
      <c r="G1033" s="28"/>
      <c r="H1033" s="28"/>
      <c r="I1033" s="28"/>
      <c r="J1033" s="28"/>
      <c r="K1033" s="30"/>
      <c r="L1033" s="31"/>
      <c r="M1033" s="32"/>
      <c r="N1033" s="28"/>
      <c r="O1033" s="33"/>
      <c r="P1033" s="28"/>
      <c r="Q1033" s="33"/>
      <c r="R1033" s="28"/>
      <c r="S1033" s="33"/>
      <c r="T1033" s="28"/>
      <c r="U1033" s="33"/>
      <c r="V1033" s="31"/>
      <c r="W1033" s="28"/>
      <c r="X1033" s="33"/>
      <c r="Y1033" s="28"/>
      <c r="Z1033" s="28"/>
      <c r="AA1033" s="28"/>
      <c r="AB1033" s="28"/>
      <c r="AC1033" s="34" t="str">
        <f>IFERROR(INDEX(LaenderTabelle[Code],MATCH(Transferdatei[[#This Row],[Country]],LaenderTabelle[Name],0)),"DE")</f>
        <v>DE</v>
      </c>
    </row>
    <row r="1034" spans="1:29" x14ac:dyDescent="0.25">
      <c r="A10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1033&amp;"."&amp;$C1033&amp;"."&amp;$D1033&amp;"."&amp;$E1033&amp;"."&amp;$F1033&amp;"."&amp;$G1033&amp;"."&amp;$H1033&amp;"."&amp;$I1033&amp;"."&amp;$J1033&amp;"."&amp;$K1033&amp;"."&amp;$L1033&amp;"."&amp;$M1033,IF($A1033="",MAX($A$16:$A1033)+1,$A1033),IF(ROW()=17,1,MAX($A$16:$A1033)+1)),""),"")</f>
        <v/>
      </c>
      <c r="B1034" s="28"/>
      <c r="C1034" s="28"/>
      <c r="D1034" s="28"/>
      <c r="E1034" s="28"/>
      <c r="F1034" s="28"/>
      <c r="G1034" s="28"/>
      <c r="H1034" s="28"/>
      <c r="I1034" s="28"/>
      <c r="J1034" s="28"/>
      <c r="K1034" s="30"/>
      <c r="L1034" s="31"/>
      <c r="M1034" s="32"/>
      <c r="N1034" s="28"/>
      <c r="O1034" s="33"/>
      <c r="P1034" s="28"/>
      <c r="Q1034" s="33"/>
      <c r="R1034" s="28"/>
      <c r="S1034" s="33"/>
      <c r="T1034" s="28"/>
      <c r="U1034" s="33"/>
      <c r="V1034" s="31"/>
      <c r="W1034" s="28"/>
      <c r="X1034" s="33"/>
      <c r="Y1034" s="28"/>
      <c r="Z1034" s="28"/>
      <c r="AA1034" s="28"/>
      <c r="AB1034" s="28"/>
      <c r="AC1034" s="34" t="str">
        <f>IFERROR(INDEX(LaenderTabelle[Code],MATCH(Transferdatei[[#This Row],[Country]],LaenderTabelle[Name],0)),"DE")</f>
        <v>DE</v>
      </c>
    </row>
    <row r="1035" spans="1:29" x14ac:dyDescent="0.25">
      <c r="A10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1034&amp;"."&amp;$C1034&amp;"."&amp;$D1034&amp;"."&amp;$E1034&amp;"."&amp;$F1034&amp;"."&amp;$G1034&amp;"."&amp;$H1034&amp;"."&amp;$I1034&amp;"."&amp;$J1034&amp;"."&amp;$K1034&amp;"."&amp;$L1034&amp;"."&amp;$M1034,IF($A1034="",MAX($A$16:$A1034)+1,$A1034),IF(ROW()=17,1,MAX($A$16:$A1034)+1)),""),"")</f>
        <v/>
      </c>
      <c r="B1035" s="28"/>
      <c r="C1035" s="28"/>
      <c r="D1035" s="28"/>
      <c r="E1035" s="28"/>
      <c r="F1035" s="28"/>
      <c r="G1035" s="28"/>
      <c r="H1035" s="28"/>
      <c r="I1035" s="28"/>
      <c r="J1035" s="28"/>
      <c r="K1035" s="30"/>
      <c r="L1035" s="31"/>
      <c r="M1035" s="32"/>
      <c r="N1035" s="28"/>
      <c r="O1035" s="33"/>
      <c r="P1035" s="28"/>
      <c r="Q1035" s="33"/>
      <c r="R1035" s="28"/>
      <c r="S1035" s="33"/>
      <c r="T1035" s="28"/>
      <c r="U1035" s="33"/>
      <c r="V1035" s="31"/>
      <c r="W1035" s="28"/>
      <c r="X1035" s="33"/>
      <c r="Y1035" s="28"/>
      <c r="Z1035" s="28"/>
      <c r="AA1035" s="28"/>
      <c r="AB1035" s="28"/>
      <c r="AC1035" s="34" t="str">
        <f>IFERROR(INDEX(LaenderTabelle[Code],MATCH(Transferdatei[[#This Row],[Country]],LaenderTabelle[Name],0)),"DE")</f>
        <v>DE</v>
      </c>
    </row>
    <row r="1036" spans="1:29" x14ac:dyDescent="0.25">
      <c r="A10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1035&amp;"."&amp;$C1035&amp;"."&amp;$D1035&amp;"."&amp;$E1035&amp;"."&amp;$F1035&amp;"."&amp;$G1035&amp;"."&amp;$H1035&amp;"."&amp;$I1035&amp;"."&amp;$J1035&amp;"."&amp;$K1035&amp;"."&amp;$L1035&amp;"."&amp;$M1035,IF($A1035="",MAX($A$16:$A1035)+1,$A1035),IF(ROW()=17,1,MAX($A$16:$A1035)+1)),""),"")</f>
        <v/>
      </c>
      <c r="B1036" s="28"/>
      <c r="C1036" s="28"/>
      <c r="D1036" s="28"/>
      <c r="E1036" s="28"/>
      <c r="F1036" s="28"/>
      <c r="G1036" s="28"/>
      <c r="H1036" s="28"/>
      <c r="I1036" s="28"/>
      <c r="J1036" s="28"/>
      <c r="K1036" s="30"/>
      <c r="L1036" s="31"/>
      <c r="M1036" s="32"/>
      <c r="N1036" s="28"/>
      <c r="O1036" s="33"/>
      <c r="P1036" s="28"/>
      <c r="Q1036" s="33"/>
      <c r="R1036" s="28"/>
      <c r="S1036" s="33"/>
      <c r="T1036" s="28"/>
      <c r="U1036" s="33"/>
      <c r="V1036" s="31"/>
      <c r="W1036" s="28"/>
      <c r="X1036" s="33"/>
      <c r="Y1036" s="28"/>
      <c r="Z1036" s="28"/>
      <c r="AA1036" s="28"/>
      <c r="AB1036" s="28"/>
      <c r="AC1036" s="34" t="str">
        <f>IFERROR(INDEX(LaenderTabelle[Code],MATCH(Transferdatei[[#This Row],[Country]],LaenderTabelle[Name],0)),"DE")</f>
        <v>DE</v>
      </c>
    </row>
    <row r="1037" spans="1:29" x14ac:dyDescent="0.25">
      <c r="A10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1036&amp;"."&amp;$C1036&amp;"."&amp;$D1036&amp;"."&amp;$E1036&amp;"."&amp;$F1036&amp;"."&amp;$G1036&amp;"."&amp;$H1036&amp;"."&amp;$I1036&amp;"."&amp;$J1036&amp;"."&amp;$K1036&amp;"."&amp;$L1036&amp;"."&amp;$M1036,IF($A1036="",MAX($A$16:$A1036)+1,$A1036),IF(ROW()=17,1,MAX($A$16:$A1036)+1)),""),"")</f>
        <v/>
      </c>
      <c r="B1037" s="28"/>
      <c r="C1037" s="28"/>
      <c r="D1037" s="28"/>
      <c r="E1037" s="28"/>
      <c r="F1037" s="28"/>
      <c r="G1037" s="28"/>
      <c r="H1037" s="28"/>
      <c r="I1037" s="28"/>
      <c r="J1037" s="28"/>
      <c r="K1037" s="30"/>
      <c r="L1037" s="31"/>
      <c r="M1037" s="32"/>
      <c r="N1037" s="28"/>
      <c r="O1037" s="33"/>
      <c r="P1037" s="28"/>
      <c r="Q1037" s="33"/>
      <c r="R1037" s="28"/>
      <c r="S1037" s="33"/>
      <c r="T1037" s="28"/>
      <c r="U1037" s="33"/>
      <c r="V1037" s="31"/>
      <c r="W1037" s="28"/>
      <c r="X1037" s="33"/>
      <c r="Y1037" s="28"/>
      <c r="Z1037" s="28"/>
      <c r="AA1037" s="28"/>
      <c r="AB1037" s="28"/>
      <c r="AC1037" s="34" t="str">
        <f>IFERROR(INDEX(LaenderTabelle[Code],MATCH(Transferdatei[[#This Row],[Country]],LaenderTabelle[Name],0)),"DE")</f>
        <v>DE</v>
      </c>
    </row>
    <row r="1038" spans="1:29" x14ac:dyDescent="0.25">
      <c r="A10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1037&amp;"."&amp;$C1037&amp;"."&amp;$D1037&amp;"."&amp;$E1037&amp;"."&amp;$F1037&amp;"."&amp;$G1037&amp;"."&amp;$H1037&amp;"."&amp;$I1037&amp;"."&amp;$J1037&amp;"."&amp;$K1037&amp;"."&amp;$L1037&amp;"."&amp;$M1037,IF($A1037="",MAX($A$16:$A1037)+1,$A1037),IF(ROW()=17,1,MAX($A$16:$A1037)+1)),""),"")</f>
        <v/>
      </c>
      <c r="B1038" s="28"/>
      <c r="C1038" s="28"/>
      <c r="D1038" s="28"/>
      <c r="E1038" s="28"/>
      <c r="F1038" s="28"/>
      <c r="G1038" s="28"/>
      <c r="H1038" s="28"/>
      <c r="I1038" s="28"/>
      <c r="J1038" s="28"/>
      <c r="K1038" s="30"/>
      <c r="L1038" s="31"/>
      <c r="M1038" s="32"/>
      <c r="N1038" s="28"/>
      <c r="O1038" s="33"/>
      <c r="P1038" s="28"/>
      <c r="Q1038" s="33"/>
      <c r="R1038" s="28"/>
      <c r="S1038" s="33"/>
      <c r="T1038" s="28"/>
      <c r="U1038" s="33"/>
      <c r="V1038" s="31"/>
      <c r="W1038" s="28"/>
      <c r="X1038" s="33"/>
      <c r="Y1038" s="28"/>
      <c r="Z1038" s="28"/>
      <c r="AA1038" s="28"/>
      <c r="AB1038" s="28"/>
      <c r="AC1038" s="34" t="str">
        <f>IFERROR(INDEX(LaenderTabelle[Code],MATCH(Transferdatei[[#This Row],[Country]],LaenderTabelle[Name],0)),"DE")</f>
        <v>DE</v>
      </c>
    </row>
    <row r="1039" spans="1:29" x14ac:dyDescent="0.25">
      <c r="A10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1038&amp;"."&amp;$C1038&amp;"."&amp;$D1038&amp;"."&amp;$E1038&amp;"."&amp;$F1038&amp;"."&amp;$G1038&amp;"."&amp;$H1038&amp;"."&amp;$I1038&amp;"."&amp;$J1038&amp;"."&amp;$K1038&amp;"."&amp;$L1038&amp;"."&amp;$M1038,IF($A1038="",MAX($A$16:$A1038)+1,$A1038),IF(ROW()=17,1,MAX($A$16:$A1038)+1)),""),"")</f>
        <v/>
      </c>
      <c r="B1039" s="28"/>
      <c r="C1039" s="28"/>
      <c r="D1039" s="28"/>
      <c r="E1039" s="28"/>
      <c r="F1039" s="28"/>
      <c r="G1039" s="28"/>
      <c r="H1039" s="28"/>
      <c r="I1039" s="28"/>
      <c r="J1039" s="28"/>
      <c r="K1039" s="30"/>
      <c r="L1039" s="31"/>
      <c r="M1039" s="32"/>
      <c r="N1039" s="28"/>
      <c r="O1039" s="33"/>
      <c r="P1039" s="28"/>
      <c r="Q1039" s="33"/>
      <c r="R1039" s="28"/>
      <c r="S1039" s="33"/>
      <c r="T1039" s="28"/>
      <c r="U1039" s="33"/>
      <c r="V1039" s="31"/>
      <c r="W1039" s="28"/>
      <c r="X1039" s="33"/>
      <c r="Y1039" s="28"/>
      <c r="Z1039" s="28"/>
      <c r="AA1039" s="28"/>
      <c r="AB1039" s="28"/>
      <c r="AC1039" s="34" t="str">
        <f>IFERROR(INDEX(LaenderTabelle[Code],MATCH(Transferdatei[[#This Row],[Country]],LaenderTabelle[Name],0)),"DE")</f>
        <v>DE</v>
      </c>
    </row>
    <row r="1040" spans="1:29" x14ac:dyDescent="0.25">
      <c r="A10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1039&amp;"."&amp;$C1039&amp;"."&amp;$D1039&amp;"."&amp;$E1039&amp;"."&amp;$F1039&amp;"."&amp;$G1039&amp;"."&amp;$H1039&amp;"."&amp;$I1039&amp;"."&amp;$J1039&amp;"."&amp;$K1039&amp;"."&amp;$L1039&amp;"."&amp;$M1039,IF($A1039="",MAX($A$16:$A1039)+1,$A1039),IF(ROW()=17,1,MAX($A$16:$A1039)+1)),""),"")</f>
        <v/>
      </c>
      <c r="B1040" s="28"/>
      <c r="C1040" s="28"/>
      <c r="D1040" s="28"/>
      <c r="E1040" s="28"/>
      <c r="F1040" s="28"/>
      <c r="G1040" s="28"/>
      <c r="H1040" s="28"/>
      <c r="I1040" s="28"/>
      <c r="J1040" s="28"/>
      <c r="K1040" s="30"/>
      <c r="L1040" s="31"/>
      <c r="M1040" s="32"/>
      <c r="N1040" s="28"/>
      <c r="O1040" s="33"/>
      <c r="P1040" s="28"/>
      <c r="Q1040" s="33"/>
      <c r="R1040" s="28"/>
      <c r="S1040" s="33"/>
      <c r="T1040" s="28"/>
      <c r="U1040" s="33"/>
      <c r="V1040" s="31"/>
      <c r="W1040" s="28"/>
      <c r="X1040" s="33"/>
      <c r="Y1040" s="28"/>
      <c r="Z1040" s="28"/>
      <c r="AA1040" s="28"/>
      <c r="AB1040" s="28"/>
      <c r="AC1040" s="34" t="str">
        <f>IFERROR(INDEX(LaenderTabelle[Code],MATCH(Transferdatei[[#This Row],[Country]],LaenderTabelle[Name],0)),"DE")</f>
        <v>DE</v>
      </c>
    </row>
    <row r="1041" spans="1:29" x14ac:dyDescent="0.25">
      <c r="A10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1040&amp;"."&amp;$C1040&amp;"."&amp;$D1040&amp;"."&amp;$E1040&amp;"."&amp;$F1040&amp;"."&amp;$G1040&amp;"."&amp;$H1040&amp;"."&amp;$I1040&amp;"."&amp;$J1040&amp;"."&amp;$K1040&amp;"."&amp;$L1040&amp;"."&amp;$M1040,IF($A1040="",MAX($A$16:$A1040)+1,$A1040),IF(ROW()=17,1,MAX($A$16:$A1040)+1)),""),"")</f>
        <v/>
      </c>
      <c r="B1041" s="28"/>
      <c r="C1041" s="28"/>
      <c r="D1041" s="28"/>
      <c r="E1041" s="28"/>
      <c r="F1041" s="28"/>
      <c r="G1041" s="28"/>
      <c r="H1041" s="28"/>
      <c r="I1041" s="28"/>
      <c r="J1041" s="28"/>
      <c r="K1041" s="30"/>
      <c r="L1041" s="31"/>
      <c r="M1041" s="32"/>
      <c r="N1041" s="28"/>
      <c r="O1041" s="33"/>
      <c r="P1041" s="28"/>
      <c r="Q1041" s="33"/>
      <c r="R1041" s="28"/>
      <c r="S1041" s="33"/>
      <c r="T1041" s="28"/>
      <c r="U1041" s="33"/>
      <c r="V1041" s="31"/>
      <c r="W1041" s="28"/>
      <c r="X1041" s="33"/>
      <c r="Y1041" s="28"/>
      <c r="Z1041" s="28"/>
      <c r="AA1041" s="28"/>
      <c r="AB1041" s="28"/>
      <c r="AC1041" s="34" t="str">
        <f>IFERROR(INDEX(LaenderTabelle[Code],MATCH(Transferdatei[[#This Row],[Country]],LaenderTabelle[Name],0)),"DE")</f>
        <v>DE</v>
      </c>
    </row>
    <row r="1042" spans="1:29" x14ac:dyDescent="0.25">
      <c r="A10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1041&amp;"."&amp;$C1041&amp;"."&amp;$D1041&amp;"."&amp;$E1041&amp;"."&amp;$F1041&amp;"."&amp;$G1041&amp;"."&amp;$H1041&amp;"."&amp;$I1041&amp;"."&amp;$J1041&amp;"."&amp;$K1041&amp;"."&amp;$L1041&amp;"."&amp;$M1041,IF($A1041="",MAX($A$16:$A1041)+1,$A1041),IF(ROW()=17,1,MAX($A$16:$A1041)+1)),""),"")</f>
        <v/>
      </c>
      <c r="B1042" s="28"/>
      <c r="C1042" s="28"/>
      <c r="D1042" s="28"/>
      <c r="E1042" s="28"/>
      <c r="F1042" s="28"/>
      <c r="G1042" s="28"/>
      <c r="H1042" s="28"/>
      <c r="I1042" s="28"/>
      <c r="J1042" s="28"/>
      <c r="K1042" s="30"/>
      <c r="L1042" s="31"/>
      <c r="M1042" s="32"/>
      <c r="N1042" s="28"/>
      <c r="O1042" s="33"/>
      <c r="P1042" s="28"/>
      <c r="Q1042" s="33"/>
      <c r="R1042" s="28"/>
      <c r="S1042" s="33"/>
      <c r="T1042" s="28"/>
      <c r="U1042" s="33"/>
      <c r="V1042" s="31"/>
      <c r="W1042" s="28"/>
      <c r="X1042" s="33"/>
      <c r="Y1042" s="28"/>
      <c r="Z1042" s="28"/>
      <c r="AA1042" s="28"/>
      <c r="AB1042" s="28"/>
      <c r="AC1042" s="34" t="str">
        <f>IFERROR(INDEX(LaenderTabelle[Code],MATCH(Transferdatei[[#This Row],[Country]],LaenderTabelle[Name],0)),"DE")</f>
        <v>DE</v>
      </c>
    </row>
    <row r="1043" spans="1:29" x14ac:dyDescent="0.25">
      <c r="A10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1042&amp;"."&amp;$C1042&amp;"."&amp;$D1042&amp;"."&amp;$E1042&amp;"."&amp;$F1042&amp;"."&amp;$G1042&amp;"."&amp;$H1042&amp;"."&amp;$I1042&amp;"."&amp;$J1042&amp;"."&amp;$K1042&amp;"."&amp;$L1042&amp;"."&amp;$M1042,IF($A1042="",MAX($A$16:$A1042)+1,$A1042),IF(ROW()=17,1,MAX($A$16:$A1042)+1)),""),"")</f>
        <v/>
      </c>
      <c r="B1043" s="28"/>
      <c r="C1043" s="28"/>
      <c r="D1043" s="28"/>
      <c r="E1043" s="28"/>
      <c r="F1043" s="28"/>
      <c r="G1043" s="28"/>
      <c r="H1043" s="28"/>
      <c r="I1043" s="28"/>
      <c r="J1043" s="28"/>
      <c r="K1043" s="30"/>
      <c r="L1043" s="31"/>
      <c r="M1043" s="32"/>
      <c r="N1043" s="28"/>
      <c r="O1043" s="33"/>
      <c r="P1043" s="28"/>
      <c r="Q1043" s="33"/>
      <c r="R1043" s="28"/>
      <c r="S1043" s="33"/>
      <c r="T1043" s="28"/>
      <c r="U1043" s="33"/>
      <c r="V1043" s="31"/>
      <c r="W1043" s="28"/>
      <c r="X1043" s="33"/>
      <c r="Y1043" s="28"/>
      <c r="Z1043" s="28"/>
      <c r="AA1043" s="28"/>
      <c r="AB1043" s="28"/>
      <c r="AC1043" s="34" t="str">
        <f>IFERROR(INDEX(LaenderTabelle[Code],MATCH(Transferdatei[[#This Row],[Country]],LaenderTabelle[Name],0)),"DE")</f>
        <v>DE</v>
      </c>
    </row>
    <row r="1044" spans="1:29" x14ac:dyDescent="0.25">
      <c r="A10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1043&amp;"."&amp;$C1043&amp;"."&amp;$D1043&amp;"."&amp;$E1043&amp;"."&amp;$F1043&amp;"."&amp;$G1043&amp;"."&amp;$H1043&amp;"."&amp;$I1043&amp;"."&amp;$J1043&amp;"."&amp;$K1043&amp;"."&amp;$L1043&amp;"."&amp;$M1043,IF($A1043="",MAX($A$16:$A1043)+1,$A1043),IF(ROW()=17,1,MAX($A$16:$A1043)+1)),""),"")</f>
        <v/>
      </c>
      <c r="B1044" s="28"/>
      <c r="C1044" s="28"/>
      <c r="D1044" s="28"/>
      <c r="E1044" s="28"/>
      <c r="F1044" s="28"/>
      <c r="G1044" s="28"/>
      <c r="H1044" s="28"/>
      <c r="I1044" s="28"/>
      <c r="J1044" s="28"/>
      <c r="K1044" s="30"/>
      <c r="L1044" s="31"/>
      <c r="M1044" s="32"/>
      <c r="N1044" s="28"/>
      <c r="O1044" s="33"/>
      <c r="P1044" s="28"/>
      <c r="Q1044" s="33"/>
      <c r="R1044" s="28"/>
      <c r="S1044" s="33"/>
      <c r="T1044" s="28"/>
      <c r="U1044" s="33"/>
      <c r="V1044" s="31"/>
      <c r="W1044" s="28"/>
      <c r="X1044" s="33"/>
      <c r="Y1044" s="28"/>
      <c r="Z1044" s="28"/>
      <c r="AA1044" s="28"/>
      <c r="AB1044" s="28"/>
      <c r="AC1044" s="34" t="str">
        <f>IFERROR(INDEX(LaenderTabelle[Code],MATCH(Transferdatei[[#This Row],[Country]],LaenderTabelle[Name],0)),"DE")</f>
        <v>DE</v>
      </c>
    </row>
    <row r="1045" spans="1:29" x14ac:dyDescent="0.25">
      <c r="A10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1044&amp;"."&amp;$C1044&amp;"."&amp;$D1044&amp;"."&amp;$E1044&amp;"."&amp;$F1044&amp;"."&amp;$G1044&amp;"."&amp;$H1044&amp;"."&amp;$I1044&amp;"."&amp;$J1044&amp;"."&amp;$K1044&amp;"."&amp;$L1044&amp;"."&amp;$M1044,IF($A1044="",MAX($A$16:$A1044)+1,$A1044),IF(ROW()=17,1,MAX($A$16:$A1044)+1)),""),"")</f>
        <v/>
      </c>
      <c r="B1045" s="28"/>
      <c r="C1045" s="28"/>
      <c r="D1045" s="28"/>
      <c r="E1045" s="28"/>
      <c r="F1045" s="28"/>
      <c r="G1045" s="28"/>
      <c r="H1045" s="28"/>
      <c r="I1045" s="28"/>
      <c r="J1045" s="28"/>
      <c r="K1045" s="30"/>
      <c r="L1045" s="31"/>
      <c r="M1045" s="32"/>
      <c r="N1045" s="28"/>
      <c r="O1045" s="33"/>
      <c r="P1045" s="28"/>
      <c r="Q1045" s="33"/>
      <c r="R1045" s="28"/>
      <c r="S1045" s="33"/>
      <c r="T1045" s="28"/>
      <c r="U1045" s="33"/>
      <c r="V1045" s="31"/>
      <c r="W1045" s="28"/>
      <c r="X1045" s="33"/>
      <c r="Y1045" s="28"/>
      <c r="Z1045" s="28"/>
      <c r="AA1045" s="28"/>
      <c r="AB1045" s="28"/>
      <c r="AC1045" s="34" t="str">
        <f>IFERROR(INDEX(LaenderTabelle[Code],MATCH(Transferdatei[[#This Row],[Country]],LaenderTabelle[Name],0)),"DE")</f>
        <v>DE</v>
      </c>
    </row>
    <row r="1046" spans="1:29" x14ac:dyDescent="0.25">
      <c r="A10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1045&amp;"."&amp;$C1045&amp;"."&amp;$D1045&amp;"."&amp;$E1045&amp;"."&amp;$F1045&amp;"."&amp;$G1045&amp;"."&amp;$H1045&amp;"."&amp;$I1045&amp;"."&amp;$J1045&amp;"."&amp;$K1045&amp;"."&amp;$L1045&amp;"."&amp;$M1045,IF($A1045="",MAX($A$16:$A1045)+1,$A1045),IF(ROW()=17,1,MAX($A$16:$A1045)+1)),""),"")</f>
        <v/>
      </c>
      <c r="B1046" s="28"/>
      <c r="C1046" s="28"/>
      <c r="D1046" s="28"/>
      <c r="E1046" s="28"/>
      <c r="F1046" s="28"/>
      <c r="G1046" s="28"/>
      <c r="H1046" s="28"/>
      <c r="I1046" s="28"/>
      <c r="J1046" s="28"/>
      <c r="K1046" s="30"/>
      <c r="L1046" s="31"/>
      <c r="M1046" s="32"/>
      <c r="N1046" s="28"/>
      <c r="O1046" s="33"/>
      <c r="P1046" s="28"/>
      <c r="Q1046" s="33"/>
      <c r="R1046" s="28"/>
      <c r="S1046" s="33"/>
      <c r="T1046" s="28"/>
      <c r="U1046" s="33"/>
      <c r="V1046" s="31"/>
      <c r="W1046" s="28"/>
      <c r="X1046" s="33"/>
      <c r="Y1046" s="28"/>
      <c r="Z1046" s="28"/>
      <c r="AA1046" s="28"/>
      <c r="AB1046" s="28"/>
      <c r="AC1046" s="34" t="str">
        <f>IFERROR(INDEX(LaenderTabelle[Code],MATCH(Transferdatei[[#This Row],[Country]],LaenderTabelle[Name],0)),"DE")</f>
        <v>DE</v>
      </c>
    </row>
    <row r="1047" spans="1:29" x14ac:dyDescent="0.25">
      <c r="A10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1046&amp;"."&amp;$C1046&amp;"."&amp;$D1046&amp;"."&amp;$E1046&amp;"."&amp;$F1046&amp;"."&amp;$G1046&amp;"."&amp;$H1046&amp;"."&amp;$I1046&amp;"."&amp;$J1046&amp;"."&amp;$K1046&amp;"."&amp;$L1046&amp;"."&amp;$M1046,IF($A1046="",MAX($A$16:$A1046)+1,$A1046),IF(ROW()=17,1,MAX($A$16:$A1046)+1)),""),"")</f>
        <v/>
      </c>
      <c r="B1047" s="28"/>
      <c r="C1047" s="28"/>
      <c r="D1047" s="28"/>
      <c r="E1047" s="28"/>
      <c r="F1047" s="28"/>
      <c r="G1047" s="28"/>
      <c r="H1047" s="28"/>
      <c r="I1047" s="28"/>
      <c r="J1047" s="28"/>
      <c r="K1047" s="30"/>
      <c r="L1047" s="31"/>
      <c r="M1047" s="32"/>
      <c r="N1047" s="28"/>
      <c r="O1047" s="33"/>
      <c r="P1047" s="28"/>
      <c r="Q1047" s="33"/>
      <c r="R1047" s="28"/>
      <c r="S1047" s="33"/>
      <c r="T1047" s="28"/>
      <c r="U1047" s="33"/>
      <c r="V1047" s="31"/>
      <c r="W1047" s="28"/>
      <c r="X1047" s="33"/>
      <c r="Y1047" s="28"/>
      <c r="Z1047" s="28"/>
      <c r="AA1047" s="28"/>
      <c r="AB1047" s="28"/>
      <c r="AC1047" s="34" t="str">
        <f>IFERROR(INDEX(LaenderTabelle[Code],MATCH(Transferdatei[[#This Row],[Country]],LaenderTabelle[Name],0)),"DE")</f>
        <v>DE</v>
      </c>
    </row>
    <row r="1048" spans="1:29" x14ac:dyDescent="0.25">
      <c r="A10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1047&amp;"."&amp;$C1047&amp;"."&amp;$D1047&amp;"."&amp;$E1047&amp;"."&amp;$F1047&amp;"."&amp;$G1047&amp;"."&amp;$H1047&amp;"."&amp;$I1047&amp;"."&amp;$J1047&amp;"."&amp;$K1047&amp;"."&amp;$L1047&amp;"."&amp;$M1047,IF($A1047="",MAX($A$16:$A1047)+1,$A1047),IF(ROW()=17,1,MAX($A$16:$A1047)+1)),""),"")</f>
        <v/>
      </c>
      <c r="B1048" s="28"/>
      <c r="C1048" s="28"/>
      <c r="D1048" s="28"/>
      <c r="E1048" s="28"/>
      <c r="F1048" s="28"/>
      <c r="G1048" s="28"/>
      <c r="H1048" s="28"/>
      <c r="I1048" s="28"/>
      <c r="J1048" s="28"/>
      <c r="K1048" s="30"/>
      <c r="L1048" s="31"/>
      <c r="M1048" s="32"/>
      <c r="N1048" s="28"/>
      <c r="O1048" s="33"/>
      <c r="P1048" s="28"/>
      <c r="Q1048" s="33"/>
      <c r="R1048" s="28"/>
      <c r="S1048" s="33"/>
      <c r="T1048" s="28"/>
      <c r="U1048" s="33"/>
      <c r="V1048" s="31"/>
      <c r="W1048" s="28"/>
      <c r="X1048" s="33"/>
      <c r="Y1048" s="28"/>
      <c r="Z1048" s="28"/>
      <c r="AA1048" s="28"/>
      <c r="AB1048" s="28"/>
      <c r="AC1048" s="34" t="str">
        <f>IFERROR(INDEX(LaenderTabelle[Code],MATCH(Transferdatei[[#This Row],[Country]],LaenderTabelle[Name],0)),"DE")</f>
        <v>DE</v>
      </c>
    </row>
    <row r="1049" spans="1:29" x14ac:dyDescent="0.25">
      <c r="A10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1048&amp;"."&amp;$C1048&amp;"."&amp;$D1048&amp;"."&amp;$E1048&amp;"."&amp;$F1048&amp;"."&amp;$G1048&amp;"."&amp;$H1048&amp;"."&amp;$I1048&amp;"."&amp;$J1048&amp;"."&amp;$K1048&amp;"."&amp;$L1048&amp;"."&amp;$M1048,IF($A1048="",MAX($A$16:$A1048)+1,$A1048),IF(ROW()=17,1,MAX($A$16:$A1048)+1)),""),"")</f>
        <v/>
      </c>
      <c r="B1049" s="28"/>
      <c r="C1049" s="28"/>
      <c r="D1049" s="28"/>
      <c r="E1049" s="28"/>
      <c r="F1049" s="28"/>
      <c r="G1049" s="28"/>
      <c r="H1049" s="28"/>
      <c r="I1049" s="28"/>
      <c r="J1049" s="28"/>
      <c r="K1049" s="30"/>
      <c r="L1049" s="31"/>
      <c r="M1049" s="32"/>
      <c r="N1049" s="28"/>
      <c r="O1049" s="33"/>
      <c r="P1049" s="28"/>
      <c r="Q1049" s="33"/>
      <c r="R1049" s="28"/>
      <c r="S1049" s="33"/>
      <c r="T1049" s="28"/>
      <c r="U1049" s="33"/>
      <c r="V1049" s="31"/>
      <c r="W1049" s="28"/>
      <c r="X1049" s="33"/>
      <c r="Y1049" s="28"/>
      <c r="Z1049" s="28"/>
      <c r="AA1049" s="28"/>
      <c r="AB1049" s="28"/>
      <c r="AC1049" s="34" t="str">
        <f>IFERROR(INDEX(LaenderTabelle[Code],MATCH(Transferdatei[[#This Row],[Country]],LaenderTabelle[Name],0)),"DE")</f>
        <v>DE</v>
      </c>
    </row>
    <row r="1050" spans="1:29" x14ac:dyDescent="0.25">
      <c r="A10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1049&amp;"."&amp;$C1049&amp;"."&amp;$D1049&amp;"."&amp;$E1049&amp;"."&amp;$F1049&amp;"."&amp;$G1049&amp;"."&amp;$H1049&amp;"."&amp;$I1049&amp;"."&amp;$J1049&amp;"."&amp;$K1049&amp;"."&amp;$L1049&amp;"."&amp;$M1049,IF($A1049="",MAX($A$16:$A1049)+1,$A1049),IF(ROW()=17,1,MAX($A$16:$A1049)+1)),""),"")</f>
        <v/>
      </c>
      <c r="B1050" s="28"/>
      <c r="C1050" s="28"/>
      <c r="D1050" s="28"/>
      <c r="E1050" s="28"/>
      <c r="F1050" s="28"/>
      <c r="G1050" s="28"/>
      <c r="H1050" s="28"/>
      <c r="I1050" s="28"/>
      <c r="J1050" s="28"/>
      <c r="K1050" s="30"/>
      <c r="L1050" s="31"/>
      <c r="M1050" s="32"/>
      <c r="N1050" s="28"/>
      <c r="O1050" s="33"/>
      <c r="P1050" s="28"/>
      <c r="Q1050" s="33"/>
      <c r="R1050" s="28"/>
      <c r="S1050" s="33"/>
      <c r="T1050" s="28"/>
      <c r="U1050" s="33"/>
      <c r="V1050" s="31"/>
      <c r="W1050" s="28"/>
      <c r="X1050" s="33"/>
      <c r="Y1050" s="28"/>
      <c r="Z1050" s="28"/>
      <c r="AA1050" s="28"/>
      <c r="AB1050" s="28"/>
      <c r="AC1050" s="34" t="str">
        <f>IFERROR(INDEX(LaenderTabelle[Code],MATCH(Transferdatei[[#This Row],[Country]],LaenderTabelle[Name],0)),"DE")</f>
        <v>DE</v>
      </c>
    </row>
    <row r="1051" spans="1:29" x14ac:dyDescent="0.25">
      <c r="A10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1050&amp;"."&amp;$C1050&amp;"."&amp;$D1050&amp;"."&amp;$E1050&amp;"."&amp;$F1050&amp;"."&amp;$G1050&amp;"."&amp;$H1050&amp;"."&amp;$I1050&amp;"."&amp;$J1050&amp;"."&amp;$K1050&amp;"."&amp;$L1050&amp;"."&amp;$M1050,IF($A1050="",MAX($A$16:$A1050)+1,$A1050),IF(ROW()=17,1,MAX($A$16:$A1050)+1)),""),"")</f>
        <v/>
      </c>
      <c r="B1051" s="28"/>
      <c r="C1051" s="28"/>
      <c r="D1051" s="28"/>
      <c r="E1051" s="28"/>
      <c r="F1051" s="28"/>
      <c r="G1051" s="28"/>
      <c r="H1051" s="28"/>
      <c r="I1051" s="28"/>
      <c r="J1051" s="28"/>
      <c r="K1051" s="30"/>
      <c r="L1051" s="31"/>
      <c r="M1051" s="32"/>
      <c r="N1051" s="28"/>
      <c r="O1051" s="33"/>
      <c r="P1051" s="28"/>
      <c r="Q1051" s="33"/>
      <c r="R1051" s="28"/>
      <c r="S1051" s="33"/>
      <c r="T1051" s="28"/>
      <c r="U1051" s="33"/>
      <c r="V1051" s="31"/>
      <c r="W1051" s="28"/>
      <c r="X1051" s="33"/>
      <c r="Y1051" s="28"/>
      <c r="Z1051" s="28"/>
      <c r="AA1051" s="28"/>
      <c r="AB1051" s="28"/>
      <c r="AC1051" s="34" t="str">
        <f>IFERROR(INDEX(LaenderTabelle[Code],MATCH(Transferdatei[[#This Row],[Country]],LaenderTabelle[Name],0)),"DE")</f>
        <v>DE</v>
      </c>
    </row>
    <row r="1052" spans="1:29" x14ac:dyDescent="0.25">
      <c r="A10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1051&amp;"."&amp;$C1051&amp;"."&amp;$D1051&amp;"."&amp;$E1051&amp;"."&amp;$F1051&amp;"."&amp;$G1051&amp;"."&amp;$H1051&amp;"."&amp;$I1051&amp;"."&amp;$J1051&amp;"."&amp;$K1051&amp;"."&amp;$L1051&amp;"."&amp;$M1051,IF($A1051="",MAX($A$16:$A1051)+1,$A1051),IF(ROW()=17,1,MAX($A$16:$A1051)+1)),""),"")</f>
        <v/>
      </c>
      <c r="B1052" s="28"/>
      <c r="C1052" s="28"/>
      <c r="D1052" s="28"/>
      <c r="E1052" s="28"/>
      <c r="F1052" s="28"/>
      <c r="G1052" s="28"/>
      <c r="H1052" s="28"/>
      <c r="I1052" s="28"/>
      <c r="J1052" s="28"/>
      <c r="K1052" s="30"/>
      <c r="L1052" s="31"/>
      <c r="M1052" s="32"/>
      <c r="N1052" s="28"/>
      <c r="O1052" s="33"/>
      <c r="P1052" s="28"/>
      <c r="Q1052" s="33"/>
      <c r="R1052" s="28"/>
      <c r="S1052" s="33"/>
      <c r="T1052" s="28"/>
      <c r="U1052" s="33"/>
      <c r="V1052" s="31"/>
      <c r="W1052" s="28"/>
      <c r="X1052" s="33"/>
      <c r="Y1052" s="28"/>
      <c r="Z1052" s="28"/>
      <c r="AA1052" s="28"/>
      <c r="AB1052" s="28"/>
      <c r="AC1052" s="34" t="str">
        <f>IFERROR(INDEX(LaenderTabelle[Code],MATCH(Transferdatei[[#This Row],[Country]],LaenderTabelle[Name],0)),"DE")</f>
        <v>DE</v>
      </c>
    </row>
    <row r="1053" spans="1:29" x14ac:dyDescent="0.25">
      <c r="A10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1052&amp;"."&amp;$C1052&amp;"."&amp;$D1052&amp;"."&amp;$E1052&amp;"."&amp;$F1052&amp;"."&amp;$G1052&amp;"."&amp;$H1052&amp;"."&amp;$I1052&amp;"."&amp;$J1052&amp;"."&amp;$K1052&amp;"."&amp;$L1052&amp;"."&amp;$M1052,IF($A1052="",MAX($A$16:$A1052)+1,$A1052),IF(ROW()=17,1,MAX($A$16:$A1052)+1)),""),"")</f>
        <v/>
      </c>
      <c r="B1053" s="28"/>
      <c r="C1053" s="28"/>
      <c r="D1053" s="28"/>
      <c r="E1053" s="28"/>
      <c r="F1053" s="28"/>
      <c r="G1053" s="28"/>
      <c r="H1053" s="28"/>
      <c r="I1053" s="28"/>
      <c r="J1053" s="28"/>
      <c r="K1053" s="30"/>
      <c r="L1053" s="31"/>
      <c r="M1053" s="32"/>
      <c r="N1053" s="28"/>
      <c r="O1053" s="33"/>
      <c r="P1053" s="28"/>
      <c r="Q1053" s="33"/>
      <c r="R1053" s="28"/>
      <c r="S1053" s="33"/>
      <c r="T1053" s="28"/>
      <c r="U1053" s="33"/>
      <c r="V1053" s="31"/>
      <c r="W1053" s="28"/>
      <c r="X1053" s="33"/>
      <c r="Y1053" s="28"/>
      <c r="Z1053" s="28"/>
      <c r="AA1053" s="28"/>
      <c r="AB1053" s="28"/>
      <c r="AC1053" s="34" t="str">
        <f>IFERROR(INDEX(LaenderTabelle[Code],MATCH(Transferdatei[[#This Row],[Country]],LaenderTabelle[Name],0)),"DE")</f>
        <v>DE</v>
      </c>
    </row>
    <row r="1054" spans="1:29" x14ac:dyDescent="0.25">
      <c r="A10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1053&amp;"."&amp;$C1053&amp;"."&amp;$D1053&amp;"."&amp;$E1053&amp;"."&amp;$F1053&amp;"."&amp;$G1053&amp;"."&amp;$H1053&amp;"."&amp;$I1053&amp;"."&amp;$J1053&amp;"."&amp;$K1053&amp;"."&amp;$L1053&amp;"."&amp;$M1053,IF($A1053="",MAX($A$16:$A1053)+1,$A1053),IF(ROW()=17,1,MAX($A$16:$A1053)+1)),""),"")</f>
        <v/>
      </c>
      <c r="B1054" s="28"/>
      <c r="C1054" s="28"/>
      <c r="D1054" s="28"/>
      <c r="E1054" s="28"/>
      <c r="F1054" s="28"/>
      <c r="G1054" s="28"/>
      <c r="H1054" s="28"/>
      <c r="I1054" s="28"/>
      <c r="J1054" s="28"/>
      <c r="K1054" s="30"/>
      <c r="L1054" s="31"/>
      <c r="M1054" s="32"/>
      <c r="N1054" s="28"/>
      <c r="O1054" s="33"/>
      <c r="P1054" s="28"/>
      <c r="Q1054" s="33"/>
      <c r="R1054" s="28"/>
      <c r="S1054" s="33"/>
      <c r="T1054" s="28"/>
      <c r="U1054" s="33"/>
      <c r="V1054" s="31"/>
      <c r="W1054" s="28"/>
      <c r="X1054" s="33"/>
      <c r="Y1054" s="28"/>
      <c r="Z1054" s="28"/>
      <c r="AA1054" s="28"/>
      <c r="AB1054" s="28"/>
      <c r="AC1054" s="34" t="str">
        <f>IFERROR(INDEX(LaenderTabelle[Code],MATCH(Transferdatei[[#This Row],[Country]],LaenderTabelle[Name],0)),"DE")</f>
        <v>DE</v>
      </c>
    </row>
    <row r="1055" spans="1:29" x14ac:dyDescent="0.25">
      <c r="A10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1054&amp;"."&amp;$C1054&amp;"."&amp;$D1054&amp;"."&amp;$E1054&amp;"."&amp;$F1054&amp;"."&amp;$G1054&amp;"."&amp;$H1054&amp;"."&amp;$I1054&amp;"."&amp;$J1054&amp;"."&amp;$K1054&amp;"."&amp;$L1054&amp;"."&amp;$M1054,IF($A1054="",MAX($A$16:$A1054)+1,$A1054),IF(ROW()=17,1,MAX($A$16:$A1054)+1)),""),"")</f>
        <v/>
      </c>
      <c r="B1055" s="28"/>
      <c r="C1055" s="28"/>
      <c r="D1055" s="28"/>
      <c r="E1055" s="28"/>
      <c r="F1055" s="28"/>
      <c r="G1055" s="28"/>
      <c r="H1055" s="28"/>
      <c r="I1055" s="28"/>
      <c r="J1055" s="28"/>
      <c r="K1055" s="30"/>
      <c r="L1055" s="31"/>
      <c r="M1055" s="32"/>
      <c r="N1055" s="28"/>
      <c r="O1055" s="33"/>
      <c r="P1055" s="28"/>
      <c r="Q1055" s="33"/>
      <c r="R1055" s="28"/>
      <c r="S1055" s="33"/>
      <c r="T1055" s="28"/>
      <c r="U1055" s="33"/>
      <c r="V1055" s="31"/>
      <c r="W1055" s="28"/>
      <c r="X1055" s="33"/>
      <c r="Y1055" s="28"/>
      <c r="Z1055" s="28"/>
      <c r="AA1055" s="28"/>
      <c r="AB1055" s="28"/>
      <c r="AC1055" s="34" t="str">
        <f>IFERROR(INDEX(LaenderTabelle[Code],MATCH(Transferdatei[[#This Row],[Country]],LaenderTabelle[Name],0)),"DE")</f>
        <v>DE</v>
      </c>
    </row>
    <row r="1056" spans="1:29" x14ac:dyDescent="0.25">
      <c r="A10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1055&amp;"."&amp;$C1055&amp;"."&amp;$D1055&amp;"."&amp;$E1055&amp;"."&amp;$F1055&amp;"."&amp;$G1055&amp;"."&amp;$H1055&amp;"."&amp;$I1055&amp;"."&amp;$J1055&amp;"."&amp;$K1055&amp;"."&amp;$L1055&amp;"."&amp;$M1055,IF($A1055="",MAX($A$16:$A1055)+1,$A1055),IF(ROW()=17,1,MAX($A$16:$A1055)+1)),""),"")</f>
        <v/>
      </c>
      <c r="B1056" s="28"/>
      <c r="C1056" s="28"/>
      <c r="D1056" s="28"/>
      <c r="E1056" s="28"/>
      <c r="F1056" s="28"/>
      <c r="G1056" s="28"/>
      <c r="H1056" s="28"/>
      <c r="I1056" s="28"/>
      <c r="J1056" s="28"/>
      <c r="K1056" s="30"/>
      <c r="L1056" s="31"/>
      <c r="M1056" s="32"/>
      <c r="N1056" s="28"/>
      <c r="O1056" s="33"/>
      <c r="P1056" s="28"/>
      <c r="Q1056" s="33"/>
      <c r="R1056" s="28"/>
      <c r="S1056" s="33"/>
      <c r="T1056" s="28"/>
      <c r="U1056" s="33"/>
      <c r="V1056" s="31"/>
      <c r="W1056" s="28"/>
      <c r="X1056" s="33"/>
      <c r="Y1056" s="28"/>
      <c r="Z1056" s="28"/>
      <c r="AA1056" s="28"/>
      <c r="AB1056" s="28"/>
      <c r="AC1056" s="34" t="str">
        <f>IFERROR(INDEX(LaenderTabelle[Code],MATCH(Transferdatei[[#This Row],[Country]],LaenderTabelle[Name],0)),"DE")</f>
        <v>DE</v>
      </c>
    </row>
    <row r="1057" spans="1:29" x14ac:dyDescent="0.25">
      <c r="A10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1056&amp;"."&amp;$C1056&amp;"."&amp;$D1056&amp;"."&amp;$E1056&amp;"."&amp;$F1056&amp;"."&amp;$G1056&amp;"."&amp;$H1056&amp;"."&amp;$I1056&amp;"."&amp;$J1056&amp;"."&amp;$K1056&amp;"."&amp;$L1056&amp;"."&amp;$M1056,IF($A1056="",MAX($A$16:$A1056)+1,$A1056),IF(ROW()=17,1,MAX($A$16:$A1056)+1)),""),"")</f>
        <v/>
      </c>
      <c r="B1057" s="28"/>
      <c r="C1057" s="28"/>
      <c r="D1057" s="28"/>
      <c r="E1057" s="28"/>
      <c r="F1057" s="28"/>
      <c r="G1057" s="28"/>
      <c r="H1057" s="28"/>
      <c r="I1057" s="28"/>
      <c r="J1057" s="28"/>
      <c r="K1057" s="30"/>
      <c r="L1057" s="31"/>
      <c r="M1057" s="32"/>
      <c r="N1057" s="28"/>
      <c r="O1057" s="33"/>
      <c r="P1057" s="28"/>
      <c r="Q1057" s="33"/>
      <c r="R1057" s="28"/>
      <c r="S1057" s="33"/>
      <c r="T1057" s="28"/>
      <c r="U1057" s="33"/>
      <c r="V1057" s="31"/>
      <c r="W1057" s="28"/>
      <c r="X1057" s="33"/>
      <c r="Y1057" s="28"/>
      <c r="Z1057" s="28"/>
      <c r="AA1057" s="28"/>
      <c r="AB1057" s="28"/>
      <c r="AC1057" s="34" t="str">
        <f>IFERROR(INDEX(LaenderTabelle[Code],MATCH(Transferdatei[[#This Row],[Country]],LaenderTabelle[Name],0)),"DE")</f>
        <v>DE</v>
      </c>
    </row>
    <row r="1058" spans="1:29" x14ac:dyDescent="0.25">
      <c r="A10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1057&amp;"."&amp;$C1057&amp;"."&amp;$D1057&amp;"."&amp;$E1057&amp;"."&amp;$F1057&amp;"."&amp;$G1057&amp;"."&amp;$H1057&amp;"."&amp;$I1057&amp;"."&amp;$J1057&amp;"."&amp;$K1057&amp;"."&amp;$L1057&amp;"."&amp;$M1057,IF($A1057="",MAX($A$16:$A1057)+1,$A1057),IF(ROW()=17,1,MAX($A$16:$A1057)+1)),""),"")</f>
        <v/>
      </c>
      <c r="B1058" s="28"/>
      <c r="C1058" s="28"/>
      <c r="D1058" s="28"/>
      <c r="E1058" s="28"/>
      <c r="F1058" s="28"/>
      <c r="G1058" s="28"/>
      <c r="H1058" s="28"/>
      <c r="I1058" s="28"/>
      <c r="J1058" s="28"/>
      <c r="K1058" s="30"/>
      <c r="L1058" s="31"/>
      <c r="M1058" s="32"/>
      <c r="N1058" s="28"/>
      <c r="O1058" s="33"/>
      <c r="P1058" s="28"/>
      <c r="Q1058" s="33"/>
      <c r="R1058" s="28"/>
      <c r="S1058" s="33"/>
      <c r="T1058" s="28"/>
      <c r="U1058" s="33"/>
      <c r="V1058" s="31"/>
      <c r="W1058" s="28"/>
      <c r="X1058" s="33"/>
      <c r="Y1058" s="28"/>
      <c r="Z1058" s="28"/>
      <c r="AA1058" s="28"/>
      <c r="AB1058" s="28"/>
      <c r="AC1058" s="34" t="str">
        <f>IFERROR(INDEX(LaenderTabelle[Code],MATCH(Transferdatei[[#This Row],[Country]],LaenderTabelle[Name],0)),"DE")</f>
        <v>DE</v>
      </c>
    </row>
    <row r="1059" spans="1:29" x14ac:dyDescent="0.25">
      <c r="A10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1058&amp;"."&amp;$C1058&amp;"."&amp;$D1058&amp;"."&amp;$E1058&amp;"."&amp;$F1058&amp;"."&amp;$G1058&amp;"."&amp;$H1058&amp;"."&amp;$I1058&amp;"."&amp;$J1058&amp;"."&amp;$K1058&amp;"."&amp;$L1058&amp;"."&amp;$M1058,IF($A1058="",MAX($A$16:$A1058)+1,$A1058),IF(ROW()=17,1,MAX($A$16:$A1058)+1)),""),"")</f>
        <v/>
      </c>
      <c r="B1059" s="28"/>
      <c r="C1059" s="28"/>
      <c r="D1059" s="28"/>
      <c r="E1059" s="28"/>
      <c r="F1059" s="28"/>
      <c r="G1059" s="28"/>
      <c r="H1059" s="28"/>
      <c r="I1059" s="28"/>
      <c r="J1059" s="28"/>
      <c r="K1059" s="30"/>
      <c r="L1059" s="31"/>
      <c r="M1059" s="32"/>
      <c r="N1059" s="28"/>
      <c r="O1059" s="33"/>
      <c r="P1059" s="28"/>
      <c r="Q1059" s="33"/>
      <c r="R1059" s="28"/>
      <c r="S1059" s="33"/>
      <c r="T1059" s="28"/>
      <c r="U1059" s="33"/>
      <c r="V1059" s="31"/>
      <c r="W1059" s="28"/>
      <c r="X1059" s="33"/>
      <c r="Y1059" s="28"/>
      <c r="Z1059" s="28"/>
      <c r="AA1059" s="28"/>
      <c r="AB1059" s="28"/>
      <c r="AC1059" s="34" t="str">
        <f>IFERROR(INDEX(LaenderTabelle[Code],MATCH(Transferdatei[[#This Row],[Country]],LaenderTabelle[Name],0)),"DE")</f>
        <v>DE</v>
      </c>
    </row>
    <row r="1060" spans="1:29" x14ac:dyDescent="0.25">
      <c r="A10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1059&amp;"."&amp;$C1059&amp;"."&amp;$D1059&amp;"."&amp;$E1059&amp;"."&amp;$F1059&amp;"."&amp;$G1059&amp;"."&amp;$H1059&amp;"."&amp;$I1059&amp;"."&amp;$J1059&amp;"."&amp;$K1059&amp;"."&amp;$L1059&amp;"."&amp;$M1059,IF($A1059="",MAX($A$16:$A1059)+1,$A1059),IF(ROW()=17,1,MAX($A$16:$A1059)+1)),""),"")</f>
        <v/>
      </c>
      <c r="B1060" s="28"/>
      <c r="C1060" s="28"/>
      <c r="D1060" s="28"/>
      <c r="E1060" s="28"/>
      <c r="F1060" s="28"/>
      <c r="G1060" s="28"/>
      <c r="H1060" s="28"/>
      <c r="I1060" s="28"/>
      <c r="J1060" s="28"/>
      <c r="K1060" s="30"/>
      <c r="L1060" s="31"/>
      <c r="M1060" s="32"/>
      <c r="N1060" s="28"/>
      <c r="O1060" s="33"/>
      <c r="P1060" s="28"/>
      <c r="Q1060" s="33"/>
      <c r="R1060" s="28"/>
      <c r="S1060" s="33"/>
      <c r="T1060" s="28"/>
      <c r="U1060" s="33"/>
      <c r="V1060" s="31"/>
      <c r="W1060" s="28"/>
      <c r="X1060" s="33"/>
      <c r="Y1060" s="28"/>
      <c r="Z1060" s="28"/>
      <c r="AA1060" s="28"/>
      <c r="AB1060" s="28"/>
      <c r="AC1060" s="34" t="str">
        <f>IFERROR(INDEX(LaenderTabelle[Code],MATCH(Transferdatei[[#This Row],[Country]],LaenderTabelle[Name],0)),"DE")</f>
        <v>DE</v>
      </c>
    </row>
    <row r="1061" spans="1:29" x14ac:dyDescent="0.25">
      <c r="A10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1060&amp;"."&amp;$C1060&amp;"."&amp;$D1060&amp;"."&amp;$E1060&amp;"."&amp;$F1060&amp;"."&amp;$G1060&amp;"."&amp;$H1060&amp;"."&amp;$I1060&amp;"."&amp;$J1060&amp;"."&amp;$K1060&amp;"."&amp;$L1060&amp;"."&amp;$M1060,IF($A1060="",MAX($A$16:$A1060)+1,$A1060),IF(ROW()=17,1,MAX($A$16:$A1060)+1)),""),"")</f>
        <v/>
      </c>
      <c r="B1061" s="28"/>
      <c r="C1061" s="28"/>
      <c r="D1061" s="28"/>
      <c r="E1061" s="28"/>
      <c r="F1061" s="28"/>
      <c r="G1061" s="28"/>
      <c r="H1061" s="28"/>
      <c r="I1061" s="28"/>
      <c r="J1061" s="28"/>
      <c r="K1061" s="30"/>
      <c r="L1061" s="31"/>
      <c r="M1061" s="32"/>
      <c r="N1061" s="28"/>
      <c r="O1061" s="33"/>
      <c r="P1061" s="28"/>
      <c r="Q1061" s="33"/>
      <c r="R1061" s="28"/>
      <c r="S1061" s="33"/>
      <c r="T1061" s="28"/>
      <c r="U1061" s="33"/>
      <c r="V1061" s="31"/>
      <c r="W1061" s="28"/>
      <c r="X1061" s="33"/>
      <c r="Y1061" s="28"/>
      <c r="Z1061" s="28"/>
      <c r="AA1061" s="28"/>
      <c r="AB1061" s="28"/>
      <c r="AC1061" s="34" t="str">
        <f>IFERROR(INDEX(LaenderTabelle[Code],MATCH(Transferdatei[[#This Row],[Country]],LaenderTabelle[Name],0)),"DE")</f>
        <v>DE</v>
      </c>
    </row>
    <row r="1062" spans="1:29" x14ac:dyDescent="0.25">
      <c r="A10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1061&amp;"."&amp;$C1061&amp;"."&amp;$D1061&amp;"."&amp;$E1061&amp;"."&amp;$F1061&amp;"."&amp;$G1061&amp;"."&amp;$H1061&amp;"."&amp;$I1061&amp;"."&amp;$J1061&amp;"."&amp;$K1061&amp;"."&amp;$L1061&amp;"."&amp;$M1061,IF($A1061="",MAX($A$16:$A1061)+1,$A1061),IF(ROW()=17,1,MAX($A$16:$A1061)+1)),""),"")</f>
        <v/>
      </c>
      <c r="B1062" s="28"/>
      <c r="C1062" s="28"/>
      <c r="D1062" s="28"/>
      <c r="E1062" s="28"/>
      <c r="F1062" s="28"/>
      <c r="G1062" s="28"/>
      <c r="H1062" s="28"/>
      <c r="I1062" s="28"/>
      <c r="J1062" s="28"/>
      <c r="K1062" s="30"/>
      <c r="L1062" s="31"/>
      <c r="M1062" s="32"/>
      <c r="N1062" s="28"/>
      <c r="O1062" s="33"/>
      <c r="P1062" s="28"/>
      <c r="Q1062" s="33"/>
      <c r="R1062" s="28"/>
      <c r="S1062" s="33"/>
      <c r="T1062" s="28"/>
      <c r="U1062" s="33"/>
      <c r="V1062" s="31"/>
      <c r="W1062" s="28"/>
      <c r="X1062" s="33"/>
      <c r="Y1062" s="28"/>
      <c r="Z1062" s="28"/>
      <c r="AA1062" s="28"/>
      <c r="AB1062" s="28"/>
      <c r="AC1062" s="34" t="str">
        <f>IFERROR(INDEX(LaenderTabelle[Code],MATCH(Transferdatei[[#This Row],[Country]],LaenderTabelle[Name],0)),"DE")</f>
        <v>DE</v>
      </c>
    </row>
    <row r="1063" spans="1:29" x14ac:dyDescent="0.25">
      <c r="A10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1062&amp;"."&amp;$C1062&amp;"."&amp;$D1062&amp;"."&amp;$E1062&amp;"."&amp;$F1062&amp;"."&amp;$G1062&amp;"."&amp;$H1062&amp;"."&amp;$I1062&amp;"."&amp;$J1062&amp;"."&amp;$K1062&amp;"."&amp;$L1062&amp;"."&amp;$M1062,IF($A1062="",MAX($A$16:$A1062)+1,$A1062),IF(ROW()=17,1,MAX($A$16:$A1062)+1)),""),"")</f>
        <v/>
      </c>
      <c r="B1063" s="28"/>
      <c r="C1063" s="28"/>
      <c r="D1063" s="28"/>
      <c r="E1063" s="28"/>
      <c r="F1063" s="28"/>
      <c r="G1063" s="28"/>
      <c r="H1063" s="28"/>
      <c r="I1063" s="28"/>
      <c r="J1063" s="28"/>
      <c r="K1063" s="30"/>
      <c r="L1063" s="31"/>
      <c r="M1063" s="32"/>
      <c r="N1063" s="28"/>
      <c r="O1063" s="33"/>
      <c r="P1063" s="28"/>
      <c r="Q1063" s="33"/>
      <c r="R1063" s="28"/>
      <c r="S1063" s="33"/>
      <c r="T1063" s="28"/>
      <c r="U1063" s="33"/>
      <c r="V1063" s="31"/>
      <c r="W1063" s="28"/>
      <c r="X1063" s="33"/>
      <c r="Y1063" s="28"/>
      <c r="Z1063" s="28"/>
      <c r="AA1063" s="28"/>
      <c r="AB1063" s="28"/>
      <c r="AC1063" s="34" t="str">
        <f>IFERROR(INDEX(LaenderTabelle[Code],MATCH(Transferdatei[[#This Row],[Country]],LaenderTabelle[Name],0)),"DE")</f>
        <v>DE</v>
      </c>
    </row>
    <row r="1064" spans="1:29" x14ac:dyDescent="0.25">
      <c r="A10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1063&amp;"."&amp;$C1063&amp;"."&amp;$D1063&amp;"."&amp;$E1063&amp;"."&amp;$F1063&amp;"."&amp;$G1063&amp;"."&amp;$H1063&amp;"."&amp;$I1063&amp;"."&amp;$J1063&amp;"."&amp;$K1063&amp;"."&amp;$L1063&amp;"."&amp;$M1063,IF($A1063="",MAX($A$16:$A1063)+1,$A1063),IF(ROW()=17,1,MAX($A$16:$A1063)+1)),""),"")</f>
        <v/>
      </c>
      <c r="B1064" s="28"/>
      <c r="C1064" s="28"/>
      <c r="D1064" s="28"/>
      <c r="E1064" s="28"/>
      <c r="F1064" s="28"/>
      <c r="G1064" s="28"/>
      <c r="H1064" s="28"/>
      <c r="I1064" s="28"/>
      <c r="J1064" s="28"/>
      <c r="K1064" s="30"/>
      <c r="L1064" s="31"/>
      <c r="M1064" s="32"/>
      <c r="N1064" s="28"/>
      <c r="O1064" s="33"/>
      <c r="P1064" s="28"/>
      <c r="Q1064" s="33"/>
      <c r="R1064" s="28"/>
      <c r="S1064" s="33"/>
      <c r="T1064" s="28"/>
      <c r="U1064" s="33"/>
      <c r="V1064" s="31"/>
      <c r="W1064" s="28"/>
      <c r="X1064" s="33"/>
      <c r="Y1064" s="28"/>
      <c r="Z1064" s="28"/>
      <c r="AA1064" s="28"/>
      <c r="AB1064" s="28"/>
      <c r="AC1064" s="34" t="str">
        <f>IFERROR(INDEX(LaenderTabelle[Code],MATCH(Transferdatei[[#This Row],[Country]],LaenderTabelle[Name],0)),"DE")</f>
        <v>DE</v>
      </c>
    </row>
    <row r="1065" spans="1:29" x14ac:dyDescent="0.25">
      <c r="A10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1064&amp;"."&amp;$C1064&amp;"."&amp;$D1064&amp;"."&amp;$E1064&amp;"."&amp;$F1064&amp;"."&amp;$G1064&amp;"."&amp;$H1064&amp;"."&amp;$I1064&amp;"."&amp;$J1064&amp;"."&amp;$K1064&amp;"."&amp;$L1064&amp;"."&amp;$M1064,IF($A1064="",MAX($A$16:$A1064)+1,$A1064),IF(ROW()=17,1,MAX($A$16:$A1064)+1)),""),"")</f>
        <v/>
      </c>
      <c r="B1065" s="28"/>
      <c r="C1065" s="28"/>
      <c r="D1065" s="28"/>
      <c r="E1065" s="28"/>
      <c r="F1065" s="28"/>
      <c r="G1065" s="28"/>
      <c r="H1065" s="28"/>
      <c r="I1065" s="28"/>
      <c r="J1065" s="28"/>
      <c r="K1065" s="30"/>
      <c r="L1065" s="31"/>
      <c r="M1065" s="32"/>
      <c r="N1065" s="28"/>
      <c r="O1065" s="33"/>
      <c r="P1065" s="28"/>
      <c r="Q1065" s="33"/>
      <c r="R1065" s="28"/>
      <c r="S1065" s="33"/>
      <c r="T1065" s="28"/>
      <c r="U1065" s="33"/>
      <c r="V1065" s="31"/>
      <c r="W1065" s="28"/>
      <c r="X1065" s="33"/>
      <c r="Y1065" s="28"/>
      <c r="Z1065" s="28"/>
      <c r="AA1065" s="28"/>
      <c r="AB1065" s="28"/>
      <c r="AC1065" s="34" t="str">
        <f>IFERROR(INDEX(LaenderTabelle[Code],MATCH(Transferdatei[[#This Row],[Country]],LaenderTabelle[Name],0)),"DE")</f>
        <v>DE</v>
      </c>
    </row>
    <row r="1066" spans="1:29" x14ac:dyDescent="0.25">
      <c r="A10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1065&amp;"."&amp;$C1065&amp;"."&amp;$D1065&amp;"."&amp;$E1065&amp;"."&amp;$F1065&amp;"."&amp;$G1065&amp;"."&amp;$H1065&amp;"."&amp;$I1065&amp;"."&amp;$J1065&amp;"."&amp;$K1065&amp;"."&amp;$L1065&amp;"."&amp;$M1065,IF($A1065="",MAX($A$16:$A1065)+1,$A1065),IF(ROW()=17,1,MAX($A$16:$A1065)+1)),""),"")</f>
        <v/>
      </c>
      <c r="B1066" s="28"/>
      <c r="C1066" s="28"/>
      <c r="D1066" s="28"/>
      <c r="E1066" s="28"/>
      <c r="F1066" s="28"/>
      <c r="G1066" s="28"/>
      <c r="H1066" s="28"/>
      <c r="I1066" s="28"/>
      <c r="J1066" s="28"/>
      <c r="K1066" s="30"/>
      <c r="L1066" s="31"/>
      <c r="M1066" s="32"/>
      <c r="N1066" s="28"/>
      <c r="O1066" s="33"/>
      <c r="P1066" s="28"/>
      <c r="Q1066" s="33"/>
      <c r="R1066" s="28"/>
      <c r="S1066" s="33"/>
      <c r="T1066" s="28"/>
      <c r="U1066" s="33"/>
      <c r="V1066" s="31"/>
      <c r="W1066" s="28"/>
      <c r="X1066" s="33"/>
      <c r="Y1066" s="28"/>
      <c r="Z1066" s="28"/>
      <c r="AA1066" s="28"/>
      <c r="AB1066" s="28"/>
      <c r="AC1066" s="34" t="str">
        <f>IFERROR(INDEX(LaenderTabelle[Code],MATCH(Transferdatei[[#This Row],[Country]],LaenderTabelle[Name],0)),"DE")</f>
        <v>DE</v>
      </c>
    </row>
    <row r="1067" spans="1:29" x14ac:dyDescent="0.25">
      <c r="A10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1066&amp;"."&amp;$C1066&amp;"."&amp;$D1066&amp;"."&amp;$E1066&amp;"."&amp;$F1066&amp;"."&amp;$G1066&amp;"."&amp;$H1066&amp;"."&amp;$I1066&amp;"."&amp;$J1066&amp;"."&amp;$K1066&amp;"."&amp;$L1066&amp;"."&amp;$M1066,IF($A1066="",MAX($A$16:$A1066)+1,$A1066),IF(ROW()=17,1,MAX($A$16:$A1066)+1)),""),"")</f>
        <v/>
      </c>
      <c r="B1067" s="28"/>
      <c r="C1067" s="28"/>
      <c r="D1067" s="28"/>
      <c r="E1067" s="28"/>
      <c r="F1067" s="28"/>
      <c r="G1067" s="28"/>
      <c r="H1067" s="28"/>
      <c r="I1067" s="28"/>
      <c r="J1067" s="28"/>
      <c r="K1067" s="30"/>
      <c r="L1067" s="31"/>
      <c r="M1067" s="32"/>
      <c r="N1067" s="28"/>
      <c r="O1067" s="33"/>
      <c r="P1067" s="28"/>
      <c r="Q1067" s="33"/>
      <c r="R1067" s="28"/>
      <c r="S1067" s="33"/>
      <c r="T1067" s="28"/>
      <c r="U1067" s="33"/>
      <c r="V1067" s="31"/>
      <c r="W1067" s="28"/>
      <c r="X1067" s="33"/>
      <c r="Y1067" s="28"/>
      <c r="Z1067" s="28"/>
      <c r="AA1067" s="28"/>
      <c r="AB1067" s="28"/>
      <c r="AC1067" s="34" t="str">
        <f>IFERROR(INDEX(LaenderTabelle[Code],MATCH(Transferdatei[[#This Row],[Country]],LaenderTabelle[Name],0)),"DE")</f>
        <v>DE</v>
      </c>
    </row>
    <row r="1068" spans="1:29" x14ac:dyDescent="0.25">
      <c r="A10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1067&amp;"."&amp;$C1067&amp;"."&amp;$D1067&amp;"."&amp;$E1067&amp;"."&amp;$F1067&amp;"."&amp;$G1067&amp;"."&amp;$H1067&amp;"."&amp;$I1067&amp;"."&amp;$J1067&amp;"."&amp;$K1067&amp;"."&amp;$L1067&amp;"."&amp;$M1067,IF($A1067="",MAX($A$16:$A1067)+1,$A1067),IF(ROW()=17,1,MAX($A$16:$A1067)+1)),""),"")</f>
        <v/>
      </c>
      <c r="B1068" s="28"/>
      <c r="C1068" s="28"/>
      <c r="D1068" s="28"/>
      <c r="E1068" s="28"/>
      <c r="F1068" s="28"/>
      <c r="G1068" s="28"/>
      <c r="H1068" s="28"/>
      <c r="I1068" s="28"/>
      <c r="J1068" s="28"/>
      <c r="K1068" s="30"/>
      <c r="L1068" s="31"/>
      <c r="M1068" s="32"/>
      <c r="N1068" s="28"/>
      <c r="O1068" s="33"/>
      <c r="P1068" s="28"/>
      <c r="Q1068" s="33"/>
      <c r="R1068" s="28"/>
      <c r="S1068" s="33"/>
      <c r="T1068" s="28"/>
      <c r="U1068" s="33"/>
      <c r="V1068" s="31"/>
      <c r="W1068" s="28"/>
      <c r="X1068" s="33"/>
      <c r="Y1068" s="28"/>
      <c r="Z1068" s="28"/>
      <c r="AA1068" s="28"/>
      <c r="AB1068" s="28"/>
      <c r="AC1068" s="34" t="str">
        <f>IFERROR(INDEX(LaenderTabelle[Code],MATCH(Transferdatei[[#This Row],[Country]],LaenderTabelle[Name],0)),"DE")</f>
        <v>DE</v>
      </c>
    </row>
    <row r="1069" spans="1:29" x14ac:dyDescent="0.25">
      <c r="A10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1068&amp;"."&amp;$C1068&amp;"."&amp;$D1068&amp;"."&amp;$E1068&amp;"."&amp;$F1068&amp;"."&amp;$G1068&amp;"."&amp;$H1068&amp;"."&amp;$I1068&amp;"."&amp;$J1068&amp;"."&amp;$K1068&amp;"."&amp;$L1068&amp;"."&amp;$M1068,IF($A1068="",MAX($A$16:$A1068)+1,$A1068),IF(ROW()=17,1,MAX($A$16:$A1068)+1)),""),"")</f>
        <v/>
      </c>
      <c r="B1069" s="28"/>
      <c r="C1069" s="28"/>
      <c r="D1069" s="28"/>
      <c r="E1069" s="28"/>
      <c r="F1069" s="28"/>
      <c r="G1069" s="28"/>
      <c r="H1069" s="28"/>
      <c r="I1069" s="28"/>
      <c r="J1069" s="28"/>
      <c r="K1069" s="30"/>
      <c r="L1069" s="31"/>
      <c r="M1069" s="32"/>
      <c r="N1069" s="28"/>
      <c r="O1069" s="33"/>
      <c r="P1069" s="28"/>
      <c r="Q1069" s="33"/>
      <c r="R1069" s="28"/>
      <c r="S1069" s="33"/>
      <c r="T1069" s="28"/>
      <c r="U1069" s="33"/>
      <c r="V1069" s="31"/>
      <c r="W1069" s="28"/>
      <c r="X1069" s="33"/>
      <c r="Y1069" s="28"/>
      <c r="Z1069" s="28"/>
      <c r="AA1069" s="28"/>
      <c r="AB1069" s="28"/>
      <c r="AC1069" s="34" t="str">
        <f>IFERROR(INDEX(LaenderTabelle[Code],MATCH(Transferdatei[[#This Row],[Country]],LaenderTabelle[Name],0)),"DE")</f>
        <v>DE</v>
      </c>
    </row>
    <row r="1070" spans="1:29" x14ac:dyDescent="0.25">
      <c r="A10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1069&amp;"."&amp;$C1069&amp;"."&amp;$D1069&amp;"."&amp;$E1069&amp;"."&amp;$F1069&amp;"."&amp;$G1069&amp;"."&amp;$H1069&amp;"."&amp;$I1069&amp;"."&amp;$J1069&amp;"."&amp;$K1069&amp;"."&amp;$L1069&amp;"."&amp;$M1069,IF($A1069="",MAX($A$16:$A1069)+1,$A1069),IF(ROW()=17,1,MAX($A$16:$A1069)+1)),""),"")</f>
        <v/>
      </c>
      <c r="B1070" s="28"/>
      <c r="C1070" s="28"/>
      <c r="D1070" s="28"/>
      <c r="E1070" s="28"/>
      <c r="F1070" s="28"/>
      <c r="G1070" s="28"/>
      <c r="H1070" s="28"/>
      <c r="I1070" s="28"/>
      <c r="J1070" s="28"/>
      <c r="K1070" s="30"/>
      <c r="L1070" s="31"/>
      <c r="M1070" s="32"/>
      <c r="N1070" s="28"/>
      <c r="O1070" s="33"/>
      <c r="P1070" s="28"/>
      <c r="Q1070" s="33"/>
      <c r="R1070" s="28"/>
      <c r="S1070" s="33"/>
      <c r="T1070" s="28"/>
      <c r="U1070" s="33"/>
      <c r="V1070" s="31"/>
      <c r="W1070" s="28"/>
      <c r="X1070" s="33"/>
      <c r="Y1070" s="28"/>
      <c r="Z1070" s="28"/>
      <c r="AA1070" s="28"/>
      <c r="AB1070" s="28"/>
      <c r="AC1070" s="34" t="str">
        <f>IFERROR(INDEX(LaenderTabelle[Code],MATCH(Transferdatei[[#This Row],[Country]],LaenderTabelle[Name],0)),"DE")</f>
        <v>DE</v>
      </c>
    </row>
    <row r="1071" spans="1:29" x14ac:dyDescent="0.25">
      <c r="A10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1070&amp;"."&amp;$C1070&amp;"."&amp;$D1070&amp;"."&amp;$E1070&amp;"."&amp;$F1070&amp;"."&amp;$G1070&amp;"."&amp;$H1070&amp;"."&amp;$I1070&amp;"."&amp;$J1070&amp;"."&amp;$K1070&amp;"."&amp;$L1070&amp;"."&amp;$M1070,IF($A1070="",MAX($A$16:$A1070)+1,$A1070),IF(ROW()=17,1,MAX($A$16:$A1070)+1)),""),"")</f>
        <v/>
      </c>
      <c r="B1071" s="28"/>
      <c r="C1071" s="28"/>
      <c r="D1071" s="28"/>
      <c r="E1071" s="28"/>
      <c r="F1071" s="28"/>
      <c r="G1071" s="28"/>
      <c r="H1071" s="28"/>
      <c r="I1071" s="28"/>
      <c r="J1071" s="28"/>
      <c r="K1071" s="30"/>
      <c r="L1071" s="31"/>
      <c r="M1071" s="32"/>
      <c r="N1071" s="28"/>
      <c r="O1071" s="33"/>
      <c r="P1071" s="28"/>
      <c r="Q1071" s="33"/>
      <c r="R1071" s="28"/>
      <c r="S1071" s="33"/>
      <c r="T1071" s="28"/>
      <c r="U1071" s="33"/>
      <c r="V1071" s="31"/>
      <c r="W1071" s="28"/>
      <c r="X1071" s="33"/>
      <c r="Y1071" s="28"/>
      <c r="Z1071" s="28"/>
      <c r="AA1071" s="28"/>
      <c r="AB1071" s="28"/>
      <c r="AC1071" s="34" t="str">
        <f>IFERROR(INDEX(LaenderTabelle[Code],MATCH(Transferdatei[[#This Row],[Country]],LaenderTabelle[Name],0)),"DE")</f>
        <v>DE</v>
      </c>
    </row>
    <row r="1072" spans="1:29" x14ac:dyDescent="0.25">
      <c r="A10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1071&amp;"."&amp;$C1071&amp;"."&amp;$D1071&amp;"."&amp;$E1071&amp;"."&amp;$F1071&amp;"."&amp;$G1071&amp;"."&amp;$H1071&amp;"."&amp;$I1071&amp;"."&amp;$J1071&amp;"."&amp;$K1071&amp;"."&amp;$L1071&amp;"."&amp;$M1071,IF($A1071="",MAX($A$16:$A1071)+1,$A1071),IF(ROW()=17,1,MAX($A$16:$A1071)+1)),""),"")</f>
        <v/>
      </c>
      <c r="B1072" s="28"/>
      <c r="C1072" s="28"/>
      <c r="D1072" s="28"/>
      <c r="E1072" s="28"/>
      <c r="F1072" s="28"/>
      <c r="G1072" s="28"/>
      <c r="H1072" s="28"/>
      <c r="I1072" s="28"/>
      <c r="J1072" s="28"/>
      <c r="K1072" s="30"/>
      <c r="L1072" s="31"/>
      <c r="M1072" s="32"/>
      <c r="N1072" s="28"/>
      <c r="O1072" s="33"/>
      <c r="P1072" s="28"/>
      <c r="Q1072" s="33"/>
      <c r="R1072" s="28"/>
      <c r="S1072" s="33"/>
      <c r="T1072" s="28"/>
      <c r="U1072" s="33"/>
      <c r="V1072" s="31"/>
      <c r="W1072" s="28"/>
      <c r="X1072" s="33"/>
      <c r="Y1072" s="28"/>
      <c r="Z1072" s="28"/>
      <c r="AA1072" s="28"/>
      <c r="AB1072" s="28"/>
      <c r="AC1072" s="34" t="str">
        <f>IFERROR(INDEX(LaenderTabelle[Code],MATCH(Transferdatei[[#This Row],[Country]],LaenderTabelle[Name],0)),"DE")</f>
        <v>DE</v>
      </c>
    </row>
    <row r="1073" spans="1:29" x14ac:dyDescent="0.25">
      <c r="A10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1072&amp;"."&amp;$C1072&amp;"."&amp;$D1072&amp;"."&amp;$E1072&amp;"."&amp;$F1072&amp;"."&amp;$G1072&amp;"."&amp;$H1072&amp;"."&amp;$I1072&amp;"."&amp;$J1072&amp;"."&amp;$K1072&amp;"."&amp;$L1072&amp;"."&amp;$M1072,IF($A1072="",MAX($A$16:$A1072)+1,$A1072),IF(ROW()=17,1,MAX($A$16:$A1072)+1)),""),"")</f>
        <v/>
      </c>
      <c r="B1073" s="28"/>
      <c r="C1073" s="28"/>
      <c r="D1073" s="28"/>
      <c r="E1073" s="28"/>
      <c r="F1073" s="28"/>
      <c r="G1073" s="28"/>
      <c r="H1073" s="28"/>
      <c r="I1073" s="28"/>
      <c r="J1073" s="28"/>
      <c r="K1073" s="30"/>
      <c r="L1073" s="31"/>
      <c r="M1073" s="32"/>
      <c r="N1073" s="28"/>
      <c r="O1073" s="33"/>
      <c r="P1073" s="28"/>
      <c r="Q1073" s="33"/>
      <c r="R1073" s="28"/>
      <c r="S1073" s="33"/>
      <c r="T1073" s="28"/>
      <c r="U1073" s="33"/>
      <c r="V1073" s="31"/>
      <c r="W1073" s="28"/>
      <c r="X1073" s="33"/>
      <c r="Y1073" s="28"/>
      <c r="Z1073" s="28"/>
      <c r="AA1073" s="28"/>
      <c r="AB1073" s="28"/>
      <c r="AC1073" s="34" t="str">
        <f>IFERROR(INDEX(LaenderTabelle[Code],MATCH(Transferdatei[[#This Row],[Country]],LaenderTabelle[Name],0)),"DE")</f>
        <v>DE</v>
      </c>
    </row>
    <row r="1074" spans="1:29" x14ac:dyDescent="0.25">
      <c r="A10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1073&amp;"."&amp;$C1073&amp;"."&amp;$D1073&amp;"."&amp;$E1073&amp;"."&amp;$F1073&amp;"."&amp;$G1073&amp;"."&amp;$H1073&amp;"."&amp;$I1073&amp;"."&amp;$J1073&amp;"."&amp;$K1073&amp;"."&amp;$L1073&amp;"."&amp;$M1073,IF($A1073="",MAX($A$16:$A1073)+1,$A1073),IF(ROW()=17,1,MAX($A$16:$A1073)+1)),""),"")</f>
        <v/>
      </c>
      <c r="B1074" s="28"/>
      <c r="C1074" s="28"/>
      <c r="D1074" s="28"/>
      <c r="E1074" s="28"/>
      <c r="F1074" s="28"/>
      <c r="G1074" s="28"/>
      <c r="H1074" s="28"/>
      <c r="I1074" s="28"/>
      <c r="J1074" s="28"/>
      <c r="K1074" s="30"/>
      <c r="L1074" s="31"/>
      <c r="M1074" s="32"/>
      <c r="N1074" s="28"/>
      <c r="O1074" s="33"/>
      <c r="P1074" s="28"/>
      <c r="Q1074" s="33"/>
      <c r="R1074" s="28"/>
      <c r="S1074" s="33"/>
      <c r="T1074" s="28"/>
      <c r="U1074" s="33"/>
      <c r="V1074" s="31"/>
      <c r="W1074" s="28"/>
      <c r="X1074" s="33"/>
      <c r="Y1074" s="28"/>
      <c r="Z1074" s="28"/>
      <c r="AA1074" s="28"/>
      <c r="AB1074" s="28"/>
      <c r="AC1074" s="34" t="str">
        <f>IFERROR(INDEX(LaenderTabelle[Code],MATCH(Transferdatei[[#This Row],[Country]],LaenderTabelle[Name],0)),"DE")</f>
        <v>DE</v>
      </c>
    </row>
    <row r="1075" spans="1:29" x14ac:dyDescent="0.25">
      <c r="A10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1074&amp;"."&amp;$C1074&amp;"."&amp;$D1074&amp;"."&amp;$E1074&amp;"."&amp;$F1074&amp;"."&amp;$G1074&amp;"."&amp;$H1074&amp;"."&amp;$I1074&amp;"."&amp;$J1074&amp;"."&amp;$K1074&amp;"."&amp;$L1074&amp;"."&amp;$M1074,IF($A1074="",MAX($A$16:$A1074)+1,$A1074),IF(ROW()=17,1,MAX($A$16:$A1074)+1)),""),"")</f>
        <v/>
      </c>
      <c r="B1075" s="28"/>
      <c r="C1075" s="28"/>
      <c r="D1075" s="28"/>
      <c r="E1075" s="28"/>
      <c r="F1075" s="28"/>
      <c r="G1075" s="28"/>
      <c r="H1075" s="28"/>
      <c r="I1075" s="28"/>
      <c r="J1075" s="28"/>
      <c r="K1075" s="30"/>
      <c r="L1075" s="31"/>
      <c r="M1075" s="32"/>
      <c r="N1075" s="28"/>
      <c r="O1075" s="33"/>
      <c r="P1075" s="28"/>
      <c r="Q1075" s="33"/>
      <c r="R1075" s="28"/>
      <c r="S1075" s="33"/>
      <c r="T1075" s="28"/>
      <c r="U1075" s="33"/>
      <c r="V1075" s="31"/>
      <c r="W1075" s="28"/>
      <c r="X1075" s="33"/>
      <c r="Y1075" s="28"/>
      <c r="Z1075" s="28"/>
      <c r="AA1075" s="28"/>
      <c r="AB1075" s="28"/>
      <c r="AC1075" s="34" t="str">
        <f>IFERROR(INDEX(LaenderTabelle[Code],MATCH(Transferdatei[[#This Row],[Country]],LaenderTabelle[Name],0)),"DE")</f>
        <v>DE</v>
      </c>
    </row>
    <row r="1076" spans="1:29" x14ac:dyDescent="0.25">
      <c r="A10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1075&amp;"."&amp;$C1075&amp;"."&amp;$D1075&amp;"."&amp;$E1075&amp;"."&amp;$F1075&amp;"."&amp;$G1075&amp;"."&amp;$H1075&amp;"."&amp;$I1075&amp;"."&amp;$J1075&amp;"."&amp;$K1075&amp;"."&amp;$L1075&amp;"."&amp;$M1075,IF($A1075="",MAX($A$16:$A1075)+1,$A1075),IF(ROW()=17,1,MAX($A$16:$A1075)+1)),""),"")</f>
        <v/>
      </c>
      <c r="B1076" s="28"/>
      <c r="C1076" s="28"/>
      <c r="D1076" s="28"/>
      <c r="E1076" s="28"/>
      <c r="F1076" s="28"/>
      <c r="G1076" s="28"/>
      <c r="H1076" s="28"/>
      <c r="I1076" s="28"/>
      <c r="J1076" s="28"/>
      <c r="K1076" s="30"/>
      <c r="L1076" s="31"/>
      <c r="M1076" s="32"/>
      <c r="N1076" s="28"/>
      <c r="O1076" s="33"/>
      <c r="P1076" s="28"/>
      <c r="Q1076" s="33"/>
      <c r="R1076" s="28"/>
      <c r="S1076" s="33"/>
      <c r="T1076" s="28"/>
      <c r="U1076" s="33"/>
      <c r="V1076" s="31"/>
      <c r="W1076" s="28"/>
      <c r="X1076" s="33"/>
      <c r="Y1076" s="28"/>
      <c r="Z1076" s="28"/>
      <c r="AA1076" s="28"/>
      <c r="AB1076" s="28"/>
      <c r="AC1076" s="34" t="str">
        <f>IFERROR(INDEX(LaenderTabelle[Code],MATCH(Transferdatei[[#This Row],[Country]],LaenderTabelle[Name],0)),"DE")</f>
        <v>DE</v>
      </c>
    </row>
    <row r="1077" spans="1:29" x14ac:dyDescent="0.25">
      <c r="A10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1076&amp;"."&amp;$C1076&amp;"."&amp;$D1076&amp;"."&amp;$E1076&amp;"."&amp;$F1076&amp;"."&amp;$G1076&amp;"."&amp;$H1076&amp;"."&amp;$I1076&amp;"."&amp;$J1076&amp;"."&amp;$K1076&amp;"."&amp;$L1076&amp;"."&amp;$M1076,IF($A1076="",MAX($A$16:$A1076)+1,$A1076),IF(ROW()=17,1,MAX($A$16:$A1076)+1)),""),"")</f>
        <v/>
      </c>
      <c r="B1077" s="28"/>
      <c r="C1077" s="28"/>
      <c r="D1077" s="28"/>
      <c r="E1077" s="28"/>
      <c r="F1077" s="28"/>
      <c r="G1077" s="28"/>
      <c r="H1077" s="28"/>
      <c r="I1077" s="28"/>
      <c r="J1077" s="28"/>
      <c r="K1077" s="30"/>
      <c r="L1077" s="31"/>
      <c r="M1077" s="32"/>
      <c r="N1077" s="28"/>
      <c r="O1077" s="33"/>
      <c r="P1077" s="28"/>
      <c r="Q1077" s="33"/>
      <c r="R1077" s="28"/>
      <c r="S1077" s="33"/>
      <c r="T1077" s="28"/>
      <c r="U1077" s="33"/>
      <c r="V1077" s="31"/>
      <c r="W1077" s="28"/>
      <c r="X1077" s="33"/>
      <c r="Y1077" s="28"/>
      <c r="Z1077" s="28"/>
      <c r="AA1077" s="28"/>
      <c r="AB1077" s="28"/>
      <c r="AC1077" s="34" t="str">
        <f>IFERROR(INDEX(LaenderTabelle[Code],MATCH(Transferdatei[[#This Row],[Country]],LaenderTabelle[Name],0)),"DE")</f>
        <v>DE</v>
      </c>
    </row>
    <row r="1078" spans="1:29" x14ac:dyDescent="0.25">
      <c r="A10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1077&amp;"."&amp;$C1077&amp;"."&amp;$D1077&amp;"."&amp;$E1077&amp;"."&amp;$F1077&amp;"."&amp;$G1077&amp;"."&amp;$H1077&amp;"."&amp;$I1077&amp;"."&amp;$J1077&amp;"."&amp;$K1077&amp;"."&amp;$L1077&amp;"."&amp;$M1077,IF($A1077="",MAX($A$16:$A1077)+1,$A1077),IF(ROW()=17,1,MAX($A$16:$A1077)+1)),""),"")</f>
        <v/>
      </c>
      <c r="B1078" s="28"/>
      <c r="C1078" s="28"/>
      <c r="D1078" s="28"/>
      <c r="E1078" s="28"/>
      <c r="F1078" s="28"/>
      <c r="G1078" s="28"/>
      <c r="H1078" s="28"/>
      <c r="I1078" s="28"/>
      <c r="J1078" s="28"/>
      <c r="K1078" s="30"/>
      <c r="L1078" s="31"/>
      <c r="M1078" s="32"/>
      <c r="N1078" s="28"/>
      <c r="O1078" s="33"/>
      <c r="P1078" s="28"/>
      <c r="Q1078" s="33"/>
      <c r="R1078" s="28"/>
      <c r="S1078" s="33"/>
      <c r="T1078" s="28"/>
      <c r="U1078" s="33"/>
      <c r="V1078" s="31"/>
      <c r="W1078" s="28"/>
      <c r="X1078" s="33"/>
      <c r="Y1078" s="28"/>
      <c r="Z1078" s="28"/>
      <c r="AA1078" s="28"/>
      <c r="AB1078" s="28"/>
      <c r="AC1078" s="34" t="str">
        <f>IFERROR(INDEX(LaenderTabelle[Code],MATCH(Transferdatei[[#This Row],[Country]],LaenderTabelle[Name],0)),"DE")</f>
        <v>DE</v>
      </c>
    </row>
    <row r="1079" spans="1:29" x14ac:dyDescent="0.25">
      <c r="A10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1078&amp;"."&amp;$C1078&amp;"."&amp;$D1078&amp;"."&amp;$E1078&amp;"."&amp;$F1078&amp;"."&amp;$G1078&amp;"."&amp;$H1078&amp;"."&amp;$I1078&amp;"."&amp;$J1078&amp;"."&amp;$K1078&amp;"."&amp;$L1078&amp;"."&amp;$M1078,IF($A1078="",MAX($A$16:$A1078)+1,$A1078),IF(ROW()=17,1,MAX($A$16:$A1078)+1)),""),"")</f>
        <v/>
      </c>
      <c r="B1079" s="28"/>
      <c r="C1079" s="28"/>
      <c r="D1079" s="28"/>
      <c r="E1079" s="28"/>
      <c r="F1079" s="28"/>
      <c r="G1079" s="28"/>
      <c r="H1079" s="28"/>
      <c r="I1079" s="28"/>
      <c r="J1079" s="28"/>
      <c r="K1079" s="30"/>
      <c r="L1079" s="31"/>
      <c r="M1079" s="32"/>
      <c r="N1079" s="28"/>
      <c r="O1079" s="33"/>
      <c r="P1079" s="28"/>
      <c r="Q1079" s="33"/>
      <c r="R1079" s="28"/>
      <c r="S1079" s="33"/>
      <c r="T1079" s="28"/>
      <c r="U1079" s="33"/>
      <c r="V1079" s="31"/>
      <c r="W1079" s="28"/>
      <c r="X1079" s="33"/>
      <c r="Y1079" s="28"/>
      <c r="Z1079" s="28"/>
      <c r="AA1079" s="28"/>
      <c r="AB1079" s="28"/>
      <c r="AC1079" s="34" t="str">
        <f>IFERROR(INDEX(LaenderTabelle[Code],MATCH(Transferdatei[[#This Row],[Country]],LaenderTabelle[Name],0)),"DE")</f>
        <v>DE</v>
      </c>
    </row>
    <row r="1080" spans="1:29" x14ac:dyDescent="0.25">
      <c r="A10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1079&amp;"."&amp;$C1079&amp;"."&amp;$D1079&amp;"."&amp;$E1079&amp;"."&amp;$F1079&amp;"."&amp;$G1079&amp;"."&amp;$H1079&amp;"."&amp;$I1079&amp;"."&amp;$J1079&amp;"."&amp;$K1079&amp;"."&amp;$L1079&amp;"."&amp;$M1079,IF($A1079="",MAX($A$16:$A1079)+1,$A1079),IF(ROW()=17,1,MAX($A$16:$A1079)+1)),""),"")</f>
        <v/>
      </c>
      <c r="B1080" s="28"/>
      <c r="C1080" s="28"/>
      <c r="D1080" s="28"/>
      <c r="E1080" s="28"/>
      <c r="F1080" s="28"/>
      <c r="G1080" s="28"/>
      <c r="H1080" s="28"/>
      <c r="I1080" s="28"/>
      <c r="J1080" s="28"/>
      <c r="K1080" s="30"/>
      <c r="L1080" s="31"/>
      <c r="M1080" s="32"/>
      <c r="N1080" s="28"/>
      <c r="O1080" s="33"/>
      <c r="P1080" s="28"/>
      <c r="Q1080" s="33"/>
      <c r="R1080" s="28"/>
      <c r="S1080" s="33"/>
      <c r="T1080" s="28"/>
      <c r="U1080" s="33"/>
      <c r="V1080" s="31"/>
      <c r="W1080" s="28"/>
      <c r="X1080" s="33"/>
      <c r="Y1080" s="28"/>
      <c r="Z1080" s="28"/>
      <c r="AA1080" s="28"/>
      <c r="AB1080" s="28"/>
      <c r="AC1080" s="34" t="str">
        <f>IFERROR(INDEX(LaenderTabelle[Code],MATCH(Transferdatei[[#This Row],[Country]],LaenderTabelle[Name],0)),"DE")</f>
        <v>DE</v>
      </c>
    </row>
    <row r="1081" spans="1:29" x14ac:dyDescent="0.25">
      <c r="A10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1080&amp;"."&amp;$C1080&amp;"."&amp;$D1080&amp;"."&amp;$E1080&amp;"."&amp;$F1080&amp;"."&amp;$G1080&amp;"."&amp;$H1080&amp;"."&amp;$I1080&amp;"."&amp;$J1080&amp;"."&amp;$K1080&amp;"."&amp;$L1080&amp;"."&amp;$M1080,IF($A1080="",MAX($A$16:$A1080)+1,$A1080),IF(ROW()=17,1,MAX($A$16:$A1080)+1)),""),"")</f>
        <v/>
      </c>
      <c r="B1081" s="28"/>
      <c r="C1081" s="28"/>
      <c r="D1081" s="28"/>
      <c r="E1081" s="28"/>
      <c r="F1081" s="28"/>
      <c r="G1081" s="28"/>
      <c r="H1081" s="28"/>
      <c r="I1081" s="28"/>
      <c r="J1081" s="28"/>
      <c r="K1081" s="30"/>
      <c r="L1081" s="31"/>
      <c r="M1081" s="32"/>
      <c r="N1081" s="28"/>
      <c r="O1081" s="33"/>
      <c r="P1081" s="28"/>
      <c r="Q1081" s="33"/>
      <c r="R1081" s="28"/>
      <c r="S1081" s="33"/>
      <c r="T1081" s="28"/>
      <c r="U1081" s="33"/>
      <c r="V1081" s="31"/>
      <c r="W1081" s="28"/>
      <c r="X1081" s="33"/>
      <c r="Y1081" s="28"/>
      <c r="Z1081" s="28"/>
      <c r="AA1081" s="28"/>
      <c r="AB1081" s="28"/>
      <c r="AC1081" s="34" t="str">
        <f>IFERROR(INDEX(LaenderTabelle[Code],MATCH(Transferdatei[[#This Row],[Country]],LaenderTabelle[Name],0)),"DE")</f>
        <v>DE</v>
      </c>
    </row>
    <row r="1082" spans="1:29" x14ac:dyDescent="0.25">
      <c r="A10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1081&amp;"."&amp;$C1081&amp;"."&amp;$D1081&amp;"."&amp;$E1081&amp;"."&amp;$F1081&amp;"."&amp;$G1081&amp;"."&amp;$H1081&amp;"."&amp;$I1081&amp;"."&amp;$J1081&amp;"."&amp;$K1081&amp;"."&amp;$L1081&amp;"."&amp;$M1081,IF($A1081="",MAX($A$16:$A1081)+1,$A1081),IF(ROW()=17,1,MAX($A$16:$A1081)+1)),""),"")</f>
        <v/>
      </c>
      <c r="B1082" s="28"/>
      <c r="C1082" s="28"/>
      <c r="D1082" s="28"/>
      <c r="E1082" s="28"/>
      <c r="F1082" s="28"/>
      <c r="G1082" s="28"/>
      <c r="H1082" s="28"/>
      <c r="I1082" s="28"/>
      <c r="J1082" s="28"/>
      <c r="K1082" s="30"/>
      <c r="L1082" s="31"/>
      <c r="M1082" s="32"/>
      <c r="N1082" s="28"/>
      <c r="O1082" s="33"/>
      <c r="P1082" s="28"/>
      <c r="Q1082" s="33"/>
      <c r="R1082" s="28"/>
      <c r="S1082" s="33"/>
      <c r="T1082" s="28"/>
      <c r="U1082" s="33"/>
      <c r="V1082" s="31"/>
      <c r="W1082" s="28"/>
      <c r="X1082" s="33"/>
      <c r="Y1082" s="28"/>
      <c r="Z1082" s="28"/>
      <c r="AA1082" s="28"/>
      <c r="AB1082" s="28"/>
      <c r="AC1082" s="34" t="str">
        <f>IFERROR(INDEX(LaenderTabelle[Code],MATCH(Transferdatei[[#This Row],[Country]],LaenderTabelle[Name],0)),"DE")</f>
        <v>DE</v>
      </c>
    </row>
    <row r="1083" spans="1:29" x14ac:dyDescent="0.25">
      <c r="A10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1082&amp;"."&amp;$C1082&amp;"."&amp;$D1082&amp;"."&amp;$E1082&amp;"."&amp;$F1082&amp;"."&amp;$G1082&amp;"."&amp;$H1082&amp;"."&amp;$I1082&amp;"."&amp;$J1082&amp;"."&amp;$K1082&amp;"."&amp;$L1082&amp;"."&amp;$M1082,IF($A1082="",MAX($A$16:$A1082)+1,$A1082),IF(ROW()=17,1,MAX($A$16:$A1082)+1)),""),"")</f>
        <v/>
      </c>
      <c r="B1083" s="28"/>
      <c r="C1083" s="28"/>
      <c r="D1083" s="28"/>
      <c r="E1083" s="28"/>
      <c r="F1083" s="28"/>
      <c r="G1083" s="28"/>
      <c r="H1083" s="28"/>
      <c r="I1083" s="28"/>
      <c r="J1083" s="28"/>
      <c r="K1083" s="30"/>
      <c r="L1083" s="31"/>
      <c r="M1083" s="32"/>
      <c r="N1083" s="28"/>
      <c r="O1083" s="33"/>
      <c r="P1083" s="28"/>
      <c r="Q1083" s="33"/>
      <c r="R1083" s="28"/>
      <c r="S1083" s="33"/>
      <c r="T1083" s="28"/>
      <c r="U1083" s="33"/>
      <c r="V1083" s="31"/>
      <c r="W1083" s="28"/>
      <c r="X1083" s="33"/>
      <c r="Y1083" s="28"/>
      <c r="Z1083" s="28"/>
      <c r="AA1083" s="28"/>
      <c r="AB1083" s="28"/>
      <c r="AC1083" s="34" t="str">
        <f>IFERROR(INDEX(LaenderTabelle[Code],MATCH(Transferdatei[[#This Row],[Country]],LaenderTabelle[Name],0)),"DE")</f>
        <v>DE</v>
      </c>
    </row>
    <row r="1084" spans="1:29" x14ac:dyDescent="0.25">
      <c r="A10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1083&amp;"."&amp;$C1083&amp;"."&amp;$D1083&amp;"."&amp;$E1083&amp;"."&amp;$F1083&amp;"."&amp;$G1083&amp;"."&amp;$H1083&amp;"."&amp;$I1083&amp;"."&amp;$J1083&amp;"."&amp;$K1083&amp;"."&amp;$L1083&amp;"."&amp;$M1083,IF($A1083="",MAX($A$16:$A1083)+1,$A1083),IF(ROW()=17,1,MAX($A$16:$A1083)+1)),""),"")</f>
        <v/>
      </c>
      <c r="B1084" s="28"/>
      <c r="C1084" s="28"/>
      <c r="D1084" s="28"/>
      <c r="E1084" s="28"/>
      <c r="F1084" s="28"/>
      <c r="G1084" s="28"/>
      <c r="H1084" s="28"/>
      <c r="I1084" s="28"/>
      <c r="J1084" s="28"/>
      <c r="K1084" s="30"/>
      <c r="L1084" s="31"/>
      <c r="M1084" s="32"/>
      <c r="N1084" s="28"/>
      <c r="O1084" s="33"/>
      <c r="P1084" s="28"/>
      <c r="Q1084" s="33"/>
      <c r="R1084" s="28"/>
      <c r="S1084" s="33"/>
      <c r="T1084" s="28"/>
      <c r="U1084" s="33"/>
      <c r="V1084" s="31"/>
      <c r="W1084" s="28"/>
      <c r="X1084" s="33"/>
      <c r="Y1084" s="28"/>
      <c r="Z1084" s="28"/>
      <c r="AA1084" s="28"/>
      <c r="AB1084" s="28"/>
      <c r="AC1084" s="34" t="str">
        <f>IFERROR(INDEX(LaenderTabelle[Code],MATCH(Transferdatei[[#This Row],[Country]],LaenderTabelle[Name],0)),"DE")</f>
        <v>DE</v>
      </c>
    </row>
    <row r="1085" spans="1:29" x14ac:dyDescent="0.25">
      <c r="A10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1084&amp;"."&amp;$C1084&amp;"."&amp;$D1084&amp;"."&amp;$E1084&amp;"."&amp;$F1084&amp;"."&amp;$G1084&amp;"."&amp;$H1084&amp;"."&amp;$I1084&amp;"."&amp;$J1084&amp;"."&amp;$K1084&amp;"."&amp;$L1084&amp;"."&amp;$M1084,IF($A1084="",MAX($A$16:$A1084)+1,$A1084),IF(ROW()=17,1,MAX($A$16:$A1084)+1)),""),"")</f>
        <v/>
      </c>
      <c r="B1085" s="28"/>
      <c r="C1085" s="28"/>
      <c r="D1085" s="28"/>
      <c r="E1085" s="28"/>
      <c r="F1085" s="28"/>
      <c r="G1085" s="28"/>
      <c r="H1085" s="28"/>
      <c r="I1085" s="28"/>
      <c r="J1085" s="28"/>
      <c r="K1085" s="30"/>
      <c r="L1085" s="31"/>
      <c r="M1085" s="32"/>
      <c r="N1085" s="28"/>
      <c r="O1085" s="33"/>
      <c r="P1085" s="28"/>
      <c r="Q1085" s="33"/>
      <c r="R1085" s="28"/>
      <c r="S1085" s="33"/>
      <c r="T1085" s="28"/>
      <c r="U1085" s="33"/>
      <c r="V1085" s="31"/>
      <c r="W1085" s="28"/>
      <c r="X1085" s="33"/>
      <c r="Y1085" s="28"/>
      <c r="Z1085" s="28"/>
      <c r="AA1085" s="28"/>
      <c r="AB1085" s="28"/>
      <c r="AC1085" s="34" t="str">
        <f>IFERROR(INDEX(LaenderTabelle[Code],MATCH(Transferdatei[[#This Row],[Country]],LaenderTabelle[Name],0)),"DE")</f>
        <v>DE</v>
      </c>
    </row>
    <row r="1086" spans="1:29" x14ac:dyDescent="0.25">
      <c r="A10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1085&amp;"."&amp;$C1085&amp;"."&amp;$D1085&amp;"."&amp;$E1085&amp;"."&amp;$F1085&amp;"."&amp;$G1085&amp;"."&amp;$H1085&amp;"."&amp;$I1085&amp;"."&amp;$J1085&amp;"."&amp;$K1085&amp;"."&amp;$L1085&amp;"."&amp;$M1085,IF($A1085="",MAX($A$16:$A1085)+1,$A1085),IF(ROW()=17,1,MAX($A$16:$A1085)+1)),""),"")</f>
        <v/>
      </c>
      <c r="B1086" s="28"/>
      <c r="C1086" s="28"/>
      <c r="D1086" s="28"/>
      <c r="E1086" s="28"/>
      <c r="F1086" s="28"/>
      <c r="G1086" s="28"/>
      <c r="H1086" s="28"/>
      <c r="I1086" s="28"/>
      <c r="J1086" s="28"/>
      <c r="K1086" s="30"/>
      <c r="L1086" s="31"/>
      <c r="M1086" s="32"/>
      <c r="N1086" s="28"/>
      <c r="O1086" s="33"/>
      <c r="P1086" s="28"/>
      <c r="Q1086" s="33"/>
      <c r="R1086" s="28"/>
      <c r="S1086" s="33"/>
      <c r="T1086" s="28"/>
      <c r="U1086" s="33"/>
      <c r="V1086" s="31"/>
      <c r="W1086" s="28"/>
      <c r="X1086" s="33"/>
      <c r="Y1086" s="28"/>
      <c r="Z1086" s="28"/>
      <c r="AA1086" s="28"/>
      <c r="AB1086" s="28"/>
      <c r="AC1086" s="34" t="str">
        <f>IFERROR(INDEX(LaenderTabelle[Code],MATCH(Transferdatei[[#This Row],[Country]],LaenderTabelle[Name],0)),"DE")</f>
        <v>DE</v>
      </c>
    </row>
    <row r="1087" spans="1:29" x14ac:dyDescent="0.25">
      <c r="A10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1086&amp;"."&amp;$C1086&amp;"."&amp;$D1086&amp;"."&amp;$E1086&amp;"."&amp;$F1086&amp;"."&amp;$G1086&amp;"."&amp;$H1086&amp;"."&amp;$I1086&amp;"."&amp;$J1086&amp;"."&amp;$K1086&amp;"."&amp;$L1086&amp;"."&amp;$M1086,IF($A1086="",MAX($A$16:$A1086)+1,$A1086),IF(ROW()=17,1,MAX($A$16:$A1086)+1)),""),"")</f>
        <v/>
      </c>
      <c r="B1087" s="28"/>
      <c r="C1087" s="28"/>
      <c r="D1087" s="28"/>
      <c r="E1087" s="28"/>
      <c r="F1087" s="28"/>
      <c r="G1087" s="28"/>
      <c r="H1087" s="28"/>
      <c r="I1087" s="28"/>
      <c r="J1087" s="28"/>
      <c r="K1087" s="30"/>
      <c r="L1087" s="31"/>
      <c r="M1087" s="32"/>
      <c r="N1087" s="28"/>
      <c r="O1087" s="33"/>
      <c r="P1087" s="28"/>
      <c r="Q1087" s="33"/>
      <c r="R1087" s="28"/>
      <c r="S1087" s="33"/>
      <c r="T1087" s="28"/>
      <c r="U1087" s="33"/>
      <c r="V1087" s="31"/>
      <c r="W1087" s="28"/>
      <c r="X1087" s="33"/>
      <c r="Y1087" s="28"/>
      <c r="Z1087" s="28"/>
      <c r="AA1087" s="28"/>
      <c r="AB1087" s="28"/>
      <c r="AC1087" s="34" t="str">
        <f>IFERROR(INDEX(LaenderTabelle[Code],MATCH(Transferdatei[[#This Row],[Country]],LaenderTabelle[Name],0)),"DE")</f>
        <v>DE</v>
      </c>
    </row>
    <row r="1088" spans="1:29" x14ac:dyDescent="0.25">
      <c r="A10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1087&amp;"."&amp;$C1087&amp;"."&amp;$D1087&amp;"."&amp;$E1087&amp;"."&amp;$F1087&amp;"."&amp;$G1087&amp;"."&amp;$H1087&amp;"."&amp;$I1087&amp;"."&amp;$J1087&amp;"."&amp;$K1087&amp;"."&amp;$L1087&amp;"."&amp;$M1087,IF($A1087="",MAX($A$16:$A1087)+1,$A1087),IF(ROW()=17,1,MAX($A$16:$A1087)+1)),""),"")</f>
        <v/>
      </c>
      <c r="B1088" s="28"/>
      <c r="C1088" s="28"/>
      <c r="D1088" s="28"/>
      <c r="E1088" s="28"/>
      <c r="F1088" s="28"/>
      <c r="G1088" s="28"/>
      <c r="H1088" s="28"/>
      <c r="I1088" s="28"/>
      <c r="J1088" s="28"/>
      <c r="K1088" s="30"/>
      <c r="L1088" s="31"/>
      <c r="M1088" s="32"/>
      <c r="N1088" s="28"/>
      <c r="O1088" s="33"/>
      <c r="P1088" s="28"/>
      <c r="Q1088" s="33"/>
      <c r="R1088" s="28"/>
      <c r="S1088" s="33"/>
      <c r="T1088" s="28"/>
      <c r="U1088" s="33"/>
      <c r="V1088" s="31"/>
      <c r="W1088" s="28"/>
      <c r="X1088" s="33"/>
      <c r="Y1088" s="28"/>
      <c r="Z1088" s="28"/>
      <c r="AA1088" s="28"/>
      <c r="AB1088" s="28"/>
      <c r="AC1088" s="34" t="str">
        <f>IFERROR(INDEX(LaenderTabelle[Code],MATCH(Transferdatei[[#This Row],[Country]],LaenderTabelle[Name],0)),"DE")</f>
        <v>DE</v>
      </c>
    </row>
    <row r="1089" spans="1:29" x14ac:dyDescent="0.25">
      <c r="A10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1088&amp;"."&amp;$C1088&amp;"."&amp;$D1088&amp;"."&amp;$E1088&amp;"."&amp;$F1088&amp;"."&amp;$G1088&amp;"."&amp;$H1088&amp;"."&amp;$I1088&amp;"."&amp;$J1088&amp;"."&amp;$K1088&amp;"."&amp;$L1088&amp;"."&amp;$M1088,IF($A1088="",MAX($A$16:$A1088)+1,$A1088),IF(ROW()=17,1,MAX($A$16:$A1088)+1)),""),"")</f>
        <v/>
      </c>
      <c r="B1089" s="28"/>
      <c r="C1089" s="28"/>
      <c r="D1089" s="28"/>
      <c r="E1089" s="28"/>
      <c r="F1089" s="28"/>
      <c r="G1089" s="28"/>
      <c r="H1089" s="28"/>
      <c r="I1089" s="28"/>
      <c r="J1089" s="28"/>
      <c r="K1089" s="30"/>
      <c r="L1089" s="31"/>
      <c r="M1089" s="32"/>
      <c r="N1089" s="28"/>
      <c r="O1089" s="33"/>
      <c r="P1089" s="28"/>
      <c r="Q1089" s="33"/>
      <c r="R1089" s="28"/>
      <c r="S1089" s="33"/>
      <c r="T1089" s="28"/>
      <c r="U1089" s="33"/>
      <c r="V1089" s="31"/>
      <c r="W1089" s="28"/>
      <c r="X1089" s="33"/>
      <c r="Y1089" s="28"/>
      <c r="Z1089" s="28"/>
      <c r="AA1089" s="28"/>
      <c r="AB1089" s="28"/>
      <c r="AC1089" s="34" t="str">
        <f>IFERROR(INDEX(LaenderTabelle[Code],MATCH(Transferdatei[[#This Row],[Country]],LaenderTabelle[Name],0)),"DE")</f>
        <v>DE</v>
      </c>
    </row>
    <row r="1090" spans="1:29" x14ac:dyDescent="0.25">
      <c r="A10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1089&amp;"."&amp;$C1089&amp;"."&amp;$D1089&amp;"."&amp;$E1089&amp;"."&amp;$F1089&amp;"."&amp;$G1089&amp;"."&amp;$H1089&amp;"."&amp;$I1089&amp;"."&amp;$J1089&amp;"."&amp;$K1089&amp;"."&amp;$L1089&amp;"."&amp;$M1089,IF($A1089="",MAX($A$16:$A1089)+1,$A1089),IF(ROW()=17,1,MAX($A$16:$A1089)+1)),""),"")</f>
        <v/>
      </c>
      <c r="B1090" s="28"/>
      <c r="C1090" s="28"/>
      <c r="D1090" s="28"/>
      <c r="E1090" s="28"/>
      <c r="F1090" s="28"/>
      <c r="G1090" s="28"/>
      <c r="H1090" s="28"/>
      <c r="I1090" s="28"/>
      <c r="J1090" s="28"/>
      <c r="K1090" s="30"/>
      <c r="L1090" s="31"/>
      <c r="M1090" s="32"/>
      <c r="N1090" s="28"/>
      <c r="O1090" s="33"/>
      <c r="P1090" s="28"/>
      <c r="Q1090" s="33"/>
      <c r="R1090" s="28"/>
      <c r="S1090" s="33"/>
      <c r="T1090" s="28"/>
      <c r="U1090" s="33"/>
      <c r="V1090" s="31"/>
      <c r="W1090" s="28"/>
      <c r="X1090" s="33"/>
      <c r="Y1090" s="28"/>
      <c r="Z1090" s="28"/>
      <c r="AA1090" s="28"/>
      <c r="AB1090" s="28"/>
      <c r="AC1090" s="34" t="str">
        <f>IFERROR(INDEX(LaenderTabelle[Code],MATCH(Transferdatei[[#This Row],[Country]],LaenderTabelle[Name],0)),"DE")</f>
        <v>DE</v>
      </c>
    </row>
    <row r="1091" spans="1:29" x14ac:dyDescent="0.25">
      <c r="A10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1090&amp;"."&amp;$C1090&amp;"."&amp;$D1090&amp;"."&amp;$E1090&amp;"."&amp;$F1090&amp;"."&amp;$G1090&amp;"."&amp;$H1090&amp;"."&amp;$I1090&amp;"."&amp;$J1090&amp;"."&amp;$K1090&amp;"."&amp;$L1090&amp;"."&amp;$M1090,IF($A1090="",MAX($A$16:$A1090)+1,$A1090),IF(ROW()=17,1,MAX($A$16:$A1090)+1)),""),"")</f>
        <v/>
      </c>
      <c r="B1091" s="28"/>
      <c r="C1091" s="28"/>
      <c r="D1091" s="28"/>
      <c r="E1091" s="28"/>
      <c r="F1091" s="28"/>
      <c r="G1091" s="28"/>
      <c r="H1091" s="28"/>
      <c r="I1091" s="28"/>
      <c r="J1091" s="28"/>
      <c r="K1091" s="30"/>
      <c r="L1091" s="31"/>
      <c r="M1091" s="32"/>
      <c r="N1091" s="28"/>
      <c r="O1091" s="33"/>
      <c r="P1091" s="28"/>
      <c r="Q1091" s="33"/>
      <c r="R1091" s="28"/>
      <c r="S1091" s="33"/>
      <c r="T1091" s="28"/>
      <c r="U1091" s="33"/>
      <c r="V1091" s="31"/>
      <c r="W1091" s="28"/>
      <c r="X1091" s="33"/>
      <c r="Y1091" s="28"/>
      <c r="Z1091" s="28"/>
      <c r="AA1091" s="28"/>
      <c r="AB1091" s="28"/>
      <c r="AC1091" s="34" t="str">
        <f>IFERROR(INDEX(LaenderTabelle[Code],MATCH(Transferdatei[[#This Row],[Country]],LaenderTabelle[Name],0)),"DE")</f>
        <v>DE</v>
      </c>
    </row>
    <row r="1092" spans="1:29" x14ac:dyDescent="0.25">
      <c r="A10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1091&amp;"."&amp;$C1091&amp;"."&amp;$D1091&amp;"."&amp;$E1091&amp;"."&amp;$F1091&amp;"."&amp;$G1091&amp;"."&amp;$H1091&amp;"."&amp;$I1091&amp;"."&amp;$J1091&amp;"."&amp;$K1091&amp;"."&amp;$L1091&amp;"."&amp;$M1091,IF($A1091="",MAX($A$16:$A1091)+1,$A1091),IF(ROW()=17,1,MAX($A$16:$A1091)+1)),""),"")</f>
        <v/>
      </c>
      <c r="B1092" s="28"/>
      <c r="C1092" s="28"/>
      <c r="D1092" s="28"/>
      <c r="E1092" s="28"/>
      <c r="F1092" s="28"/>
      <c r="G1092" s="28"/>
      <c r="H1092" s="28"/>
      <c r="I1092" s="28"/>
      <c r="J1092" s="28"/>
      <c r="K1092" s="30"/>
      <c r="L1092" s="31"/>
      <c r="M1092" s="32"/>
      <c r="N1092" s="28"/>
      <c r="O1092" s="33"/>
      <c r="P1092" s="28"/>
      <c r="Q1092" s="33"/>
      <c r="R1092" s="28"/>
      <c r="S1092" s="33"/>
      <c r="T1092" s="28"/>
      <c r="U1092" s="33"/>
      <c r="V1092" s="31"/>
      <c r="W1092" s="28"/>
      <c r="X1092" s="33"/>
      <c r="Y1092" s="28"/>
      <c r="Z1092" s="28"/>
      <c r="AA1092" s="28"/>
      <c r="AB1092" s="28"/>
      <c r="AC1092" s="34" t="str">
        <f>IFERROR(INDEX(LaenderTabelle[Code],MATCH(Transferdatei[[#This Row],[Country]],LaenderTabelle[Name],0)),"DE")</f>
        <v>DE</v>
      </c>
    </row>
    <row r="1093" spans="1:29" x14ac:dyDescent="0.25">
      <c r="A10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1092&amp;"."&amp;$C1092&amp;"."&amp;$D1092&amp;"."&amp;$E1092&amp;"."&amp;$F1092&amp;"."&amp;$G1092&amp;"."&amp;$H1092&amp;"."&amp;$I1092&amp;"."&amp;$J1092&amp;"."&amp;$K1092&amp;"."&amp;$L1092&amp;"."&amp;$M1092,IF($A1092="",MAX($A$16:$A1092)+1,$A1092),IF(ROW()=17,1,MAX($A$16:$A1092)+1)),""),"")</f>
        <v/>
      </c>
      <c r="B1093" s="28"/>
      <c r="C1093" s="28"/>
      <c r="D1093" s="28"/>
      <c r="E1093" s="28"/>
      <c r="F1093" s="28"/>
      <c r="G1093" s="28"/>
      <c r="H1093" s="28"/>
      <c r="I1093" s="28"/>
      <c r="J1093" s="28"/>
      <c r="K1093" s="30"/>
      <c r="L1093" s="31"/>
      <c r="M1093" s="32"/>
      <c r="N1093" s="28"/>
      <c r="O1093" s="33"/>
      <c r="P1093" s="28"/>
      <c r="Q1093" s="33"/>
      <c r="R1093" s="28"/>
      <c r="S1093" s="33"/>
      <c r="T1093" s="28"/>
      <c r="U1093" s="33"/>
      <c r="V1093" s="31"/>
      <c r="W1093" s="28"/>
      <c r="X1093" s="33"/>
      <c r="Y1093" s="28"/>
      <c r="Z1093" s="28"/>
      <c r="AA1093" s="28"/>
      <c r="AB1093" s="28"/>
      <c r="AC1093" s="34" t="str">
        <f>IFERROR(INDEX(LaenderTabelle[Code],MATCH(Transferdatei[[#This Row],[Country]],LaenderTabelle[Name],0)),"DE")</f>
        <v>DE</v>
      </c>
    </row>
    <row r="1094" spans="1:29" x14ac:dyDescent="0.25">
      <c r="A10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1093&amp;"."&amp;$C1093&amp;"."&amp;$D1093&amp;"."&amp;$E1093&amp;"."&amp;$F1093&amp;"."&amp;$G1093&amp;"."&amp;$H1093&amp;"."&amp;$I1093&amp;"."&amp;$J1093&amp;"."&amp;$K1093&amp;"."&amp;$L1093&amp;"."&amp;$M1093,IF($A1093="",MAX($A$16:$A1093)+1,$A1093),IF(ROW()=17,1,MAX($A$16:$A1093)+1)),""),"")</f>
        <v/>
      </c>
      <c r="B1094" s="28"/>
      <c r="C1094" s="28"/>
      <c r="D1094" s="28"/>
      <c r="E1094" s="28"/>
      <c r="F1094" s="28"/>
      <c r="G1094" s="28"/>
      <c r="H1094" s="28"/>
      <c r="I1094" s="28"/>
      <c r="J1094" s="28"/>
      <c r="K1094" s="30"/>
      <c r="L1094" s="31"/>
      <c r="M1094" s="32"/>
      <c r="N1094" s="28"/>
      <c r="O1094" s="33"/>
      <c r="P1094" s="28"/>
      <c r="Q1094" s="33"/>
      <c r="R1094" s="28"/>
      <c r="S1094" s="33"/>
      <c r="T1094" s="28"/>
      <c r="U1094" s="33"/>
      <c r="V1094" s="31"/>
      <c r="W1094" s="28"/>
      <c r="X1094" s="33"/>
      <c r="Y1094" s="28"/>
      <c r="Z1094" s="28"/>
      <c r="AA1094" s="28"/>
      <c r="AB1094" s="28"/>
      <c r="AC1094" s="34" t="str">
        <f>IFERROR(INDEX(LaenderTabelle[Code],MATCH(Transferdatei[[#This Row],[Country]],LaenderTabelle[Name],0)),"DE")</f>
        <v>DE</v>
      </c>
    </row>
    <row r="1095" spans="1:29" x14ac:dyDescent="0.25">
      <c r="A10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1094&amp;"."&amp;$C1094&amp;"."&amp;$D1094&amp;"."&amp;$E1094&amp;"."&amp;$F1094&amp;"."&amp;$G1094&amp;"."&amp;$H1094&amp;"."&amp;$I1094&amp;"."&amp;$J1094&amp;"."&amp;$K1094&amp;"."&amp;$L1094&amp;"."&amp;$M1094,IF($A1094="",MAX($A$16:$A1094)+1,$A1094),IF(ROW()=17,1,MAX($A$16:$A1094)+1)),""),"")</f>
        <v/>
      </c>
      <c r="B1095" s="28"/>
      <c r="C1095" s="28"/>
      <c r="D1095" s="28"/>
      <c r="E1095" s="28"/>
      <c r="F1095" s="28"/>
      <c r="G1095" s="28"/>
      <c r="H1095" s="28"/>
      <c r="I1095" s="28"/>
      <c r="J1095" s="28"/>
      <c r="K1095" s="30"/>
      <c r="L1095" s="31"/>
      <c r="M1095" s="32"/>
      <c r="N1095" s="28"/>
      <c r="O1095" s="33"/>
      <c r="P1095" s="28"/>
      <c r="Q1095" s="33"/>
      <c r="R1095" s="28"/>
      <c r="S1095" s="33"/>
      <c r="T1095" s="28"/>
      <c r="U1095" s="33"/>
      <c r="V1095" s="31"/>
      <c r="W1095" s="28"/>
      <c r="X1095" s="33"/>
      <c r="Y1095" s="28"/>
      <c r="Z1095" s="28"/>
      <c r="AA1095" s="28"/>
      <c r="AB1095" s="28"/>
      <c r="AC1095" s="34" t="str">
        <f>IFERROR(INDEX(LaenderTabelle[Code],MATCH(Transferdatei[[#This Row],[Country]],LaenderTabelle[Name],0)),"DE")</f>
        <v>DE</v>
      </c>
    </row>
    <row r="1096" spans="1:29" x14ac:dyDescent="0.25">
      <c r="A10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1095&amp;"."&amp;$C1095&amp;"."&amp;$D1095&amp;"."&amp;$E1095&amp;"."&amp;$F1095&amp;"."&amp;$G1095&amp;"."&amp;$H1095&amp;"."&amp;$I1095&amp;"."&amp;$J1095&amp;"."&amp;$K1095&amp;"."&amp;$L1095&amp;"."&amp;$M1095,IF($A1095="",MAX($A$16:$A1095)+1,$A1095),IF(ROW()=17,1,MAX($A$16:$A1095)+1)),""),"")</f>
        <v/>
      </c>
      <c r="B1096" s="28"/>
      <c r="C1096" s="28"/>
      <c r="D1096" s="28"/>
      <c r="E1096" s="28"/>
      <c r="F1096" s="28"/>
      <c r="G1096" s="28"/>
      <c r="H1096" s="28"/>
      <c r="I1096" s="28"/>
      <c r="J1096" s="28"/>
      <c r="K1096" s="30"/>
      <c r="L1096" s="31"/>
      <c r="M1096" s="32"/>
      <c r="N1096" s="28"/>
      <c r="O1096" s="33"/>
      <c r="P1096" s="28"/>
      <c r="Q1096" s="33"/>
      <c r="R1096" s="28"/>
      <c r="S1096" s="33"/>
      <c r="T1096" s="28"/>
      <c r="U1096" s="33"/>
      <c r="V1096" s="31"/>
      <c r="W1096" s="28"/>
      <c r="X1096" s="33"/>
      <c r="Y1096" s="28"/>
      <c r="Z1096" s="28"/>
      <c r="AA1096" s="28"/>
      <c r="AB1096" s="28"/>
      <c r="AC1096" s="34" t="str">
        <f>IFERROR(INDEX(LaenderTabelle[Code],MATCH(Transferdatei[[#This Row],[Country]],LaenderTabelle[Name],0)),"DE")</f>
        <v>DE</v>
      </c>
    </row>
    <row r="1097" spans="1:29" x14ac:dyDescent="0.25">
      <c r="A10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1096&amp;"."&amp;$C1096&amp;"."&amp;$D1096&amp;"."&amp;$E1096&amp;"."&amp;$F1096&amp;"."&amp;$G1096&amp;"."&amp;$H1096&amp;"."&amp;$I1096&amp;"."&amp;$J1096&amp;"."&amp;$K1096&amp;"."&amp;$L1096&amp;"."&amp;$M1096,IF($A1096="",MAX($A$16:$A1096)+1,$A1096),IF(ROW()=17,1,MAX($A$16:$A1096)+1)),""),"")</f>
        <v/>
      </c>
      <c r="B1097" s="28"/>
      <c r="C1097" s="28"/>
      <c r="D1097" s="28"/>
      <c r="E1097" s="28"/>
      <c r="F1097" s="28"/>
      <c r="G1097" s="28"/>
      <c r="H1097" s="28"/>
      <c r="I1097" s="28"/>
      <c r="J1097" s="28"/>
      <c r="K1097" s="30"/>
      <c r="L1097" s="31"/>
      <c r="M1097" s="32"/>
      <c r="N1097" s="28"/>
      <c r="O1097" s="33"/>
      <c r="P1097" s="28"/>
      <c r="Q1097" s="33"/>
      <c r="R1097" s="28"/>
      <c r="S1097" s="33"/>
      <c r="T1097" s="28"/>
      <c r="U1097" s="33"/>
      <c r="V1097" s="31"/>
      <c r="W1097" s="28"/>
      <c r="X1097" s="33"/>
      <c r="Y1097" s="28"/>
      <c r="Z1097" s="28"/>
      <c r="AA1097" s="28"/>
      <c r="AB1097" s="28"/>
      <c r="AC1097" s="34" t="str">
        <f>IFERROR(INDEX(LaenderTabelle[Code],MATCH(Transferdatei[[#This Row],[Country]],LaenderTabelle[Name],0)),"DE")</f>
        <v>DE</v>
      </c>
    </row>
    <row r="1098" spans="1:29" x14ac:dyDescent="0.25">
      <c r="A10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1097&amp;"."&amp;$C1097&amp;"."&amp;$D1097&amp;"."&amp;$E1097&amp;"."&amp;$F1097&amp;"."&amp;$G1097&amp;"."&amp;$H1097&amp;"."&amp;$I1097&amp;"."&amp;$J1097&amp;"."&amp;$K1097&amp;"."&amp;$L1097&amp;"."&amp;$M1097,IF($A1097="",MAX($A$16:$A1097)+1,$A1097),IF(ROW()=17,1,MAX($A$16:$A1097)+1)),""),"")</f>
        <v/>
      </c>
      <c r="B1098" s="28"/>
      <c r="C1098" s="28"/>
      <c r="D1098" s="28"/>
      <c r="E1098" s="28"/>
      <c r="F1098" s="28"/>
      <c r="G1098" s="28"/>
      <c r="H1098" s="28"/>
      <c r="I1098" s="28"/>
      <c r="J1098" s="28"/>
      <c r="K1098" s="30"/>
      <c r="L1098" s="31"/>
      <c r="M1098" s="32"/>
      <c r="N1098" s="28"/>
      <c r="O1098" s="33"/>
      <c r="P1098" s="28"/>
      <c r="Q1098" s="33"/>
      <c r="R1098" s="28"/>
      <c r="S1098" s="33"/>
      <c r="T1098" s="28"/>
      <c r="U1098" s="33"/>
      <c r="V1098" s="31"/>
      <c r="W1098" s="28"/>
      <c r="X1098" s="33"/>
      <c r="Y1098" s="28"/>
      <c r="Z1098" s="28"/>
      <c r="AA1098" s="28"/>
      <c r="AB1098" s="28"/>
      <c r="AC1098" s="34" t="str">
        <f>IFERROR(INDEX(LaenderTabelle[Code],MATCH(Transferdatei[[#This Row],[Country]],LaenderTabelle[Name],0)),"DE")</f>
        <v>DE</v>
      </c>
    </row>
    <row r="1099" spans="1:29" x14ac:dyDescent="0.25">
      <c r="A10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1098&amp;"."&amp;$C1098&amp;"."&amp;$D1098&amp;"."&amp;$E1098&amp;"."&amp;$F1098&amp;"."&amp;$G1098&amp;"."&amp;$H1098&amp;"."&amp;$I1098&amp;"."&amp;$J1098&amp;"."&amp;$K1098&amp;"."&amp;$L1098&amp;"."&amp;$M1098,IF($A1098="",MAX($A$16:$A1098)+1,$A1098),IF(ROW()=17,1,MAX($A$16:$A1098)+1)),""),"")</f>
        <v/>
      </c>
      <c r="B1099" s="28"/>
      <c r="C1099" s="28"/>
      <c r="D1099" s="28"/>
      <c r="E1099" s="28"/>
      <c r="F1099" s="28"/>
      <c r="G1099" s="28"/>
      <c r="H1099" s="28"/>
      <c r="I1099" s="28"/>
      <c r="J1099" s="28"/>
      <c r="K1099" s="30"/>
      <c r="L1099" s="31"/>
      <c r="M1099" s="32"/>
      <c r="N1099" s="28"/>
      <c r="O1099" s="33"/>
      <c r="P1099" s="28"/>
      <c r="Q1099" s="33"/>
      <c r="R1099" s="28"/>
      <c r="S1099" s="33"/>
      <c r="T1099" s="28"/>
      <c r="U1099" s="33"/>
      <c r="V1099" s="31"/>
      <c r="W1099" s="28"/>
      <c r="X1099" s="33"/>
      <c r="Y1099" s="28"/>
      <c r="Z1099" s="28"/>
      <c r="AA1099" s="28"/>
      <c r="AB1099" s="28"/>
      <c r="AC1099" s="34" t="str">
        <f>IFERROR(INDEX(LaenderTabelle[Code],MATCH(Transferdatei[[#This Row],[Country]],LaenderTabelle[Name],0)),"DE")</f>
        <v>DE</v>
      </c>
    </row>
    <row r="1100" spans="1:29" x14ac:dyDescent="0.25">
      <c r="A11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1099&amp;"."&amp;$C1099&amp;"."&amp;$D1099&amp;"."&amp;$E1099&amp;"."&amp;$F1099&amp;"."&amp;$G1099&amp;"."&amp;$H1099&amp;"."&amp;$I1099&amp;"."&amp;$J1099&amp;"."&amp;$K1099&amp;"."&amp;$L1099&amp;"."&amp;$M1099,IF($A1099="",MAX($A$16:$A1099)+1,$A1099),IF(ROW()=17,1,MAX($A$16:$A1099)+1)),""),"")</f>
        <v/>
      </c>
      <c r="B1100" s="28"/>
      <c r="C1100" s="28"/>
      <c r="D1100" s="28"/>
      <c r="E1100" s="28"/>
      <c r="F1100" s="28"/>
      <c r="G1100" s="28"/>
      <c r="H1100" s="28"/>
      <c r="I1100" s="28"/>
      <c r="J1100" s="28"/>
      <c r="K1100" s="30"/>
      <c r="L1100" s="31"/>
      <c r="M1100" s="32"/>
      <c r="N1100" s="28"/>
      <c r="O1100" s="33"/>
      <c r="P1100" s="28"/>
      <c r="Q1100" s="33"/>
      <c r="R1100" s="28"/>
      <c r="S1100" s="33"/>
      <c r="T1100" s="28"/>
      <c r="U1100" s="33"/>
      <c r="V1100" s="31"/>
      <c r="W1100" s="28"/>
      <c r="X1100" s="33"/>
      <c r="Y1100" s="28"/>
      <c r="Z1100" s="28"/>
      <c r="AA1100" s="28"/>
      <c r="AB1100" s="28"/>
      <c r="AC1100" s="34" t="str">
        <f>IFERROR(INDEX(LaenderTabelle[Code],MATCH(Transferdatei[[#This Row],[Country]],LaenderTabelle[Name],0)),"DE")</f>
        <v>DE</v>
      </c>
    </row>
    <row r="1101" spans="1:29" x14ac:dyDescent="0.25">
      <c r="A11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1100&amp;"."&amp;$C1100&amp;"."&amp;$D1100&amp;"."&amp;$E1100&amp;"."&amp;$F1100&amp;"."&amp;$G1100&amp;"."&amp;$H1100&amp;"."&amp;$I1100&amp;"."&amp;$J1100&amp;"."&amp;$K1100&amp;"."&amp;$L1100&amp;"."&amp;$M1100,IF($A1100="",MAX($A$16:$A1100)+1,$A1100),IF(ROW()=17,1,MAX($A$16:$A1100)+1)),""),"")</f>
        <v/>
      </c>
      <c r="B1101" s="28"/>
      <c r="C1101" s="28"/>
      <c r="D1101" s="28"/>
      <c r="E1101" s="28"/>
      <c r="F1101" s="28"/>
      <c r="G1101" s="28"/>
      <c r="H1101" s="28"/>
      <c r="I1101" s="28"/>
      <c r="J1101" s="28"/>
      <c r="K1101" s="30"/>
      <c r="L1101" s="31"/>
      <c r="M1101" s="32"/>
      <c r="N1101" s="28"/>
      <c r="O1101" s="33"/>
      <c r="P1101" s="28"/>
      <c r="Q1101" s="33"/>
      <c r="R1101" s="28"/>
      <c r="S1101" s="33"/>
      <c r="T1101" s="28"/>
      <c r="U1101" s="33"/>
      <c r="V1101" s="31"/>
      <c r="W1101" s="28"/>
      <c r="X1101" s="33"/>
      <c r="Y1101" s="28"/>
      <c r="Z1101" s="28"/>
      <c r="AA1101" s="28"/>
      <c r="AB1101" s="28"/>
      <c r="AC1101" s="34" t="str">
        <f>IFERROR(INDEX(LaenderTabelle[Code],MATCH(Transferdatei[[#This Row],[Country]],LaenderTabelle[Name],0)),"DE")</f>
        <v>DE</v>
      </c>
    </row>
    <row r="1102" spans="1:29" x14ac:dyDescent="0.25">
      <c r="A11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1101&amp;"."&amp;$C1101&amp;"."&amp;$D1101&amp;"."&amp;$E1101&amp;"."&amp;$F1101&amp;"."&amp;$G1101&amp;"."&amp;$H1101&amp;"."&amp;$I1101&amp;"."&amp;$J1101&amp;"."&amp;$K1101&amp;"."&amp;$L1101&amp;"."&amp;$M1101,IF($A1101="",MAX($A$16:$A1101)+1,$A1101),IF(ROW()=17,1,MAX($A$16:$A1101)+1)),""),"")</f>
        <v/>
      </c>
      <c r="B1102" s="28"/>
      <c r="C1102" s="28"/>
      <c r="D1102" s="28"/>
      <c r="E1102" s="28"/>
      <c r="F1102" s="28"/>
      <c r="G1102" s="28"/>
      <c r="H1102" s="28"/>
      <c r="I1102" s="28"/>
      <c r="J1102" s="28"/>
      <c r="K1102" s="30"/>
      <c r="L1102" s="31"/>
      <c r="M1102" s="32"/>
      <c r="N1102" s="28"/>
      <c r="O1102" s="33"/>
      <c r="P1102" s="28"/>
      <c r="Q1102" s="33"/>
      <c r="R1102" s="28"/>
      <c r="S1102" s="33"/>
      <c r="T1102" s="28"/>
      <c r="U1102" s="33"/>
      <c r="V1102" s="31"/>
      <c r="W1102" s="28"/>
      <c r="X1102" s="33"/>
      <c r="Y1102" s="28"/>
      <c r="Z1102" s="28"/>
      <c r="AA1102" s="28"/>
      <c r="AB1102" s="28"/>
      <c r="AC1102" s="34" t="str">
        <f>IFERROR(INDEX(LaenderTabelle[Code],MATCH(Transferdatei[[#This Row],[Country]],LaenderTabelle[Name],0)),"DE")</f>
        <v>DE</v>
      </c>
    </row>
    <row r="1103" spans="1:29" x14ac:dyDescent="0.25">
      <c r="A11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1102&amp;"."&amp;$C1102&amp;"."&amp;$D1102&amp;"."&amp;$E1102&amp;"."&amp;$F1102&amp;"."&amp;$G1102&amp;"."&amp;$H1102&amp;"."&amp;$I1102&amp;"."&amp;$J1102&amp;"."&amp;$K1102&amp;"."&amp;$L1102&amp;"."&amp;$M1102,IF($A1102="",MAX($A$16:$A1102)+1,$A1102),IF(ROW()=17,1,MAX($A$16:$A1102)+1)),""),"")</f>
        <v/>
      </c>
      <c r="B1103" s="28"/>
      <c r="C1103" s="28"/>
      <c r="D1103" s="28"/>
      <c r="E1103" s="28"/>
      <c r="F1103" s="28"/>
      <c r="G1103" s="28"/>
      <c r="H1103" s="28"/>
      <c r="I1103" s="28"/>
      <c r="J1103" s="28"/>
      <c r="K1103" s="30"/>
      <c r="L1103" s="31"/>
      <c r="M1103" s="32"/>
      <c r="N1103" s="28"/>
      <c r="O1103" s="33"/>
      <c r="P1103" s="28"/>
      <c r="Q1103" s="33"/>
      <c r="R1103" s="28"/>
      <c r="S1103" s="33"/>
      <c r="T1103" s="28"/>
      <c r="U1103" s="33"/>
      <c r="V1103" s="31"/>
      <c r="W1103" s="28"/>
      <c r="X1103" s="33"/>
      <c r="Y1103" s="28"/>
      <c r="Z1103" s="28"/>
      <c r="AA1103" s="28"/>
      <c r="AB1103" s="28"/>
      <c r="AC1103" s="34" t="str">
        <f>IFERROR(INDEX(LaenderTabelle[Code],MATCH(Transferdatei[[#This Row],[Country]],LaenderTabelle[Name],0)),"DE")</f>
        <v>DE</v>
      </c>
    </row>
    <row r="1104" spans="1:29" x14ac:dyDescent="0.25">
      <c r="A11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1103&amp;"."&amp;$C1103&amp;"."&amp;$D1103&amp;"."&amp;$E1103&amp;"."&amp;$F1103&amp;"."&amp;$G1103&amp;"."&amp;$H1103&amp;"."&amp;$I1103&amp;"."&amp;$J1103&amp;"."&amp;$K1103&amp;"."&amp;$L1103&amp;"."&amp;$M1103,IF($A1103="",MAX($A$16:$A1103)+1,$A1103),IF(ROW()=17,1,MAX($A$16:$A1103)+1)),""),"")</f>
        <v/>
      </c>
      <c r="B1104" s="28"/>
      <c r="C1104" s="28"/>
      <c r="D1104" s="28"/>
      <c r="E1104" s="28"/>
      <c r="F1104" s="28"/>
      <c r="G1104" s="28"/>
      <c r="H1104" s="28"/>
      <c r="I1104" s="28"/>
      <c r="J1104" s="28"/>
      <c r="K1104" s="30"/>
      <c r="L1104" s="31"/>
      <c r="M1104" s="32"/>
      <c r="N1104" s="28"/>
      <c r="O1104" s="33"/>
      <c r="P1104" s="28"/>
      <c r="Q1104" s="33"/>
      <c r="R1104" s="28"/>
      <c r="S1104" s="33"/>
      <c r="T1104" s="28"/>
      <c r="U1104" s="33"/>
      <c r="V1104" s="31"/>
      <c r="W1104" s="28"/>
      <c r="X1104" s="33"/>
      <c r="Y1104" s="28"/>
      <c r="Z1104" s="28"/>
      <c r="AA1104" s="28"/>
      <c r="AB1104" s="28"/>
      <c r="AC1104" s="34" t="str">
        <f>IFERROR(INDEX(LaenderTabelle[Code],MATCH(Transferdatei[[#This Row],[Country]],LaenderTabelle[Name],0)),"DE")</f>
        <v>DE</v>
      </c>
    </row>
    <row r="1105" spans="1:29" x14ac:dyDescent="0.25">
      <c r="A11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1104&amp;"."&amp;$C1104&amp;"."&amp;$D1104&amp;"."&amp;$E1104&amp;"."&amp;$F1104&amp;"."&amp;$G1104&amp;"."&amp;$H1104&amp;"."&amp;$I1104&amp;"."&amp;$J1104&amp;"."&amp;$K1104&amp;"."&amp;$L1104&amp;"."&amp;$M1104,IF($A1104="",MAX($A$16:$A1104)+1,$A1104),IF(ROW()=17,1,MAX($A$16:$A1104)+1)),""),"")</f>
        <v/>
      </c>
      <c r="B1105" s="28"/>
      <c r="C1105" s="28"/>
      <c r="D1105" s="28"/>
      <c r="E1105" s="28"/>
      <c r="F1105" s="28"/>
      <c r="G1105" s="28"/>
      <c r="H1105" s="28"/>
      <c r="I1105" s="28"/>
      <c r="J1105" s="28"/>
      <c r="K1105" s="30"/>
      <c r="L1105" s="31"/>
      <c r="M1105" s="32"/>
      <c r="N1105" s="28"/>
      <c r="O1105" s="33"/>
      <c r="P1105" s="28"/>
      <c r="Q1105" s="33"/>
      <c r="R1105" s="28"/>
      <c r="S1105" s="33"/>
      <c r="T1105" s="28"/>
      <c r="U1105" s="33"/>
      <c r="V1105" s="31"/>
      <c r="W1105" s="28"/>
      <c r="X1105" s="33"/>
      <c r="Y1105" s="28"/>
      <c r="Z1105" s="28"/>
      <c r="AA1105" s="28"/>
      <c r="AB1105" s="28"/>
      <c r="AC1105" s="34" t="str">
        <f>IFERROR(INDEX(LaenderTabelle[Code],MATCH(Transferdatei[[#This Row],[Country]],LaenderTabelle[Name],0)),"DE")</f>
        <v>DE</v>
      </c>
    </row>
    <row r="1106" spans="1:29" x14ac:dyDescent="0.25">
      <c r="A11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1105&amp;"."&amp;$C1105&amp;"."&amp;$D1105&amp;"."&amp;$E1105&amp;"."&amp;$F1105&amp;"."&amp;$G1105&amp;"."&amp;$H1105&amp;"."&amp;$I1105&amp;"."&amp;$J1105&amp;"."&amp;$K1105&amp;"."&amp;$L1105&amp;"."&amp;$M1105,IF($A1105="",MAX($A$16:$A1105)+1,$A1105),IF(ROW()=17,1,MAX($A$16:$A1105)+1)),""),"")</f>
        <v/>
      </c>
      <c r="B1106" s="28"/>
      <c r="C1106" s="28"/>
      <c r="D1106" s="28"/>
      <c r="E1106" s="28"/>
      <c r="F1106" s="28"/>
      <c r="G1106" s="28"/>
      <c r="H1106" s="28"/>
      <c r="I1106" s="28"/>
      <c r="J1106" s="28"/>
      <c r="K1106" s="30"/>
      <c r="L1106" s="31"/>
      <c r="M1106" s="32"/>
      <c r="N1106" s="28"/>
      <c r="O1106" s="33"/>
      <c r="P1106" s="28"/>
      <c r="Q1106" s="33"/>
      <c r="R1106" s="28"/>
      <c r="S1106" s="33"/>
      <c r="T1106" s="28"/>
      <c r="U1106" s="33"/>
      <c r="V1106" s="31"/>
      <c r="W1106" s="28"/>
      <c r="X1106" s="33"/>
      <c r="Y1106" s="28"/>
      <c r="Z1106" s="28"/>
      <c r="AA1106" s="28"/>
      <c r="AB1106" s="28"/>
      <c r="AC1106" s="34" t="str">
        <f>IFERROR(INDEX(LaenderTabelle[Code],MATCH(Transferdatei[[#This Row],[Country]],LaenderTabelle[Name],0)),"DE")</f>
        <v>DE</v>
      </c>
    </row>
    <row r="1107" spans="1:29" x14ac:dyDescent="0.25">
      <c r="A11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1106&amp;"."&amp;$C1106&amp;"."&amp;$D1106&amp;"."&amp;$E1106&amp;"."&amp;$F1106&amp;"."&amp;$G1106&amp;"."&amp;$H1106&amp;"."&amp;$I1106&amp;"."&amp;$J1106&amp;"."&amp;$K1106&amp;"."&amp;$L1106&amp;"."&amp;$M1106,IF($A1106="",MAX($A$16:$A1106)+1,$A1106),IF(ROW()=17,1,MAX($A$16:$A1106)+1)),""),"")</f>
        <v/>
      </c>
      <c r="B1107" s="28"/>
      <c r="C1107" s="28"/>
      <c r="D1107" s="28"/>
      <c r="E1107" s="28"/>
      <c r="F1107" s="28"/>
      <c r="G1107" s="28"/>
      <c r="H1107" s="28"/>
      <c r="I1107" s="28"/>
      <c r="J1107" s="28"/>
      <c r="K1107" s="30"/>
      <c r="L1107" s="31"/>
      <c r="M1107" s="32"/>
      <c r="N1107" s="28"/>
      <c r="O1107" s="33"/>
      <c r="P1107" s="28"/>
      <c r="Q1107" s="33"/>
      <c r="R1107" s="28"/>
      <c r="S1107" s="33"/>
      <c r="T1107" s="28"/>
      <c r="U1107" s="33"/>
      <c r="V1107" s="31"/>
      <c r="W1107" s="28"/>
      <c r="X1107" s="33"/>
      <c r="Y1107" s="28"/>
      <c r="Z1107" s="28"/>
      <c r="AA1107" s="28"/>
      <c r="AB1107" s="28"/>
      <c r="AC1107" s="34" t="str">
        <f>IFERROR(INDEX(LaenderTabelle[Code],MATCH(Transferdatei[[#This Row],[Country]],LaenderTabelle[Name],0)),"DE")</f>
        <v>DE</v>
      </c>
    </row>
    <row r="1108" spans="1:29" x14ac:dyDescent="0.25">
      <c r="A11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1107&amp;"."&amp;$C1107&amp;"."&amp;$D1107&amp;"."&amp;$E1107&amp;"."&amp;$F1107&amp;"."&amp;$G1107&amp;"."&amp;$H1107&amp;"."&amp;$I1107&amp;"."&amp;$J1107&amp;"."&amp;$K1107&amp;"."&amp;$L1107&amp;"."&amp;$M1107,IF($A1107="",MAX($A$16:$A1107)+1,$A1107),IF(ROW()=17,1,MAX($A$16:$A1107)+1)),""),"")</f>
        <v/>
      </c>
      <c r="B1108" s="28"/>
      <c r="C1108" s="28"/>
      <c r="D1108" s="28"/>
      <c r="E1108" s="28"/>
      <c r="F1108" s="28"/>
      <c r="G1108" s="28"/>
      <c r="H1108" s="28"/>
      <c r="I1108" s="28"/>
      <c r="J1108" s="28"/>
      <c r="K1108" s="30"/>
      <c r="L1108" s="31"/>
      <c r="M1108" s="32"/>
      <c r="N1108" s="28"/>
      <c r="O1108" s="33"/>
      <c r="P1108" s="28"/>
      <c r="Q1108" s="33"/>
      <c r="R1108" s="28"/>
      <c r="S1108" s="33"/>
      <c r="T1108" s="28"/>
      <c r="U1108" s="33"/>
      <c r="V1108" s="31"/>
      <c r="W1108" s="28"/>
      <c r="X1108" s="33"/>
      <c r="Y1108" s="28"/>
      <c r="Z1108" s="28"/>
      <c r="AA1108" s="28"/>
      <c r="AB1108" s="28"/>
      <c r="AC1108" s="34" t="str">
        <f>IFERROR(INDEX(LaenderTabelle[Code],MATCH(Transferdatei[[#This Row],[Country]],LaenderTabelle[Name],0)),"DE")</f>
        <v>DE</v>
      </c>
    </row>
    <row r="1109" spans="1:29" x14ac:dyDescent="0.25">
      <c r="A11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1108&amp;"."&amp;$C1108&amp;"."&amp;$D1108&amp;"."&amp;$E1108&amp;"."&amp;$F1108&amp;"."&amp;$G1108&amp;"."&amp;$H1108&amp;"."&amp;$I1108&amp;"."&amp;$J1108&amp;"."&amp;$K1108&amp;"."&amp;$L1108&amp;"."&amp;$M1108,IF($A1108="",MAX($A$16:$A1108)+1,$A1108),IF(ROW()=17,1,MAX($A$16:$A1108)+1)),""),"")</f>
        <v/>
      </c>
      <c r="B1109" s="28"/>
      <c r="C1109" s="28"/>
      <c r="D1109" s="28"/>
      <c r="E1109" s="28"/>
      <c r="F1109" s="28"/>
      <c r="G1109" s="28"/>
      <c r="H1109" s="28"/>
      <c r="I1109" s="28"/>
      <c r="J1109" s="28"/>
      <c r="K1109" s="30"/>
      <c r="L1109" s="31"/>
      <c r="M1109" s="32"/>
      <c r="N1109" s="28"/>
      <c r="O1109" s="33"/>
      <c r="P1109" s="28"/>
      <c r="Q1109" s="33"/>
      <c r="R1109" s="28"/>
      <c r="S1109" s="33"/>
      <c r="T1109" s="28"/>
      <c r="U1109" s="33"/>
      <c r="V1109" s="31"/>
      <c r="W1109" s="28"/>
      <c r="X1109" s="33"/>
      <c r="Y1109" s="28"/>
      <c r="Z1109" s="28"/>
      <c r="AA1109" s="28"/>
      <c r="AB1109" s="28"/>
      <c r="AC1109" s="34" t="str">
        <f>IFERROR(INDEX(LaenderTabelle[Code],MATCH(Transferdatei[[#This Row],[Country]],LaenderTabelle[Name],0)),"DE")</f>
        <v>DE</v>
      </c>
    </row>
    <row r="1110" spans="1:29" x14ac:dyDescent="0.25">
      <c r="A11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1109&amp;"."&amp;$C1109&amp;"."&amp;$D1109&amp;"."&amp;$E1109&amp;"."&amp;$F1109&amp;"."&amp;$G1109&amp;"."&amp;$H1109&amp;"."&amp;$I1109&amp;"."&amp;$J1109&amp;"."&amp;$K1109&amp;"."&amp;$L1109&amp;"."&amp;$M1109,IF($A1109="",MAX($A$16:$A1109)+1,$A1109),IF(ROW()=17,1,MAX($A$16:$A1109)+1)),""),"")</f>
        <v/>
      </c>
      <c r="B1110" s="28"/>
      <c r="C1110" s="28"/>
      <c r="D1110" s="28"/>
      <c r="E1110" s="28"/>
      <c r="F1110" s="28"/>
      <c r="G1110" s="28"/>
      <c r="H1110" s="28"/>
      <c r="I1110" s="28"/>
      <c r="J1110" s="28"/>
      <c r="K1110" s="30"/>
      <c r="L1110" s="31"/>
      <c r="M1110" s="32"/>
      <c r="N1110" s="28"/>
      <c r="O1110" s="33"/>
      <c r="P1110" s="28"/>
      <c r="Q1110" s="33"/>
      <c r="R1110" s="28"/>
      <c r="S1110" s="33"/>
      <c r="T1110" s="28"/>
      <c r="U1110" s="33"/>
      <c r="V1110" s="31"/>
      <c r="W1110" s="28"/>
      <c r="X1110" s="33"/>
      <c r="Y1110" s="28"/>
      <c r="Z1110" s="28"/>
      <c r="AA1110" s="28"/>
      <c r="AB1110" s="28"/>
      <c r="AC1110" s="34" t="str">
        <f>IFERROR(INDEX(LaenderTabelle[Code],MATCH(Transferdatei[[#This Row],[Country]],LaenderTabelle[Name],0)),"DE")</f>
        <v>DE</v>
      </c>
    </row>
    <row r="1111" spans="1:29" x14ac:dyDescent="0.25">
      <c r="A11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1110&amp;"."&amp;$C1110&amp;"."&amp;$D1110&amp;"."&amp;$E1110&amp;"."&amp;$F1110&amp;"."&amp;$G1110&amp;"."&amp;$H1110&amp;"."&amp;$I1110&amp;"."&amp;$J1110&amp;"."&amp;$K1110&amp;"."&amp;$L1110&amp;"."&amp;$M1110,IF($A1110="",MAX($A$16:$A1110)+1,$A1110),IF(ROW()=17,1,MAX($A$16:$A1110)+1)),""),"")</f>
        <v/>
      </c>
      <c r="B1111" s="28"/>
      <c r="C1111" s="28"/>
      <c r="D1111" s="28"/>
      <c r="E1111" s="28"/>
      <c r="F1111" s="28"/>
      <c r="G1111" s="28"/>
      <c r="H1111" s="28"/>
      <c r="I1111" s="28"/>
      <c r="J1111" s="28"/>
      <c r="K1111" s="30"/>
      <c r="L1111" s="31"/>
      <c r="M1111" s="32"/>
      <c r="N1111" s="28"/>
      <c r="O1111" s="33"/>
      <c r="P1111" s="28"/>
      <c r="Q1111" s="33"/>
      <c r="R1111" s="28"/>
      <c r="S1111" s="33"/>
      <c r="T1111" s="28"/>
      <c r="U1111" s="33"/>
      <c r="V1111" s="31"/>
      <c r="W1111" s="28"/>
      <c r="X1111" s="33"/>
      <c r="Y1111" s="28"/>
      <c r="Z1111" s="28"/>
      <c r="AA1111" s="28"/>
      <c r="AB1111" s="28"/>
      <c r="AC1111" s="34" t="str">
        <f>IFERROR(INDEX(LaenderTabelle[Code],MATCH(Transferdatei[[#This Row],[Country]],LaenderTabelle[Name],0)),"DE")</f>
        <v>DE</v>
      </c>
    </row>
    <row r="1112" spans="1:29" x14ac:dyDescent="0.25">
      <c r="A11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1111&amp;"."&amp;$C1111&amp;"."&amp;$D1111&amp;"."&amp;$E1111&amp;"."&amp;$F1111&amp;"."&amp;$G1111&amp;"."&amp;$H1111&amp;"."&amp;$I1111&amp;"."&amp;$J1111&amp;"."&amp;$K1111&amp;"."&amp;$L1111&amp;"."&amp;$M1111,IF($A1111="",MAX($A$16:$A1111)+1,$A1111),IF(ROW()=17,1,MAX($A$16:$A1111)+1)),""),"")</f>
        <v/>
      </c>
      <c r="B1112" s="28"/>
      <c r="C1112" s="28"/>
      <c r="D1112" s="28"/>
      <c r="E1112" s="28"/>
      <c r="F1112" s="28"/>
      <c r="G1112" s="28"/>
      <c r="H1112" s="28"/>
      <c r="I1112" s="28"/>
      <c r="J1112" s="28"/>
      <c r="K1112" s="30"/>
      <c r="L1112" s="31"/>
      <c r="M1112" s="32"/>
      <c r="N1112" s="28"/>
      <c r="O1112" s="33"/>
      <c r="P1112" s="28"/>
      <c r="Q1112" s="33"/>
      <c r="R1112" s="28"/>
      <c r="S1112" s="33"/>
      <c r="T1112" s="28"/>
      <c r="U1112" s="33"/>
      <c r="V1112" s="31"/>
      <c r="W1112" s="28"/>
      <c r="X1112" s="33"/>
      <c r="Y1112" s="28"/>
      <c r="Z1112" s="28"/>
      <c r="AA1112" s="28"/>
      <c r="AB1112" s="28"/>
      <c r="AC1112" s="34" t="str">
        <f>IFERROR(INDEX(LaenderTabelle[Code],MATCH(Transferdatei[[#This Row],[Country]],LaenderTabelle[Name],0)),"DE")</f>
        <v>DE</v>
      </c>
    </row>
    <row r="1113" spans="1:29" x14ac:dyDescent="0.25">
      <c r="A11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1112&amp;"."&amp;$C1112&amp;"."&amp;$D1112&amp;"."&amp;$E1112&amp;"."&amp;$F1112&amp;"."&amp;$G1112&amp;"."&amp;$H1112&amp;"."&amp;$I1112&amp;"."&amp;$J1112&amp;"."&amp;$K1112&amp;"."&amp;$L1112&amp;"."&amp;$M1112,IF($A1112="",MAX($A$16:$A1112)+1,$A1112),IF(ROW()=17,1,MAX($A$16:$A1112)+1)),""),"")</f>
        <v/>
      </c>
      <c r="B1113" s="28"/>
      <c r="C1113" s="28"/>
      <c r="D1113" s="28"/>
      <c r="E1113" s="28"/>
      <c r="F1113" s="28"/>
      <c r="G1113" s="28"/>
      <c r="H1113" s="28"/>
      <c r="I1113" s="28"/>
      <c r="J1113" s="28"/>
      <c r="K1113" s="30"/>
      <c r="L1113" s="31"/>
      <c r="M1113" s="32"/>
      <c r="N1113" s="28"/>
      <c r="O1113" s="33"/>
      <c r="P1113" s="28"/>
      <c r="Q1113" s="33"/>
      <c r="R1113" s="28"/>
      <c r="S1113" s="33"/>
      <c r="T1113" s="28"/>
      <c r="U1113" s="33"/>
      <c r="V1113" s="31"/>
      <c r="W1113" s="28"/>
      <c r="X1113" s="33"/>
      <c r="Y1113" s="28"/>
      <c r="Z1113" s="28"/>
      <c r="AA1113" s="28"/>
      <c r="AB1113" s="28"/>
      <c r="AC1113" s="34" t="str">
        <f>IFERROR(INDEX(LaenderTabelle[Code],MATCH(Transferdatei[[#This Row],[Country]],LaenderTabelle[Name],0)),"DE")</f>
        <v>DE</v>
      </c>
    </row>
    <row r="1114" spans="1:29" x14ac:dyDescent="0.25">
      <c r="A11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1113&amp;"."&amp;$C1113&amp;"."&amp;$D1113&amp;"."&amp;$E1113&amp;"."&amp;$F1113&amp;"."&amp;$G1113&amp;"."&amp;$H1113&amp;"."&amp;$I1113&amp;"."&amp;$J1113&amp;"."&amp;$K1113&amp;"."&amp;$L1113&amp;"."&amp;$M1113,IF($A1113="",MAX($A$16:$A1113)+1,$A1113),IF(ROW()=17,1,MAX($A$16:$A1113)+1)),""),"")</f>
        <v/>
      </c>
      <c r="B1114" s="28"/>
      <c r="C1114" s="28"/>
      <c r="D1114" s="28"/>
      <c r="E1114" s="28"/>
      <c r="F1114" s="28"/>
      <c r="G1114" s="28"/>
      <c r="H1114" s="28"/>
      <c r="I1114" s="28"/>
      <c r="J1114" s="28"/>
      <c r="K1114" s="30"/>
      <c r="L1114" s="31"/>
      <c r="M1114" s="32"/>
      <c r="N1114" s="28"/>
      <c r="O1114" s="33"/>
      <c r="P1114" s="28"/>
      <c r="Q1114" s="33"/>
      <c r="R1114" s="28"/>
      <c r="S1114" s="33"/>
      <c r="T1114" s="28"/>
      <c r="U1114" s="33"/>
      <c r="V1114" s="31"/>
      <c r="W1114" s="28"/>
      <c r="X1114" s="33"/>
      <c r="Y1114" s="28"/>
      <c r="Z1114" s="28"/>
      <c r="AA1114" s="28"/>
      <c r="AB1114" s="28"/>
      <c r="AC1114" s="34" t="str">
        <f>IFERROR(INDEX(LaenderTabelle[Code],MATCH(Transferdatei[[#This Row],[Country]],LaenderTabelle[Name],0)),"DE")</f>
        <v>DE</v>
      </c>
    </row>
    <row r="1115" spans="1:29" x14ac:dyDescent="0.25">
      <c r="A11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1114&amp;"."&amp;$C1114&amp;"."&amp;$D1114&amp;"."&amp;$E1114&amp;"."&amp;$F1114&amp;"."&amp;$G1114&amp;"."&amp;$H1114&amp;"."&amp;$I1114&amp;"."&amp;$J1114&amp;"."&amp;$K1114&amp;"."&amp;$L1114&amp;"."&amp;$M1114,IF($A1114="",MAX($A$16:$A1114)+1,$A1114),IF(ROW()=17,1,MAX($A$16:$A1114)+1)),""),"")</f>
        <v/>
      </c>
      <c r="B1115" s="28"/>
      <c r="C1115" s="28"/>
      <c r="D1115" s="28"/>
      <c r="E1115" s="28"/>
      <c r="F1115" s="28"/>
      <c r="G1115" s="28"/>
      <c r="H1115" s="28"/>
      <c r="I1115" s="28"/>
      <c r="J1115" s="28"/>
      <c r="K1115" s="30"/>
      <c r="L1115" s="31"/>
      <c r="M1115" s="32"/>
      <c r="N1115" s="28"/>
      <c r="O1115" s="33"/>
      <c r="P1115" s="28"/>
      <c r="Q1115" s="33"/>
      <c r="R1115" s="28"/>
      <c r="S1115" s="33"/>
      <c r="T1115" s="28"/>
      <c r="U1115" s="33"/>
      <c r="V1115" s="31"/>
      <c r="W1115" s="28"/>
      <c r="X1115" s="33"/>
      <c r="Y1115" s="28"/>
      <c r="Z1115" s="28"/>
      <c r="AA1115" s="28"/>
      <c r="AB1115" s="28"/>
      <c r="AC1115" s="34" t="str">
        <f>IFERROR(INDEX(LaenderTabelle[Code],MATCH(Transferdatei[[#This Row],[Country]],LaenderTabelle[Name],0)),"DE")</f>
        <v>DE</v>
      </c>
    </row>
    <row r="1116" spans="1:29" x14ac:dyDescent="0.25">
      <c r="A11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1115&amp;"."&amp;$C1115&amp;"."&amp;$D1115&amp;"."&amp;$E1115&amp;"."&amp;$F1115&amp;"."&amp;$G1115&amp;"."&amp;$H1115&amp;"."&amp;$I1115&amp;"."&amp;$J1115&amp;"."&amp;$K1115&amp;"."&amp;$L1115&amp;"."&amp;$M1115,IF($A1115="",MAX($A$16:$A1115)+1,$A1115),IF(ROW()=17,1,MAX($A$16:$A1115)+1)),""),"")</f>
        <v/>
      </c>
      <c r="B1116" s="28"/>
      <c r="C1116" s="28"/>
      <c r="D1116" s="28"/>
      <c r="E1116" s="28"/>
      <c r="F1116" s="28"/>
      <c r="G1116" s="28"/>
      <c r="H1116" s="28"/>
      <c r="I1116" s="28"/>
      <c r="J1116" s="28"/>
      <c r="K1116" s="30"/>
      <c r="L1116" s="31"/>
      <c r="M1116" s="32"/>
      <c r="N1116" s="28"/>
      <c r="O1116" s="33"/>
      <c r="P1116" s="28"/>
      <c r="Q1116" s="33"/>
      <c r="R1116" s="28"/>
      <c r="S1116" s="33"/>
      <c r="T1116" s="28"/>
      <c r="U1116" s="33"/>
      <c r="V1116" s="31"/>
      <c r="W1116" s="28"/>
      <c r="X1116" s="33"/>
      <c r="Y1116" s="28"/>
      <c r="Z1116" s="28"/>
      <c r="AA1116" s="28"/>
      <c r="AB1116" s="28"/>
      <c r="AC1116" s="34" t="str">
        <f>IFERROR(INDEX(LaenderTabelle[Code],MATCH(Transferdatei[[#This Row],[Country]],LaenderTabelle[Name],0)),"DE")</f>
        <v>DE</v>
      </c>
    </row>
    <row r="1117" spans="1:29" x14ac:dyDescent="0.25">
      <c r="A11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1116&amp;"."&amp;$C1116&amp;"."&amp;$D1116&amp;"."&amp;$E1116&amp;"."&amp;$F1116&amp;"."&amp;$G1116&amp;"."&amp;$H1116&amp;"."&amp;$I1116&amp;"."&amp;$J1116&amp;"."&amp;$K1116&amp;"."&amp;$L1116&amp;"."&amp;$M1116,IF($A1116="",MAX($A$16:$A1116)+1,$A1116),IF(ROW()=17,1,MAX($A$16:$A1116)+1)),""),"")</f>
        <v/>
      </c>
      <c r="B1117" s="28"/>
      <c r="C1117" s="28"/>
      <c r="D1117" s="28"/>
      <c r="E1117" s="28"/>
      <c r="F1117" s="28"/>
      <c r="G1117" s="28"/>
      <c r="H1117" s="28"/>
      <c r="I1117" s="28"/>
      <c r="J1117" s="28"/>
      <c r="K1117" s="30"/>
      <c r="L1117" s="31"/>
      <c r="M1117" s="32"/>
      <c r="N1117" s="28"/>
      <c r="O1117" s="33"/>
      <c r="P1117" s="28"/>
      <c r="Q1117" s="33"/>
      <c r="R1117" s="28"/>
      <c r="S1117" s="33"/>
      <c r="T1117" s="28"/>
      <c r="U1117" s="33"/>
      <c r="V1117" s="31"/>
      <c r="W1117" s="28"/>
      <c r="X1117" s="33"/>
      <c r="Y1117" s="28"/>
      <c r="Z1117" s="28"/>
      <c r="AA1117" s="28"/>
      <c r="AB1117" s="28"/>
      <c r="AC1117" s="34" t="str">
        <f>IFERROR(INDEX(LaenderTabelle[Code],MATCH(Transferdatei[[#This Row],[Country]],LaenderTabelle[Name],0)),"DE")</f>
        <v>DE</v>
      </c>
    </row>
    <row r="1118" spans="1:29" x14ac:dyDescent="0.25">
      <c r="A11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1117&amp;"."&amp;$C1117&amp;"."&amp;$D1117&amp;"."&amp;$E1117&amp;"."&amp;$F1117&amp;"."&amp;$G1117&amp;"."&amp;$H1117&amp;"."&amp;$I1117&amp;"."&amp;$J1117&amp;"."&amp;$K1117&amp;"."&amp;$L1117&amp;"."&amp;$M1117,IF($A1117="",MAX($A$16:$A1117)+1,$A1117),IF(ROW()=17,1,MAX($A$16:$A1117)+1)),""),"")</f>
        <v/>
      </c>
      <c r="B1118" s="28"/>
      <c r="C1118" s="28"/>
      <c r="D1118" s="28"/>
      <c r="E1118" s="28"/>
      <c r="F1118" s="28"/>
      <c r="G1118" s="28"/>
      <c r="H1118" s="28"/>
      <c r="I1118" s="28"/>
      <c r="J1118" s="28"/>
      <c r="K1118" s="30"/>
      <c r="L1118" s="31"/>
      <c r="M1118" s="32"/>
      <c r="N1118" s="28"/>
      <c r="O1118" s="33"/>
      <c r="P1118" s="28"/>
      <c r="Q1118" s="33"/>
      <c r="R1118" s="28"/>
      <c r="S1118" s="33"/>
      <c r="T1118" s="28"/>
      <c r="U1118" s="33"/>
      <c r="V1118" s="31"/>
      <c r="W1118" s="28"/>
      <c r="X1118" s="33"/>
      <c r="Y1118" s="28"/>
      <c r="Z1118" s="28"/>
      <c r="AA1118" s="28"/>
      <c r="AB1118" s="28"/>
      <c r="AC1118" s="34" t="str">
        <f>IFERROR(INDEX(LaenderTabelle[Code],MATCH(Transferdatei[[#This Row],[Country]],LaenderTabelle[Name],0)),"DE")</f>
        <v>DE</v>
      </c>
    </row>
    <row r="1119" spans="1:29" x14ac:dyDescent="0.25">
      <c r="A11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1118&amp;"."&amp;$C1118&amp;"."&amp;$D1118&amp;"."&amp;$E1118&amp;"."&amp;$F1118&amp;"."&amp;$G1118&amp;"."&amp;$H1118&amp;"."&amp;$I1118&amp;"."&amp;$J1118&amp;"."&amp;$K1118&amp;"."&amp;$L1118&amp;"."&amp;$M1118,IF($A1118="",MAX($A$16:$A1118)+1,$A1118),IF(ROW()=17,1,MAX($A$16:$A1118)+1)),""),"")</f>
        <v/>
      </c>
      <c r="B1119" s="28"/>
      <c r="C1119" s="28"/>
      <c r="D1119" s="28"/>
      <c r="E1119" s="28"/>
      <c r="F1119" s="28"/>
      <c r="G1119" s="28"/>
      <c r="H1119" s="28"/>
      <c r="I1119" s="28"/>
      <c r="J1119" s="28"/>
      <c r="K1119" s="30"/>
      <c r="L1119" s="31"/>
      <c r="M1119" s="32"/>
      <c r="N1119" s="28"/>
      <c r="O1119" s="33"/>
      <c r="P1119" s="28"/>
      <c r="Q1119" s="33"/>
      <c r="R1119" s="28"/>
      <c r="S1119" s="33"/>
      <c r="T1119" s="28"/>
      <c r="U1119" s="33"/>
      <c r="V1119" s="31"/>
      <c r="W1119" s="28"/>
      <c r="X1119" s="33"/>
      <c r="Y1119" s="28"/>
      <c r="Z1119" s="28"/>
      <c r="AA1119" s="28"/>
      <c r="AB1119" s="28"/>
      <c r="AC1119" s="34" t="str">
        <f>IFERROR(INDEX(LaenderTabelle[Code],MATCH(Transferdatei[[#This Row],[Country]],LaenderTabelle[Name],0)),"DE")</f>
        <v>DE</v>
      </c>
    </row>
    <row r="1120" spans="1:29" x14ac:dyDescent="0.25">
      <c r="A11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1119&amp;"."&amp;$C1119&amp;"."&amp;$D1119&amp;"."&amp;$E1119&amp;"."&amp;$F1119&amp;"."&amp;$G1119&amp;"."&amp;$H1119&amp;"."&amp;$I1119&amp;"."&amp;$J1119&amp;"."&amp;$K1119&amp;"."&amp;$L1119&amp;"."&amp;$M1119,IF($A1119="",MAX($A$16:$A1119)+1,$A1119),IF(ROW()=17,1,MAX($A$16:$A1119)+1)),""),"")</f>
        <v/>
      </c>
      <c r="B1120" s="28"/>
      <c r="C1120" s="28"/>
      <c r="D1120" s="28"/>
      <c r="E1120" s="28"/>
      <c r="F1120" s="28"/>
      <c r="G1120" s="28"/>
      <c r="H1120" s="28"/>
      <c r="I1120" s="28"/>
      <c r="J1120" s="28"/>
      <c r="K1120" s="30"/>
      <c r="L1120" s="31"/>
      <c r="M1120" s="32"/>
      <c r="N1120" s="28"/>
      <c r="O1120" s="33"/>
      <c r="P1120" s="28"/>
      <c r="Q1120" s="33"/>
      <c r="R1120" s="28"/>
      <c r="S1120" s="33"/>
      <c r="T1120" s="28"/>
      <c r="U1120" s="33"/>
      <c r="V1120" s="31"/>
      <c r="W1120" s="28"/>
      <c r="X1120" s="33"/>
      <c r="Y1120" s="28"/>
      <c r="Z1120" s="28"/>
      <c r="AA1120" s="28"/>
      <c r="AB1120" s="28"/>
      <c r="AC1120" s="34" t="str">
        <f>IFERROR(INDEX(LaenderTabelle[Code],MATCH(Transferdatei[[#This Row],[Country]],LaenderTabelle[Name],0)),"DE")</f>
        <v>DE</v>
      </c>
    </row>
    <row r="1121" spans="1:29" x14ac:dyDescent="0.25">
      <c r="A11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1120&amp;"."&amp;$C1120&amp;"."&amp;$D1120&amp;"."&amp;$E1120&amp;"."&amp;$F1120&amp;"."&amp;$G1120&amp;"."&amp;$H1120&amp;"."&amp;$I1120&amp;"."&amp;$J1120&amp;"."&amp;$K1120&amp;"."&amp;$L1120&amp;"."&amp;$M1120,IF($A1120="",MAX($A$16:$A1120)+1,$A1120),IF(ROW()=17,1,MAX($A$16:$A1120)+1)),""),"")</f>
        <v/>
      </c>
      <c r="B1121" s="28"/>
      <c r="C1121" s="28"/>
      <c r="D1121" s="28"/>
      <c r="E1121" s="28"/>
      <c r="F1121" s="28"/>
      <c r="G1121" s="28"/>
      <c r="H1121" s="28"/>
      <c r="I1121" s="28"/>
      <c r="J1121" s="28"/>
      <c r="K1121" s="30"/>
      <c r="L1121" s="31"/>
      <c r="M1121" s="32"/>
      <c r="N1121" s="28"/>
      <c r="O1121" s="33"/>
      <c r="P1121" s="28"/>
      <c r="Q1121" s="33"/>
      <c r="R1121" s="28"/>
      <c r="S1121" s="33"/>
      <c r="T1121" s="28"/>
      <c r="U1121" s="33"/>
      <c r="V1121" s="31"/>
      <c r="W1121" s="28"/>
      <c r="X1121" s="33"/>
      <c r="Y1121" s="28"/>
      <c r="Z1121" s="28"/>
      <c r="AA1121" s="28"/>
      <c r="AB1121" s="28"/>
      <c r="AC1121" s="34" t="str">
        <f>IFERROR(INDEX(LaenderTabelle[Code],MATCH(Transferdatei[[#This Row],[Country]],LaenderTabelle[Name],0)),"DE")</f>
        <v>DE</v>
      </c>
    </row>
    <row r="1122" spans="1:29" x14ac:dyDescent="0.25">
      <c r="A11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1121&amp;"."&amp;$C1121&amp;"."&amp;$D1121&amp;"."&amp;$E1121&amp;"."&amp;$F1121&amp;"."&amp;$G1121&amp;"."&amp;$H1121&amp;"."&amp;$I1121&amp;"."&amp;$J1121&amp;"."&amp;$K1121&amp;"."&amp;$L1121&amp;"."&amp;$M1121,IF($A1121="",MAX($A$16:$A1121)+1,$A1121),IF(ROW()=17,1,MAX($A$16:$A1121)+1)),""),"")</f>
        <v/>
      </c>
      <c r="B1122" s="28"/>
      <c r="C1122" s="28"/>
      <c r="D1122" s="28"/>
      <c r="E1122" s="28"/>
      <c r="F1122" s="28"/>
      <c r="G1122" s="28"/>
      <c r="H1122" s="28"/>
      <c r="I1122" s="28"/>
      <c r="J1122" s="28"/>
      <c r="K1122" s="30"/>
      <c r="L1122" s="31"/>
      <c r="M1122" s="32"/>
      <c r="N1122" s="28"/>
      <c r="O1122" s="33"/>
      <c r="P1122" s="28"/>
      <c r="Q1122" s="33"/>
      <c r="R1122" s="28"/>
      <c r="S1122" s="33"/>
      <c r="T1122" s="28"/>
      <c r="U1122" s="33"/>
      <c r="V1122" s="31"/>
      <c r="W1122" s="28"/>
      <c r="X1122" s="33"/>
      <c r="Y1122" s="28"/>
      <c r="Z1122" s="28"/>
      <c r="AA1122" s="28"/>
      <c r="AB1122" s="28"/>
      <c r="AC1122" s="34" t="str">
        <f>IFERROR(INDEX(LaenderTabelle[Code],MATCH(Transferdatei[[#This Row],[Country]],LaenderTabelle[Name],0)),"DE")</f>
        <v>DE</v>
      </c>
    </row>
    <row r="1123" spans="1:29" x14ac:dyDescent="0.25">
      <c r="A11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1122&amp;"."&amp;$C1122&amp;"."&amp;$D1122&amp;"."&amp;$E1122&amp;"."&amp;$F1122&amp;"."&amp;$G1122&amp;"."&amp;$H1122&amp;"."&amp;$I1122&amp;"."&amp;$J1122&amp;"."&amp;$K1122&amp;"."&amp;$L1122&amp;"."&amp;$M1122,IF($A1122="",MAX($A$16:$A1122)+1,$A1122),IF(ROW()=17,1,MAX($A$16:$A1122)+1)),""),"")</f>
        <v/>
      </c>
      <c r="B1123" s="28"/>
      <c r="C1123" s="28"/>
      <c r="D1123" s="28"/>
      <c r="E1123" s="28"/>
      <c r="F1123" s="28"/>
      <c r="G1123" s="28"/>
      <c r="H1123" s="28"/>
      <c r="I1123" s="28"/>
      <c r="J1123" s="28"/>
      <c r="K1123" s="30"/>
      <c r="L1123" s="31"/>
      <c r="M1123" s="32"/>
      <c r="N1123" s="28"/>
      <c r="O1123" s="33"/>
      <c r="P1123" s="28"/>
      <c r="Q1123" s="33"/>
      <c r="R1123" s="28"/>
      <c r="S1123" s="33"/>
      <c r="T1123" s="28"/>
      <c r="U1123" s="33"/>
      <c r="V1123" s="31"/>
      <c r="W1123" s="28"/>
      <c r="X1123" s="33"/>
      <c r="Y1123" s="28"/>
      <c r="Z1123" s="28"/>
      <c r="AA1123" s="28"/>
      <c r="AB1123" s="28"/>
      <c r="AC1123" s="34" t="str">
        <f>IFERROR(INDEX(LaenderTabelle[Code],MATCH(Transferdatei[[#This Row],[Country]],LaenderTabelle[Name],0)),"DE")</f>
        <v>DE</v>
      </c>
    </row>
    <row r="1124" spans="1:29" x14ac:dyDescent="0.25">
      <c r="A11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1123&amp;"."&amp;$C1123&amp;"."&amp;$D1123&amp;"."&amp;$E1123&amp;"."&amp;$F1123&amp;"."&amp;$G1123&amp;"."&amp;$H1123&amp;"."&amp;$I1123&amp;"."&amp;$J1123&amp;"."&amp;$K1123&amp;"."&amp;$L1123&amp;"."&amp;$M1123,IF($A1123="",MAX($A$16:$A1123)+1,$A1123),IF(ROW()=17,1,MAX($A$16:$A1123)+1)),""),"")</f>
        <v/>
      </c>
      <c r="B1124" s="28"/>
      <c r="C1124" s="28"/>
      <c r="D1124" s="28"/>
      <c r="E1124" s="28"/>
      <c r="F1124" s="28"/>
      <c r="G1124" s="28"/>
      <c r="H1124" s="28"/>
      <c r="I1124" s="28"/>
      <c r="J1124" s="28"/>
      <c r="K1124" s="30"/>
      <c r="L1124" s="31"/>
      <c r="M1124" s="32"/>
      <c r="N1124" s="28"/>
      <c r="O1124" s="33"/>
      <c r="P1124" s="28"/>
      <c r="Q1124" s="33"/>
      <c r="R1124" s="28"/>
      <c r="S1124" s="33"/>
      <c r="T1124" s="28"/>
      <c r="U1124" s="33"/>
      <c r="V1124" s="31"/>
      <c r="W1124" s="28"/>
      <c r="X1124" s="33"/>
      <c r="Y1124" s="28"/>
      <c r="Z1124" s="28"/>
      <c r="AA1124" s="28"/>
      <c r="AB1124" s="28"/>
      <c r="AC1124" s="34" t="str">
        <f>IFERROR(INDEX(LaenderTabelle[Code],MATCH(Transferdatei[[#This Row],[Country]],LaenderTabelle[Name],0)),"DE")</f>
        <v>DE</v>
      </c>
    </row>
    <row r="1125" spans="1:29" x14ac:dyDescent="0.25">
      <c r="A11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1124&amp;"."&amp;$C1124&amp;"."&amp;$D1124&amp;"."&amp;$E1124&amp;"."&amp;$F1124&amp;"."&amp;$G1124&amp;"."&amp;$H1124&amp;"."&amp;$I1124&amp;"."&amp;$J1124&amp;"."&amp;$K1124&amp;"."&amp;$L1124&amp;"."&amp;$M1124,IF($A1124="",MAX($A$16:$A1124)+1,$A1124),IF(ROW()=17,1,MAX($A$16:$A1124)+1)),""),"")</f>
        <v/>
      </c>
      <c r="B1125" s="28"/>
      <c r="C1125" s="28"/>
      <c r="D1125" s="28"/>
      <c r="E1125" s="28"/>
      <c r="F1125" s="28"/>
      <c r="G1125" s="28"/>
      <c r="H1125" s="28"/>
      <c r="I1125" s="28"/>
      <c r="J1125" s="28"/>
      <c r="K1125" s="30"/>
      <c r="L1125" s="31"/>
      <c r="M1125" s="32"/>
      <c r="N1125" s="28"/>
      <c r="O1125" s="33"/>
      <c r="P1125" s="28"/>
      <c r="Q1125" s="33"/>
      <c r="R1125" s="28"/>
      <c r="S1125" s="33"/>
      <c r="T1125" s="28"/>
      <c r="U1125" s="33"/>
      <c r="V1125" s="31"/>
      <c r="W1125" s="28"/>
      <c r="X1125" s="33"/>
      <c r="Y1125" s="28"/>
      <c r="Z1125" s="28"/>
      <c r="AA1125" s="28"/>
      <c r="AB1125" s="28"/>
      <c r="AC1125" s="34" t="str">
        <f>IFERROR(INDEX(LaenderTabelle[Code],MATCH(Transferdatei[[#This Row],[Country]],LaenderTabelle[Name],0)),"DE")</f>
        <v>DE</v>
      </c>
    </row>
    <row r="1126" spans="1:29" x14ac:dyDescent="0.25">
      <c r="A11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1125&amp;"."&amp;$C1125&amp;"."&amp;$D1125&amp;"."&amp;$E1125&amp;"."&amp;$F1125&amp;"."&amp;$G1125&amp;"."&amp;$H1125&amp;"."&amp;$I1125&amp;"."&amp;$J1125&amp;"."&amp;$K1125&amp;"."&amp;$L1125&amp;"."&amp;$M1125,IF($A1125="",MAX($A$16:$A1125)+1,$A1125),IF(ROW()=17,1,MAX($A$16:$A1125)+1)),""),"")</f>
        <v/>
      </c>
      <c r="B1126" s="28"/>
      <c r="C1126" s="28"/>
      <c r="D1126" s="28"/>
      <c r="E1126" s="28"/>
      <c r="F1126" s="28"/>
      <c r="G1126" s="28"/>
      <c r="H1126" s="28"/>
      <c r="I1126" s="28"/>
      <c r="J1126" s="28"/>
      <c r="K1126" s="30"/>
      <c r="L1126" s="31"/>
      <c r="M1126" s="32"/>
      <c r="N1126" s="28"/>
      <c r="O1126" s="33"/>
      <c r="P1126" s="28"/>
      <c r="Q1126" s="33"/>
      <c r="R1126" s="28"/>
      <c r="S1126" s="33"/>
      <c r="T1126" s="28"/>
      <c r="U1126" s="33"/>
      <c r="V1126" s="31"/>
      <c r="W1126" s="28"/>
      <c r="X1126" s="33"/>
      <c r="Y1126" s="28"/>
      <c r="Z1126" s="28"/>
      <c r="AA1126" s="28"/>
      <c r="AB1126" s="28"/>
      <c r="AC1126" s="34" t="str">
        <f>IFERROR(INDEX(LaenderTabelle[Code],MATCH(Transferdatei[[#This Row],[Country]],LaenderTabelle[Name],0)),"DE")</f>
        <v>DE</v>
      </c>
    </row>
    <row r="1127" spans="1:29" x14ac:dyDescent="0.25">
      <c r="A11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1126&amp;"."&amp;$C1126&amp;"."&amp;$D1126&amp;"."&amp;$E1126&amp;"."&amp;$F1126&amp;"."&amp;$G1126&amp;"."&amp;$H1126&amp;"."&amp;$I1126&amp;"."&amp;$J1126&amp;"."&amp;$K1126&amp;"."&amp;$L1126&amp;"."&amp;$M1126,IF($A1126="",MAX($A$16:$A1126)+1,$A1126),IF(ROW()=17,1,MAX($A$16:$A1126)+1)),""),"")</f>
        <v/>
      </c>
      <c r="B1127" s="28"/>
      <c r="C1127" s="28"/>
      <c r="D1127" s="28"/>
      <c r="E1127" s="28"/>
      <c r="F1127" s="28"/>
      <c r="G1127" s="28"/>
      <c r="H1127" s="28"/>
      <c r="I1127" s="28"/>
      <c r="J1127" s="28"/>
      <c r="K1127" s="30"/>
      <c r="L1127" s="31"/>
      <c r="M1127" s="32"/>
      <c r="N1127" s="28"/>
      <c r="O1127" s="33"/>
      <c r="P1127" s="28"/>
      <c r="Q1127" s="33"/>
      <c r="R1127" s="28"/>
      <c r="S1127" s="33"/>
      <c r="T1127" s="28"/>
      <c r="U1127" s="33"/>
      <c r="V1127" s="31"/>
      <c r="W1127" s="28"/>
      <c r="X1127" s="33"/>
      <c r="Y1127" s="28"/>
      <c r="Z1127" s="28"/>
      <c r="AA1127" s="28"/>
      <c r="AB1127" s="28"/>
      <c r="AC1127" s="34" t="str">
        <f>IFERROR(INDEX(LaenderTabelle[Code],MATCH(Transferdatei[[#This Row],[Country]],LaenderTabelle[Name],0)),"DE")</f>
        <v>DE</v>
      </c>
    </row>
    <row r="1128" spans="1:29" x14ac:dyDescent="0.25">
      <c r="A11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1127&amp;"."&amp;$C1127&amp;"."&amp;$D1127&amp;"."&amp;$E1127&amp;"."&amp;$F1127&amp;"."&amp;$G1127&amp;"."&amp;$H1127&amp;"."&amp;$I1127&amp;"."&amp;$J1127&amp;"."&amp;$K1127&amp;"."&amp;$L1127&amp;"."&amp;$M1127,IF($A1127="",MAX($A$16:$A1127)+1,$A1127),IF(ROW()=17,1,MAX($A$16:$A1127)+1)),""),"")</f>
        <v/>
      </c>
      <c r="B1128" s="28"/>
      <c r="C1128" s="28"/>
      <c r="D1128" s="28"/>
      <c r="E1128" s="28"/>
      <c r="F1128" s="28"/>
      <c r="G1128" s="28"/>
      <c r="H1128" s="28"/>
      <c r="I1128" s="28"/>
      <c r="J1128" s="28"/>
      <c r="K1128" s="30"/>
      <c r="L1128" s="31"/>
      <c r="M1128" s="32"/>
      <c r="N1128" s="28"/>
      <c r="O1128" s="33"/>
      <c r="P1128" s="28"/>
      <c r="Q1128" s="33"/>
      <c r="R1128" s="28"/>
      <c r="S1128" s="33"/>
      <c r="T1128" s="28"/>
      <c r="U1128" s="33"/>
      <c r="V1128" s="31"/>
      <c r="W1128" s="28"/>
      <c r="X1128" s="33"/>
      <c r="Y1128" s="28"/>
      <c r="Z1128" s="28"/>
      <c r="AA1128" s="28"/>
      <c r="AB1128" s="28"/>
      <c r="AC1128" s="34" t="str">
        <f>IFERROR(INDEX(LaenderTabelle[Code],MATCH(Transferdatei[[#This Row],[Country]],LaenderTabelle[Name],0)),"DE")</f>
        <v>DE</v>
      </c>
    </row>
    <row r="1129" spans="1:29" x14ac:dyDescent="0.25">
      <c r="A11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1128&amp;"."&amp;$C1128&amp;"."&amp;$D1128&amp;"."&amp;$E1128&amp;"."&amp;$F1128&amp;"."&amp;$G1128&amp;"."&amp;$H1128&amp;"."&amp;$I1128&amp;"."&amp;$J1128&amp;"."&amp;$K1128&amp;"."&amp;$L1128&amp;"."&amp;$M1128,IF($A1128="",MAX($A$16:$A1128)+1,$A1128),IF(ROW()=17,1,MAX($A$16:$A1128)+1)),""),"")</f>
        <v/>
      </c>
      <c r="B1129" s="28"/>
      <c r="C1129" s="28"/>
      <c r="D1129" s="28"/>
      <c r="E1129" s="28"/>
      <c r="F1129" s="28"/>
      <c r="G1129" s="28"/>
      <c r="H1129" s="28"/>
      <c r="I1129" s="28"/>
      <c r="J1129" s="28"/>
      <c r="K1129" s="30"/>
      <c r="L1129" s="31"/>
      <c r="M1129" s="32"/>
      <c r="N1129" s="28"/>
      <c r="O1129" s="33"/>
      <c r="P1129" s="28"/>
      <c r="Q1129" s="33"/>
      <c r="R1129" s="28"/>
      <c r="S1129" s="33"/>
      <c r="T1129" s="28"/>
      <c r="U1129" s="33"/>
      <c r="V1129" s="31"/>
      <c r="W1129" s="28"/>
      <c r="X1129" s="33"/>
      <c r="Y1129" s="28"/>
      <c r="Z1129" s="28"/>
      <c r="AA1129" s="28"/>
      <c r="AB1129" s="28"/>
      <c r="AC1129" s="34" t="str">
        <f>IFERROR(INDEX(LaenderTabelle[Code],MATCH(Transferdatei[[#This Row],[Country]],LaenderTabelle[Name],0)),"DE")</f>
        <v>DE</v>
      </c>
    </row>
    <row r="1130" spans="1:29" x14ac:dyDescent="0.25">
      <c r="A11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1129&amp;"."&amp;$C1129&amp;"."&amp;$D1129&amp;"."&amp;$E1129&amp;"."&amp;$F1129&amp;"."&amp;$G1129&amp;"."&amp;$H1129&amp;"."&amp;$I1129&amp;"."&amp;$J1129&amp;"."&amp;$K1129&amp;"."&amp;$L1129&amp;"."&amp;$M1129,IF($A1129="",MAX($A$16:$A1129)+1,$A1129),IF(ROW()=17,1,MAX($A$16:$A1129)+1)),""),"")</f>
        <v/>
      </c>
      <c r="B1130" s="28"/>
      <c r="C1130" s="28"/>
      <c r="D1130" s="28"/>
      <c r="E1130" s="28"/>
      <c r="F1130" s="28"/>
      <c r="G1130" s="28"/>
      <c r="H1130" s="28"/>
      <c r="I1130" s="28"/>
      <c r="J1130" s="28"/>
      <c r="K1130" s="30"/>
      <c r="L1130" s="31"/>
      <c r="M1130" s="32"/>
      <c r="N1130" s="28"/>
      <c r="O1130" s="33"/>
      <c r="P1130" s="28"/>
      <c r="Q1130" s="33"/>
      <c r="R1130" s="28"/>
      <c r="S1130" s="33"/>
      <c r="T1130" s="28"/>
      <c r="U1130" s="33"/>
      <c r="V1130" s="31"/>
      <c r="W1130" s="28"/>
      <c r="X1130" s="33"/>
      <c r="Y1130" s="28"/>
      <c r="Z1130" s="28"/>
      <c r="AA1130" s="28"/>
      <c r="AB1130" s="28"/>
      <c r="AC1130" s="34" t="str">
        <f>IFERROR(INDEX(LaenderTabelle[Code],MATCH(Transferdatei[[#This Row],[Country]],LaenderTabelle[Name],0)),"DE")</f>
        <v>DE</v>
      </c>
    </row>
    <row r="1131" spans="1:29" x14ac:dyDescent="0.25">
      <c r="A11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1130&amp;"."&amp;$C1130&amp;"."&amp;$D1130&amp;"."&amp;$E1130&amp;"."&amp;$F1130&amp;"."&amp;$G1130&amp;"."&amp;$H1130&amp;"."&amp;$I1130&amp;"."&amp;$J1130&amp;"."&amp;$K1130&amp;"."&amp;$L1130&amp;"."&amp;$M1130,IF($A1130="",MAX($A$16:$A1130)+1,$A1130),IF(ROW()=17,1,MAX($A$16:$A1130)+1)),""),"")</f>
        <v/>
      </c>
      <c r="B1131" s="28"/>
      <c r="C1131" s="28"/>
      <c r="D1131" s="28"/>
      <c r="E1131" s="28"/>
      <c r="F1131" s="28"/>
      <c r="G1131" s="28"/>
      <c r="H1131" s="28"/>
      <c r="I1131" s="28"/>
      <c r="J1131" s="28"/>
      <c r="K1131" s="30"/>
      <c r="L1131" s="31"/>
      <c r="M1131" s="32"/>
      <c r="N1131" s="28"/>
      <c r="O1131" s="33"/>
      <c r="P1131" s="28"/>
      <c r="Q1131" s="33"/>
      <c r="R1131" s="28"/>
      <c r="S1131" s="33"/>
      <c r="T1131" s="28"/>
      <c r="U1131" s="33"/>
      <c r="V1131" s="31"/>
      <c r="W1131" s="28"/>
      <c r="X1131" s="33"/>
      <c r="Y1131" s="28"/>
      <c r="Z1131" s="28"/>
      <c r="AA1131" s="28"/>
      <c r="AB1131" s="28"/>
      <c r="AC1131" s="34" t="str">
        <f>IFERROR(INDEX(LaenderTabelle[Code],MATCH(Transferdatei[[#This Row],[Country]],LaenderTabelle[Name],0)),"DE")</f>
        <v>DE</v>
      </c>
    </row>
    <row r="1132" spans="1:29" x14ac:dyDescent="0.25">
      <c r="A11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1131&amp;"."&amp;$C1131&amp;"."&amp;$D1131&amp;"."&amp;$E1131&amp;"."&amp;$F1131&amp;"."&amp;$G1131&amp;"."&amp;$H1131&amp;"."&amp;$I1131&amp;"."&amp;$J1131&amp;"."&amp;$K1131&amp;"."&amp;$L1131&amp;"."&amp;$M1131,IF($A1131="",MAX($A$16:$A1131)+1,$A1131),IF(ROW()=17,1,MAX($A$16:$A1131)+1)),""),"")</f>
        <v/>
      </c>
      <c r="B1132" s="28"/>
      <c r="C1132" s="28"/>
      <c r="D1132" s="28"/>
      <c r="E1132" s="28"/>
      <c r="F1132" s="28"/>
      <c r="G1132" s="28"/>
      <c r="H1132" s="28"/>
      <c r="I1132" s="28"/>
      <c r="J1132" s="28"/>
      <c r="K1132" s="30"/>
      <c r="L1132" s="31"/>
      <c r="M1132" s="32"/>
      <c r="N1132" s="28"/>
      <c r="O1132" s="33"/>
      <c r="P1132" s="28"/>
      <c r="Q1132" s="33"/>
      <c r="R1132" s="28"/>
      <c r="S1132" s="33"/>
      <c r="T1132" s="28"/>
      <c r="U1132" s="33"/>
      <c r="V1132" s="31"/>
      <c r="W1132" s="28"/>
      <c r="X1132" s="33"/>
      <c r="Y1132" s="28"/>
      <c r="Z1132" s="28"/>
      <c r="AA1132" s="28"/>
      <c r="AB1132" s="28"/>
      <c r="AC1132" s="34" t="str">
        <f>IFERROR(INDEX(LaenderTabelle[Code],MATCH(Transferdatei[[#This Row],[Country]],LaenderTabelle[Name],0)),"DE")</f>
        <v>DE</v>
      </c>
    </row>
    <row r="1133" spans="1:29" x14ac:dyDescent="0.25">
      <c r="A11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1132&amp;"."&amp;$C1132&amp;"."&amp;$D1132&amp;"."&amp;$E1132&amp;"."&amp;$F1132&amp;"."&amp;$G1132&amp;"."&amp;$H1132&amp;"."&amp;$I1132&amp;"."&amp;$J1132&amp;"."&amp;$K1132&amp;"."&amp;$L1132&amp;"."&amp;$M1132,IF($A1132="",MAX($A$16:$A1132)+1,$A1132),IF(ROW()=17,1,MAX($A$16:$A1132)+1)),""),"")</f>
        <v/>
      </c>
      <c r="B1133" s="28"/>
      <c r="C1133" s="28"/>
      <c r="D1133" s="28"/>
      <c r="E1133" s="28"/>
      <c r="F1133" s="28"/>
      <c r="G1133" s="28"/>
      <c r="H1133" s="28"/>
      <c r="I1133" s="28"/>
      <c r="J1133" s="28"/>
      <c r="K1133" s="30"/>
      <c r="L1133" s="31"/>
      <c r="M1133" s="32"/>
      <c r="N1133" s="28"/>
      <c r="O1133" s="33"/>
      <c r="P1133" s="28"/>
      <c r="Q1133" s="33"/>
      <c r="R1133" s="28"/>
      <c r="S1133" s="33"/>
      <c r="T1133" s="28"/>
      <c r="U1133" s="33"/>
      <c r="V1133" s="31"/>
      <c r="W1133" s="28"/>
      <c r="X1133" s="33"/>
      <c r="Y1133" s="28"/>
      <c r="Z1133" s="28"/>
      <c r="AA1133" s="28"/>
      <c r="AB1133" s="28"/>
      <c r="AC1133" s="34" t="str">
        <f>IFERROR(INDEX(LaenderTabelle[Code],MATCH(Transferdatei[[#This Row],[Country]],LaenderTabelle[Name],0)),"DE")</f>
        <v>DE</v>
      </c>
    </row>
    <row r="1134" spans="1:29" x14ac:dyDescent="0.25">
      <c r="A11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1133&amp;"."&amp;$C1133&amp;"."&amp;$D1133&amp;"."&amp;$E1133&amp;"."&amp;$F1133&amp;"."&amp;$G1133&amp;"."&amp;$H1133&amp;"."&amp;$I1133&amp;"."&amp;$J1133&amp;"."&amp;$K1133&amp;"."&amp;$L1133&amp;"."&amp;$M1133,IF($A1133="",MAX($A$16:$A1133)+1,$A1133),IF(ROW()=17,1,MAX($A$16:$A1133)+1)),""),"")</f>
        <v/>
      </c>
      <c r="B1134" s="28"/>
      <c r="C1134" s="28"/>
      <c r="D1134" s="28"/>
      <c r="E1134" s="28"/>
      <c r="F1134" s="28"/>
      <c r="G1134" s="28"/>
      <c r="H1134" s="28"/>
      <c r="I1134" s="28"/>
      <c r="J1134" s="28"/>
      <c r="K1134" s="30"/>
      <c r="L1134" s="31"/>
      <c r="M1134" s="32"/>
      <c r="N1134" s="28"/>
      <c r="O1134" s="33"/>
      <c r="P1134" s="28"/>
      <c r="Q1134" s="33"/>
      <c r="R1134" s="28"/>
      <c r="S1134" s="33"/>
      <c r="T1134" s="28"/>
      <c r="U1134" s="33"/>
      <c r="V1134" s="31"/>
      <c r="W1134" s="28"/>
      <c r="X1134" s="33"/>
      <c r="Y1134" s="28"/>
      <c r="Z1134" s="28"/>
      <c r="AA1134" s="28"/>
      <c r="AB1134" s="28"/>
      <c r="AC1134" s="34" t="str">
        <f>IFERROR(INDEX(LaenderTabelle[Code],MATCH(Transferdatei[[#This Row],[Country]],LaenderTabelle[Name],0)),"DE")</f>
        <v>DE</v>
      </c>
    </row>
    <row r="1135" spans="1:29" x14ac:dyDescent="0.25">
      <c r="A11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1134&amp;"."&amp;$C1134&amp;"."&amp;$D1134&amp;"."&amp;$E1134&amp;"."&amp;$F1134&amp;"."&amp;$G1134&amp;"."&amp;$H1134&amp;"."&amp;$I1134&amp;"."&amp;$J1134&amp;"."&amp;$K1134&amp;"."&amp;$L1134&amp;"."&amp;$M1134,IF($A1134="",MAX($A$16:$A1134)+1,$A1134),IF(ROW()=17,1,MAX($A$16:$A1134)+1)),""),"")</f>
        <v/>
      </c>
      <c r="B1135" s="28"/>
      <c r="C1135" s="28"/>
      <c r="D1135" s="28"/>
      <c r="E1135" s="28"/>
      <c r="F1135" s="28"/>
      <c r="G1135" s="28"/>
      <c r="H1135" s="28"/>
      <c r="I1135" s="28"/>
      <c r="J1135" s="28"/>
      <c r="K1135" s="30"/>
      <c r="L1135" s="31"/>
      <c r="M1135" s="32"/>
      <c r="N1135" s="28"/>
      <c r="O1135" s="33"/>
      <c r="P1135" s="28"/>
      <c r="Q1135" s="33"/>
      <c r="R1135" s="28"/>
      <c r="S1135" s="33"/>
      <c r="T1135" s="28"/>
      <c r="U1135" s="33"/>
      <c r="V1135" s="31"/>
      <c r="W1135" s="28"/>
      <c r="X1135" s="33"/>
      <c r="Y1135" s="28"/>
      <c r="Z1135" s="28"/>
      <c r="AA1135" s="28"/>
      <c r="AB1135" s="28"/>
      <c r="AC1135" s="34" t="str">
        <f>IFERROR(INDEX(LaenderTabelle[Code],MATCH(Transferdatei[[#This Row],[Country]],LaenderTabelle[Name],0)),"DE")</f>
        <v>DE</v>
      </c>
    </row>
    <row r="1136" spans="1:29" x14ac:dyDescent="0.25">
      <c r="A11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1135&amp;"."&amp;$C1135&amp;"."&amp;$D1135&amp;"."&amp;$E1135&amp;"."&amp;$F1135&amp;"."&amp;$G1135&amp;"."&amp;$H1135&amp;"."&amp;$I1135&amp;"."&amp;$J1135&amp;"."&amp;$K1135&amp;"."&amp;$L1135&amp;"."&amp;$M1135,IF($A1135="",MAX($A$16:$A1135)+1,$A1135),IF(ROW()=17,1,MAX($A$16:$A1135)+1)),""),"")</f>
        <v/>
      </c>
      <c r="B1136" s="28"/>
      <c r="C1136" s="28"/>
      <c r="D1136" s="28"/>
      <c r="E1136" s="28"/>
      <c r="F1136" s="28"/>
      <c r="G1136" s="28"/>
      <c r="H1136" s="28"/>
      <c r="I1136" s="28"/>
      <c r="J1136" s="28"/>
      <c r="K1136" s="30"/>
      <c r="L1136" s="31"/>
      <c r="M1136" s="32"/>
      <c r="N1136" s="28"/>
      <c r="O1136" s="33"/>
      <c r="P1136" s="28"/>
      <c r="Q1136" s="33"/>
      <c r="R1136" s="28"/>
      <c r="S1136" s="33"/>
      <c r="T1136" s="28"/>
      <c r="U1136" s="33"/>
      <c r="V1136" s="31"/>
      <c r="W1136" s="28"/>
      <c r="X1136" s="33"/>
      <c r="Y1136" s="28"/>
      <c r="Z1136" s="28"/>
      <c r="AA1136" s="28"/>
      <c r="AB1136" s="28"/>
      <c r="AC1136" s="34" t="str">
        <f>IFERROR(INDEX(LaenderTabelle[Code],MATCH(Transferdatei[[#This Row],[Country]],LaenderTabelle[Name],0)),"DE")</f>
        <v>DE</v>
      </c>
    </row>
    <row r="1137" spans="1:29" x14ac:dyDescent="0.25">
      <c r="A11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1136&amp;"."&amp;$C1136&amp;"."&amp;$D1136&amp;"."&amp;$E1136&amp;"."&amp;$F1136&amp;"."&amp;$G1136&amp;"."&amp;$H1136&amp;"."&amp;$I1136&amp;"."&amp;$J1136&amp;"."&amp;$K1136&amp;"."&amp;$L1136&amp;"."&amp;$M1136,IF($A1136="",MAX($A$16:$A1136)+1,$A1136),IF(ROW()=17,1,MAX($A$16:$A1136)+1)),""),"")</f>
        <v/>
      </c>
      <c r="B1137" s="28"/>
      <c r="C1137" s="28"/>
      <c r="D1137" s="28"/>
      <c r="E1137" s="28"/>
      <c r="F1137" s="28"/>
      <c r="G1137" s="28"/>
      <c r="H1137" s="28"/>
      <c r="I1137" s="28"/>
      <c r="J1137" s="28"/>
      <c r="K1137" s="30"/>
      <c r="L1137" s="31"/>
      <c r="M1137" s="32"/>
      <c r="N1137" s="28"/>
      <c r="O1137" s="33"/>
      <c r="P1137" s="28"/>
      <c r="Q1137" s="33"/>
      <c r="R1137" s="28"/>
      <c r="S1137" s="33"/>
      <c r="T1137" s="28"/>
      <c r="U1137" s="33"/>
      <c r="V1137" s="31"/>
      <c r="W1137" s="28"/>
      <c r="X1137" s="33"/>
      <c r="Y1137" s="28"/>
      <c r="Z1137" s="28"/>
      <c r="AA1137" s="28"/>
      <c r="AB1137" s="28"/>
      <c r="AC1137" s="34" t="str">
        <f>IFERROR(INDEX(LaenderTabelle[Code],MATCH(Transferdatei[[#This Row],[Country]],LaenderTabelle[Name],0)),"DE")</f>
        <v>DE</v>
      </c>
    </row>
    <row r="1138" spans="1:29" x14ac:dyDescent="0.25">
      <c r="A11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1137&amp;"."&amp;$C1137&amp;"."&amp;$D1137&amp;"."&amp;$E1137&amp;"."&amp;$F1137&amp;"."&amp;$G1137&amp;"."&amp;$H1137&amp;"."&amp;$I1137&amp;"."&amp;$J1137&amp;"."&amp;$K1137&amp;"."&amp;$L1137&amp;"."&amp;$M1137,IF($A1137="",MAX($A$16:$A1137)+1,$A1137),IF(ROW()=17,1,MAX($A$16:$A1137)+1)),""),"")</f>
        <v/>
      </c>
      <c r="B1138" s="28"/>
      <c r="C1138" s="28"/>
      <c r="D1138" s="28"/>
      <c r="E1138" s="28"/>
      <c r="F1138" s="28"/>
      <c r="G1138" s="28"/>
      <c r="H1138" s="28"/>
      <c r="I1138" s="28"/>
      <c r="J1138" s="28"/>
      <c r="K1138" s="30"/>
      <c r="L1138" s="31"/>
      <c r="M1138" s="32"/>
      <c r="N1138" s="28"/>
      <c r="O1138" s="33"/>
      <c r="P1138" s="28"/>
      <c r="Q1138" s="33"/>
      <c r="R1138" s="28"/>
      <c r="S1138" s="33"/>
      <c r="T1138" s="28"/>
      <c r="U1138" s="33"/>
      <c r="V1138" s="31"/>
      <c r="W1138" s="28"/>
      <c r="X1138" s="33"/>
      <c r="Y1138" s="28"/>
      <c r="Z1138" s="28"/>
      <c r="AA1138" s="28"/>
      <c r="AB1138" s="28"/>
      <c r="AC1138" s="34" t="str">
        <f>IFERROR(INDEX(LaenderTabelle[Code],MATCH(Transferdatei[[#This Row],[Country]],LaenderTabelle[Name],0)),"DE")</f>
        <v>DE</v>
      </c>
    </row>
    <row r="1139" spans="1:29" x14ac:dyDescent="0.25">
      <c r="A11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1138&amp;"."&amp;$C1138&amp;"."&amp;$D1138&amp;"."&amp;$E1138&amp;"."&amp;$F1138&amp;"."&amp;$G1138&amp;"."&amp;$H1138&amp;"."&amp;$I1138&amp;"."&amp;$J1138&amp;"."&amp;$K1138&amp;"."&amp;$L1138&amp;"."&amp;$M1138,IF($A1138="",MAX($A$16:$A1138)+1,$A1138),IF(ROW()=17,1,MAX($A$16:$A1138)+1)),""),"")</f>
        <v/>
      </c>
      <c r="B1139" s="28"/>
      <c r="C1139" s="28"/>
      <c r="D1139" s="28"/>
      <c r="E1139" s="28"/>
      <c r="F1139" s="28"/>
      <c r="G1139" s="28"/>
      <c r="H1139" s="28"/>
      <c r="I1139" s="28"/>
      <c r="J1139" s="28"/>
      <c r="K1139" s="30"/>
      <c r="L1139" s="31"/>
      <c r="M1139" s="32"/>
      <c r="N1139" s="28"/>
      <c r="O1139" s="33"/>
      <c r="P1139" s="28"/>
      <c r="Q1139" s="33"/>
      <c r="R1139" s="28"/>
      <c r="S1139" s="33"/>
      <c r="T1139" s="28"/>
      <c r="U1139" s="33"/>
      <c r="V1139" s="31"/>
      <c r="W1139" s="28"/>
      <c r="X1139" s="33"/>
      <c r="Y1139" s="28"/>
      <c r="Z1139" s="28"/>
      <c r="AA1139" s="28"/>
      <c r="AB1139" s="28"/>
      <c r="AC1139" s="34" t="str">
        <f>IFERROR(INDEX(LaenderTabelle[Code],MATCH(Transferdatei[[#This Row],[Country]],LaenderTabelle[Name],0)),"DE")</f>
        <v>DE</v>
      </c>
    </row>
    <row r="1140" spans="1:29" x14ac:dyDescent="0.25">
      <c r="A11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1139&amp;"."&amp;$C1139&amp;"."&amp;$D1139&amp;"."&amp;$E1139&amp;"."&amp;$F1139&amp;"."&amp;$G1139&amp;"."&amp;$H1139&amp;"."&amp;$I1139&amp;"."&amp;$J1139&amp;"."&amp;$K1139&amp;"."&amp;$L1139&amp;"."&amp;$M1139,IF($A1139="",MAX($A$16:$A1139)+1,$A1139),IF(ROW()=17,1,MAX($A$16:$A1139)+1)),""),"")</f>
        <v/>
      </c>
      <c r="B1140" s="28"/>
      <c r="C1140" s="28"/>
      <c r="D1140" s="28"/>
      <c r="E1140" s="28"/>
      <c r="F1140" s="28"/>
      <c r="G1140" s="28"/>
      <c r="H1140" s="28"/>
      <c r="I1140" s="28"/>
      <c r="J1140" s="28"/>
      <c r="K1140" s="30"/>
      <c r="L1140" s="31"/>
      <c r="M1140" s="32"/>
      <c r="N1140" s="28"/>
      <c r="O1140" s="33"/>
      <c r="P1140" s="28"/>
      <c r="Q1140" s="33"/>
      <c r="R1140" s="28"/>
      <c r="S1140" s="33"/>
      <c r="T1140" s="28"/>
      <c r="U1140" s="33"/>
      <c r="V1140" s="31"/>
      <c r="W1140" s="28"/>
      <c r="X1140" s="33"/>
      <c r="Y1140" s="28"/>
      <c r="Z1140" s="28"/>
      <c r="AA1140" s="28"/>
      <c r="AB1140" s="28"/>
      <c r="AC1140" s="34" t="str">
        <f>IFERROR(INDEX(LaenderTabelle[Code],MATCH(Transferdatei[[#This Row],[Country]],LaenderTabelle[Name],0)),"DE")</f>
        <v>DE</v>
      </c>
    </row>
    <row r="1141" spans="1:29" x14ac:dyDescent="0.25">
      <c r="A11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1140&amp;"."&amp;$C1140&amp;"."&amp;$D1140&amp;"."&amp;$E1140&amp;"."&amp;$F1140&amp;"."&amp;$G1140&amp;"."&amp;$H1140&amp;"."&amp;$I1140&amp;"."&amp;$J1140&amp;"."&amp;$K1140&amp;"."&amp;$L1140&amp;"."&amp;$M1140,IF($A1140="",MAX($A$16:$A1140)+1,$A1140),IF(ROW()=17,1,MAX($A$16:$A1140)+1)),""),"")</f>
        <v/>
      </c>
      <c r="B1141" s="28"/>
      <c r="C1141" s="28"/>
      <c r="D1141" s="28"/>
      <c r="E1141" s="28"/>
      <c r="F1141" s="28"/>
      <c r="G1141" s="28"/>
      <c r="H1141" s="28"/>
      <c r="I1141" s="28"/>
      <c r="J1141" s="28"/>
      <c r="K1141" s="30"/>
      <c r="L1141" s="31"/>
      <c r="M1141" s="32"/>
      <c r="N1141" s="28"/>
      <c r="O1141" s="33"/>
      <c r="P1141" s="28"/>
      <c r="Q1141" s="33"/>
      <c r="R1141" s="28"/>
      <c r="S1141" s="33"/>
      <c r="T1141" s="28"/>
      <c r="U1141" s="33"/>
      <c r="V1141" s="31"/>
      <c r="W1141" s="28"/>
      <c r="X1141" s="33"/>
      <c r="Y1141" s="28"/>
      <c r="Z1141" s="28"/>
      <c r="AA1141" s="28"/>
      <c r="AB1141" s="28"/>
      <c r="AC1141" s="34" t="str">
        <f>IFERROR(INDEX(LaenderTabelle[Code],MATCH(Transferdatei[[#This Row],[Country]],LaenderTabelle[Name],0)),"DE")</f>
        <v>DE</v>
      </c>
    </row>
    <row r="1142" spans="1:29" x14ac:dyDescent="0.25">
      <c r="A11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1141&amp;"."&amp;$C1141&amp;"."&amp;$D1141&amp;"."&amp;$E1141&amp;"."&amp;$F1141&amp;"."&amp;$G1141&amp;"."&amp;$H1141&amp;"."&amp;$I1141&amp;"."&amp;$J1141&amp;"."&amp;$K1141&amp;"."&amp;$L1141&amp;"."&amp;$M1141,IF($A1141="",MAX($A$16:$A1141)+1,$A1141),IF(ROW()=17,1,MAX($A$16:$A1141)+1)),""),"")</f>
        <v/>
      </c>
      <c r="B1142" s="28"/>
      <c r="C1142" s="28"/>
      <c r="D1142" s="28"/>
      <c r="E1142" s="28"/>
      <c r="F1142" s="28"/>
      <c r="G1142" s="28"/>
      <c r="H1142" s="28"/>
      <c r="I1142" s="28"/>
      <c r="J1142" s="28"/>
      <c r="K1142" s="30"/>
      <c r="L1142" s="31"/>
      <c r="M1142" s="32"/>
      <c r="N1142" s="28"/>
      <c r="O1142" s="33"/>
      <c r="P1142" s="28"/>
      <c r="Q1142" s="33"/>
      <c r="R1142" s="28"/>
      <c r="S1142" s="33"/>
      <c r="T1142" s="28"/>
      <c r="U1142" s="33"/>
      <c r="V1142" s="31"/>
      <c r="W1142" s="28"/>
      <c r="X1142" s="33"/>
      <c r="Y1142" s="28"/>
      <c r="Z1142" s="28"/>
      <c r="AA1142" s="28"/>
      <c r="AB1142" s="28"/>
      <c r="AC1142" s="34" t="str">
        <f>IFERROR(INDEX(LaenderTabelle[Code],MATCH(Transferdatei[[#This Row],[Country]],LaenderTabelle[Name],0)),"DE")</f>
        <v>DE</v>
      </c>
    </row>
    <row r="1143" spans="1:29" x14ac:dyDescent="0.25">
      <c r="A11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1142&amp;"."&amp;$C1142&amp;"."&amp;$D1142&amp;"."&amp;$E1142&amp;"."&amp;$F1142&amp;"."&amp;$G1142&amp;"."&amp;$H1142&amp;"."&amp;$I1142&amp;"."&amp;$J1142&amp;"."&amp;$K1142&amp;"."&amp;$L1142&amp;"."&amp;$M1142,IF($A1142="",MAX($A$16:$A1142)+1,$A1142),IF(ROW()=17,1,MAX($A$16:$A1142)+1)),""),"")</f>
        <v/>
      </c>
      <c r="B1143" s="28"/>
      <c r="C1143" s="28"/>
      <c r="D1143" s="28"/>
      <c r="E1143" s="28"/>
      <c r="F1143" s="28"/>
      <c r="G1143" s="28"/>
      <c r="H1143" s="28"/>
      <c r="I1143" s="28"/>
      <c r="J1143" s="28"/>
      <c r="K1143" s="30"/>
      <c r="L1143" s="31"/>
      <c r="M1143" s="32"/>
      <c r="N1143" s="28"/>
      <c r="O1143" s="33"/>
      <c r="P1143" s="28"/>
      <c r="Q1143" s="33"/>
      <c r="R1143" s="28"/>
      <c r="S1143" s="33"/>
      <c r="T1143" s="28"/>
      <c r="U1143" s="33"/>
      <c r="V1143" s="31"/>
      <c r="W1143" s="28"/>
      <c r="X1143" s="33"/>
      <c r="Y1143" s="28"/>
      <c r="Z1143" s="28"/>
      <c r="AA1143" s="28"/>
      <c r="AB1143" s="28"/>
      <c r="AC1143" s="34" t="str">
        <f>IFERROR(INDEX(LaenderTabelle[Code],MATCH(Transferdatei[[#This Row],[Country]],LaenderTabelle[Name],0)),"DE")</f>
        <v>DE</v>
      </c>
    </row>
    <row r="1144" spans="1:29" x14ac:dyDescent="0.25">
      <c r="A11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1143&amp;"."&amp;$C1143&amp;"."&amp;$D1143&amp;"."&amp;$E1143&amp;"."&amp;$F1143&amp;"."&amp;$G1143&amp;"."&amp;$H1143&amp;"."&amp;$I1143&amp;"."&amp;$J1143&amp;"."&amp;$K1143&amp;"."&amp;$L1143&amp;"."&amp;$M1143,IF($A1143="",MAX($A$16:$A1143)+1,$A1143),IF(ROW()=17,1,MAX($A$16:$A1143)+1)),""),"")</f>
        <v/>
      </c>
      <c r="B1144" s="28"/>
      <c r="C1144" s="28"/>
      <c r="D1144" s="28"/>
      <c r="E1144" s="28"/>
      <c r="F1144" s="28"/>
      <c r="G1144" s="28"/>
      <c r="H1144" s="28"/>
      <c r="I1144" s="28"/>
      <c r="J1144" s="28"/>
      <c r="K1144" s="30"/>
      <c r="L1144" s="31"/>
      <c r="M1144" s="32"/>
      <c r="N1144" s="28"/>
      <c r="O1144" s="33"/>
      <c r="P1144" s="28"/>
      <c r="Q1144" s="33"/>
      <c r="R1144" s="28"/>
      <c r="S1144" s="33"/>
      <c r="T1144" s="28"/>
      <c r="U1144" s="33"/>
      <c r="V1144" s="31"/>
      <c r="W1144" s="28"/>
      <c r="X1144" s="33"/>
      <c r="Y1144" s="28"/>
      <c r="Z1144" s="28"/>
      <c r="AA1144" s="28"/>
      <c r="AB1144" s="28"/>
      <c r="AC1144" s="34" t="str">
        <f>IFERROR(INDEX(LaenderTabelle[Code],MATCH(Transferdatei[[#This Row],[Country]],LaenderTabelle[Name],0)),"DE")</f>
        <v>DE</v>
      </c>
    </row>
    <row r="1145" spans="1:29" x14ac:dyDescent="0.25">
      <c r="A11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1144&amp;"."&amp;$C1144&amp;"."&amp;$D1144&amp;"."&amp;$E1144&amp;"."&amp;$F1144&amp;"."&amp;$G1144&amp;"."&amp;$H1144&amp;"."&amp;$I1144&amp;"."&amp;$J1144&amp;"."&amp;$K1144&amp;"."&amp;$L1144&amp;"."&amp;$M1144,IF($A1144="",MAX($A$16:$A1144)+1,$A1144),IF(ROW()=17,1,MAX($A$16:$A1144)+1)),""),"")</f>
        <v/>
      </c>
      <c r="B1145" s="28"/>
      <c r="C1145" s="28"/>
      <c r="D1145" s="28"/>
      <c r="E1145" s="28"/>
      <c r="F1145" s="28"/>
      <c r="G1145" s="28"/>
      <c r="H1145" s="28"/>
      <c r="I1145" s="28"/>
      <c r="J1145" s="28"/>
      <c r="K1145" s="30"/>
      <c r="L1145" s="31"/>
      <c r="M1145" s="32"/>
      <c r="N1145" s="28"/>
      <c r="O1145" s="33"/>
      <c r="P1145" s="28"/>
      <c r="Q1145" s="33"/>
      <c r="R1145" s="28"/>
      <c r="S1145" s="33"/>
      <c r="T1145" s="28"/>
      <c r="U1145" s="33"/>
      <c r="V1145" s="31"/>
      <c r="W1145" s="28"/>
      <c r="X1145" s="33"/>
      <c r="Y1145" s="28"/>
      <c r="Z1145" s="28"/>
      <c r="AA1145" s="28"/>
      <c r="AB1145" s="28"/>
      <c r="AC1145" s="34" t="str">
        <f>IFERROR(INDEX(LaenderTabelle[Code],MATCH(Transferdatei[[#This Row],[Country]],LaenderTabelle[Name],0)),"DE")</f>
        <v>DE</v>
      </c>
    </row>
    <row r="1146" spans="1:29" x14ac:dyDescent="0.25">
      <c r="A11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1145&amp;"."&amp;$C1145&amp;"."&amp;$D1145&amp;"."&amp;$E1145&amp;"."&amp;$F1145&amp;"."&amp;$G1145&amp;"."&amp;$H1145&amp;"."&amp;$I1145&amp;"."&amp;$J1145&amp;"."&amp;$K1145&amp;"."&amp;$L1145&amp;"."&amp;$M1145,IF($A1145="",MAX($A$16:$A1145)+1,$A1145),IF(ROW()=17,1,MAX($A$16:$A1145)+1)),""),"")</f>
        <v/>
      </c>
      <c r="B1146" s="28"/>
      <c r="C1146" s="28"/>
      <c r="D1146" s="28"/>
      <c r="E1146" s="28"/>
      <c r="F1146" s="28"/>
      <c r="G1146" s="28"/>
      <c r="H1146" s="28"/>
      <c r="I1146" s="28"/>
      <c r="J1146" s="28"/>
      <c r="K1146" s="30"/>
      <c r="L1146" s="31"/>
      <c r="M1146" s="32"/>
      <c r="N1146" s="28"/>
      <c r="O1146" s="33"/>
      <c r="P1146" s="28"/>
      <c r="Q1146" s="33"/>
      <c r="R1146" s="28"/>
      <c r="S1146" s="33"/>
      <c r="T1146" s="28"/>
      <c r="U1146" s="33"/>
      <c r="V1146" s="31"/>
      <c r="W1146" s="28"/>
      <c r="X1146" s="33"/>
      <c r="Y1146" s="28"/>
      <c r="Z1146" s="28"/>
      <c r="AA1146" s="28"/>
      <c r="AB1146" s="28"/>
      <c r="AC1146" s="34" t="str">
        <f>IFERROR(INDEX(LaenderTabelle[Code],MATCH(Transferdatei[[#This Row],[Country]],LaenderTabelle[Name],0)),"DE")</f>
        <v>DE</v>
      </c>
    </row>
    <row r="1147" spans="1:29" x14ac:dyDescent="0.25">
      <c r="A11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1146&amp;"."&amp;$C1146&amp;"."&amp;$D1146&amp;"."&amp;$E1146&amp;"."&amp;$F1146&amp;"."&amp;$G1146&amp;"."&amp;$H1146&amp;"."&amp;$I1146&amp;"."&amp;$J1146&amp;"."&amp;$K1146&amp;"."&amp;$L1146&amp;"."&amp;$M1146,IF($A1146="",MAX($A$16:$A1146)+1,$A1146),IF(ROW()=17,1,MAX($A$16:$A1146)+1)),""),"")</f>
        <v/>
      </c>
      <c r="B1147" s="28"/>
      <c r="C1147" s="28"/>
      <c r="D1147" s="28"/>
      <c r="E1147" s="28"/>
      <c r="F1147" s="28"/>
      <c r="G1147" s="28"/>
      <c r="H1147" s="28"/>
      <c r="I1147" s="28"/>
      <c r="J1147" s="28"/>
      <c r="K1147" s="30"/>
      <c r="L1147" s="31"/>
      <c r="M1147" s="32"/>
      <c r="N1147" s="28"/>
      <c r="O1147" s="33"/>
      <c r="P1147" s="28"/>
      <c r="Q1147" s="33"/>
      <c r="R1147" s="28"/>
      <c r="S1147" s="33"/>
      <c r="T1147" s="28"/>
      <c r="U1147" s="33"/>
      <c r="V1147" s="31"/>
      <c r="W1147" s="28"/>
      <c r="X1147" s="33"/>
      <c r="Y1147" s="28"/>
      <c r="Z1147" s="28"/>
      <c r="AA1147" s="28"/>
      <c r="AB1147" s="28"/>
      <c r="AC1147" s="34" t="str">
        <f>IFERROR(INDEX(LaenderTabelle[Code],MATCH(Transferdatei[[#This Row],[Country]],LaenderTabelle[Name],0)),"DE")</f>
        <v>DE</v>
      </c>
    </row>
    <row r="1148" spans="1:29" x14ac:dyDescent="0.25">
      <c r="A11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1147&amp;"."&amp;$C1147&amp;"."&amp;$D1147&amp;"."&amp;$E1147&amp;"."&amp;$F1147&amp;"."&amp;$G1147&amp;"."&amp;$H1147&amp;"."&amp;$I1147&amp;"."&amp;$J1147&amp;"."&amp;$K1147&amp;"."&amp;$L1147&amp;"."&amp;$M1147,IF($A1147="",MAX($A$16:$A1147)+1,$A1147),IF(ROW()=17,1,MAX($A$16:$A1147)+1)),""),"")</f>
        <v/>
      </c>
      <c r="B1148" s="28"/>
      <c r="C1148" s="28"/>
      <c r="D1148" s="28"/>
      <c r="E1148" s="28"/>
      <c r="F1148" s="28"/>
      <c r="G1148" s="28"/>
      <c r="H1148" s="28"/>
      <c r="I1148" s="28"/>
      <c r="J1148" s="28"/>
      <c r="K1148" s="30"/>
      <c r="L1148" s="31"/>
      <c r="M1148" s="32"/>
      <c r="N1148" s="28"/>
      <c r="O1148" s="33"/>
      <c r="P1148" s="28"/>
      <c r="Q1148" s="33"/>
      <c r="R1148" s="28"/>
      <c r="S1148" s="33"/>
      <c r="T1148" s="28"/>
      <c r="U1148" s="33"/>
      <c r="V1148" s="31"/>
      <c r="W1148" s="28"/>
      <c r="X1148" s="33"/>
      <c r="Y1148" s="28"/>
      <c r="Z1148" s="28"/>
      <c r="AA1148" s="28"/>
      <c r="AB1148" s="28"/>
      <c r="AC1148" s="34" t="str">
        <f>IFERROR(INDEX(LaenderTabelle[Code],MATCH(Transferdatei[[#This Row],[Country]],LaenderTabelle[Name],0)),"DE")</f>
        <v>DE</v>
      </c>
    </row>
    <row r="1149" spans="1:29" x14ac:dyDescent="0.25">
      <c r="A11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1148&amp;"."&amp;$C1148&amp;"."&amp;$D1148&amp;"."&amp;$E1148&amp;"."&amp;$F1148&amp;"."&amp;$G1148&amp;"."&amp;$H1148&amp;"."&amp;$I1148&amp;"."&amp;$J1148&amp;"."&amp;$K1148&amp;"."&amp;$L1148&amp;"."&amp;$M1148,IF($A1148="",MAX($A$16:$A1148)+1,$A1148),IF(ROW()=17,1,MAX($A$16:$A1148)+1)),""),"")</f>
        <v/>
      </c>
      <c r="B1149" s="28"/>
      <c r="C1149" s="28"/>
      <c r="D1149" s="28"/>
      <c r="E1149" s="28"/>
      <c r="F1149" s="28"/>
      <c r="G1149" s="28"/>
      <c r="H1149" s="28"/>
      <c r="I1149" s="28"/>
      <c r="J1149" s="28"/>
      <c r="K1149" s="30"/>
      <c r="L1149" s="31"/>
      <c r="M1149" s="32"/>
      <c r="N1149" s="28"/>
      <c r="O1149" s="33"/>
      <c r="P1149" s="28"/>
      <c r="Q1149" s="33"/>
      <c r="R1149" s="28"/>
      <c r="S1149" s="33"/>
      <c r="T1149" s="28"/>
      <c r="U1149" s="33"/>
      <c r="V1149" s="31"/>
      <c r="W1149" s="28"/>
      <c r="X1149" s="33"/>
      <c r="Y1149" s="28"/>
      <c r="Z1149" s="28"/>
      <c r="AA1149" s="28"/>
      <c r="AB1149" s="28"/>
      <c r="AC1149" s="34" t="str">
        <f>IFERROR(INDEX(LaenderTabelle[Code],MATCH(Transferdatei[[#This Row],[Country]],LaenderTabelle[Name],0)),"DE")</f>
        <v>DE</v>
      </c>
    </row>
    <row r="1150" spans="1:29" x14ac:dyDescent="0.25">
      <c r="A11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1149&amp;"."&amp;$C1149&amp;"."&amp;$D1149&amp;"."&amp;$E1149&amp;"."&amp;$F1149&amp;"."&amp;$G1149&amp;"."&amp;$H1149&amp;"."&amp;$I1149&amp;"."&amp;$J1149&amp;"."&amp;$K1149&amp;"."&amp;$L1149&amp;"."&amp;$M1149,IF($A1149="",MAX($A$16:$A1149)+1,$A1149),IF(ROW()=17,1,MAX($A$16:$A1149)+1)),""),"")</f>
        <v/>
      </c>
      <c r="B1150" s="28"/>
      <c r="C1150" s="28"/>
      <c r="D1150" s="28"/>
      <c r="E1150" s="28"/>
      <c r="F1150" s="28"/>
      <c r="G1150" s="28"/>
      <c r="H1150" s="28"/>
      <c r="I1150" s="28"/>
      <c r="J1150" s="28"/>
      <c r="K1150" s="30"/>
      <c r="L1150" s="31"/>
      <c r="M1150" s="32"/>
      <c r="N1150" s="28"/>
      <c r="O1150" s="33"/>
      <c r="P1150" s="28"/>
      <c r="Q1150" s="33"/>
      <c r="R1150" s="28"/>
      <c r="S1150" s="33"/>
      <c r="T1150" s="28"/>
      <c r="U1150" s="33"/>
      <c r="V1150" s="31"/>
      <c r="W1150" s="28"/>
      <c r="X1150" s="33"/>
      <c r="Y1150" s="28"/>
      <c r="Z1150" s="28"/>
      <c r="AA1150" s="28"/>
      <c r="AB1150" s="28"/>
      <c r="AC1150" s="34" t="str">
        <f>IFERROR(INDEX(LaenderTabelle[Code],MATCH(Transferdatei[[#This Row],[Country]],LaenderTabelle[Name],0)),"DE")</f>
        <v>DE</v>
      </c>
    </row>
    <row r="1151" spans="1:29" x14ac:dyDescent="0.25">
      <c r="A11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1150&amp;"."&amp;$C1150&amp;"."&amp;$D1150&amp;"."&amp;$E1150&amp;"."&amp;$F1150&amp;"."&amp;$G1150&amp;"."&amp;$H1150&amp;"."&amp;$I1150&amp;"."&amp;$J1150&amp;"."&amp;$K1150&amp;"."&amp;$L1150&amp;"."&amp;$M1150,IF($A1150="",MAX($A$16:$A1150)+1,$A1150),IF(ROW()=17,1,MAX($A$16:$A1150)+1)),""),"")</f>
        <v/>
      </c>
      <c r="B1151" s="28"/>
      <c r="C1151" s="28"/>
      <c r="D1151" s="28"/>
      <c r="E1151" s="28"/>
      <c r="F1151" s="28"/>
      <c r="G1151" s="28"/>
      <c r="H1151" s="28"/>
      <c r="I1151" s="28"/>
      <c r="J1151" s="28"/>
      <c r="K1151" s="30"/>
      <c r="L1151" s="31"/>
      <c r="M1151" s="32"/>
      <c r="N1151" s="28"/>
      <c r="O1151" s="33"/>
      <c r="P1151" s="28"/>
      <c r="Q1151" s="33"/>
      <c r="R1151" s="28"/>
      <c r="S1151" s="33"/>
      <c r="T1151" s="28"/>
      <c r="U1151" s="33"/>
      <c r="V1151" s="31"/>
      <c r="W1151" s="28"/>
      <c r="X1151" s="33"/>
      <c r="Y1151" s="28"/>
      <c r="Z1151" s="28"/>
      <c r="AA1151" s="28"/>
      <c r="AB1151" s="28"/>
      <c r="AC1151" s="34" t="str">
        <f>IFERROR(INDEX(LaenderTabelle[Code],MATCH(Transferdatei[[#This Row],[Country]],LaenderTabelle[Name],0)),"DE")</f>
        <v>DE</v>
      </c>
    </row>
    <row r="1152" spans="1:29" x14ac:dyDescent="0.25">
      <c r="A11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1151&amp;"."&amp;$C1151&amp;"."&amp;$D1151&amp;"."&amp;$E1151&amp;"."&amp;$F1151&amp;"."&amp;$G1151&amp;"."&amp;$H1151&amp;"."&amp;$I1151&amp;"."&amp;$J1151&amp;"."&amp;$K1151&amp;"."&amp;$L1151&amp;"."&amp;$M1151,IF($A1151="",MAX($A$16:$A1151)+1,$A1151),IF(ROW()=17,1,MAX($A$16:$A1151)+1)),""),"")</f>
        <v/>
      </c>
      <c r="B1152" s="28"/>
      <c r="C1152" s="28"/>
      <c r="D1152" s="28"/>
      <c r="E1152" s="28"/>
      <c r="F1152" s="28"/>
      <c r="G1152" s="28"/>
      <c r="H1152" s="28"/>
      <c r="I1152" s="28"/>
      <c r="J1152" s="28"/>
      <c r="K1152" s="30"/>
      <c r="L1152" s="31"/>
      <c r="M1152" s="32"/>
      <c r="N1152" s="28"/>
      <c r="O1152" s="33"/>
      <c r="P1152" s="28"/>
      <c r="Q1152" s="33"/>
      <c r="R1152" s="28"/>
      <c r="S1152" s="33"/>
      <c r="T1152" s="28"/>
      <c r="U1152" s="33"/>
      <c r="V1152" s="31"/>
      <c r="W1152" s="28"/>
      <c r="X1152" s="33"/>
      <c r="Y1152" s="28"/>
      <c r="Z1152" s="28"/>
      <c r="AA1152" s="28"/>
      <c r="AB1152" s="28"/>
      <c r="AC1152" s="34" t="str">
        <f>IFERROR(INDEX(LaenderTabelle[Code],MATCH(Transferdatei[[#This Row],[Country]],LaenderTabelle[Name],0)),"DE")</f>
        <v>DE</v>
      </c>
    </row>
    <row r="1153" spans="1:29" x14ac:dyDescent="0.25">
      <c r="A11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1152&amp;"."&amp;$C1152&amp;"."&amp;$D1152&amp;"."&amp;$E1152&amp;"."&amp;$F1152&amp;"."&amp;$G1152&amp;"."&amp;$H1152&amp;"."&amp;$I1152&amp;"."&amp;$J1152&amp;"."&amp;$K1152&amp;"."&amp;$L1152&amp;"."&amp;$M1152,IF($A1152="",MAX($A$16:$A1152)+1,$A1152),IF(ROW()=17,1,MAX($A$16:$A1152)+1)),""),"")</f>
        <v/>
      </c>
      <c r="B1153" s="28"/>
      <c r="C1153" s="28"/>
      <c r="D1153" s="28"/>
      <c r="E1153" s="28"/>
      <c r="F1153" s="28"/>
      <c r="G1153" s="28"/>
      <c r="H1153" s="28"/>
      <c r="I1153" s="28"/>
      <c r="J1153" s="28"/>
      <c r="K1153" s="30"/>
      <c r="L1153" s="31"/>
      <c r="M1153" s="32"/>
      <c r="N1153" s="28"/>
      <c r="O1153" s="33"/>
      <c r="P1153" s="28"/>
      <c r="Q1153" s="33"/>
      <c r="R1153" s="28"/>
      <c r="S1153" s="33"/>
      <c r="T1153" s="28"/>
      <c r="U1153" s="33"/>
      <c r="V1153" s="31"/>
      <c r="W1153" s="28"/>
      <c r="X1153" s="33"/>
      <c r="Y1153" s="28"/>
      <c r="Z1153" s="28"/>
      <c r="AA1153" s="28"/>
      <c r="AB1153" s="28"/>
      <c r="AC1153" s="34" t="str">
        <f>IFERROR(INDEX(LaenderTabelle[Code],MATCH(Transferdatei[[#This Row],[Country]],LaenderTabelle[Name],0)),"DE")</f>
        <v>DE</v>
      </c>
    </row>
    <row r="1154" spans="1:29" x14ac:dyDescent="0.25">
      <c r="A11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1153&amp;"."&amp;$C1153&amp;"."&amp;$D1153&amp;"."&amp;$E1153&amp;"."&amp;$F1153&amp;"."&amp;$G1153&amp;"."&amp;$H1153&amp;"."&amp;$I1153&amp;"."&amp;$J1153&amp;"."&amp;$K1153&amp;"."&amp;$L1153&amp;"."&amp;$M1153,IF($A1153="",MAX($A$16:$A1153)+1,$A1153),IF(ROW()=17,1,MAX($A$16:$A1153)+1)),""),"")</f>
        <v/>
      </c>
      <c r="B1154" s="28"/>
      <c r="C1154" s="28"/>
      <c r="D1154" s="28"/>
      <c r="E1154" s="28"/>
      <c r="F1154" s="28"/>
      <c r="G1154" s="28"/>
      <c r="H1154" s="28"/>
      <c r="I1154" s="28"/>
      <c r="J1154" s="28"/>
      <c r="K1154" s="30"/>
      <c r="L1154" s="31"/>
      <c r="M1154" s="32"/>
      <c r="N1154" s="28"/>
      <c r="O1154" s="33"/>
      <c r="P1154" s="28"/>
      <c r="Q1154" s="33"/>
      <c r="R1154" s="28"/>
      <c r="S1154" s="33"/>
      <c r="T1154" s="28"/>
      <c r="U1154" s="33"/>
      <c r="V1154" s="31"/>
      <c r="W1154" s="28"/>
      <c r="X1154" s="33"/>
      <c r="Y1154" s="28"/>
      <c r="Z1154" s="28"/>
      <c r="AA1154" s="28"/>
      <c r="AB1154" s="28"/>
      <c r="AC1154" s="34" t="str">
        <f>IFERROR(INDEX(LaenderTabelle[Code],MATCH(Transferdatei[[#This Row],[Country]],LaenderTabelle[Name],0)),"DE")</f>
        <v>DE</v>
      </c>
    </row>
    <row r="1155" spans="1:29" x14ac:dyDescent="0.25">
      <c r="A11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1154&amp;"."&amp;$C1154&amp;"."&amp;$D1154&amp;"."&amp;$E1154&amp;"."&amp;$F1154&amp;"."&amp;$G1154&amp;"."&amp;$H1154&amp;"."&amp;$I1154&amp;"."&amp;$J1154&amp;"."&amp;$K1154&amp;"."&amp;$L1154&amp;"."&amp;$M1154,IF($A1154="",MAX($A$16:$A1154)+1,$A1154),IF(ROW()=17,1,MAX($A$16:$A1154)+1)),""),"")</f>
        <v/>
      </c>
      <c r="B1155" s="28"/>
      <c r="C1155" s="28"/>
      <c r="D1155" s="28"/>
      <c r="E1155" s="28"/>
      <c r="F1155" s="28"/>
      <c r="G1155" s="28"/>
      <c r="H1155" s="28"/>
      <c r="I1155" s="28"/>
      <c r="J1155" s="28"/>
      <c r="K1155" s="30"/>
      <c r="L1155" s="31"/>
      <c r="M1155" s="32"/>
      <c r="N1155" s="28"/>
      <c r="O1155" s="33"/>
      <c r="P1155" s="28"/>
      <c r="Q1155" s="33"/>
      <c r="R1155" s="28"/>
      <c r="S1155" s="33"/>
      <c r="T1155" s="28"/>
      <c r="U1155" s="33"/>
      <c r="V1155" s="31"/>
      <c r="W1155" s="28"/>
      <c r="X1155" s="33"/>
      <c r="Y1155" s="28"/>
      <c r="Z1155" s="28"/>
      <c r="AA1155" s="28"/>
      <c r="AB1155" s="28"/>
      <c r="AC1155" s="34" t="str">
        <f>IFERROR(INDEX(LaenderTabelle[Code],MATCH(Transferdatei[[#This Row],[Country]],LaenderTabelle[Name],0)),"DE")</f>
        <v>DE</v>
      </c>
    </row>
    <row r="1156" spans="1:29" x14ac:dyDescent="0.25">
      <c r="A11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1155&amp;"."&amp;$C1155&amp;"."&amp;$D1155&amp;"."&amp;$E1155&amp;"."&amp;$F1155&amp;"."&amp;$G1155&amp;"."&amp;$H1155&amp;"."&amp;$I1155&amp;"."&amp;$J1155&amp;"."&amp;$K1155&amp;"."&amp;$L1155&amp;"."&amp;$M1155,IF($A1155="",MAX($A$16:$A1155)+1,$A1155),IF(ROW()=17,1,MAX($A$16:$A1155)+1)),""),"")</f>
        <v/>
      </c>
      <c r="B1156" s="28"/>
      <c r="C1156" s="28"/>
      <c r="D1156" s="28"/>
      <c r="E1156" s="28"/>
      <c r="F1156" s="28"/>
      <c r="G1156" s="28"/>
      <c r="H1156" s="28"/>
      <c r="I1156" s="28"/>
      <c r="J1156" s="28"/>
      <c r="K1156" s="30"/>
      <c r="L1156" s="31"/>
      <c r="M1156" s="32"/>
      <c r="N1156" s="28"/>
      <c r="O1156" s="33"/>
      <c r="P1156" s="28"/>
      <c r="Q1156" s="33"/>
      <c r="R1156" s="28"/>
      <c r="S1156" s="33"/>
      <c r="T1156" s="28"/>
      <c r="U1156" s="33"/>
      <c r="V1156" s="31"/>
      <c r="W1156" s="28"/>
      <c r="X1156" s="33"/>
      <c r="Y1156" s="28"/>
      <c r="Z1156" s="28"/>
      <c r="AA1156" s="28"/>
      <c r="AB1156" s="28"/>
      <c r="AC1156" s="34" t="str">
        <f>IFERROR(INDEX(LaenderTabelle[Code],MATCH(Transferdatei[[#This Row],[Country]],LaenderTabelle[Name],0)),"DE")</f>
        <v>DE</v>
      </c>
    </row>
    <row r="1157" spans="1:29" x14ac:dyDescent="0.25">
      <c r="A11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1156&amp;"."&amp;$C1156&amp;"."&amp;$D1156&amp;"."&amp;$E1156&amp;"."&amp;$F1156&amp;"."&amp;$G1156&amp;"."&amp;$H1156&amp;"."&amp;$I1156&amp;"."&amp;$J1156&amp;"."&amp;$K1156&amp;"."&amp;$L1156&amp;"."&amp;$M1156,IF($A1156="",MAX($A$16:$A1156)+1,$A1156),IF(ROW()=17,1,MAX($A$16:$A1156)+1)),""),"")</f>
        <v/>
      </c>
      <c r="B1157" s="28"/>
      <c r="C1157" s="28"/>
      <c r="D1157" s="28"/>
      <c r="E1157" s="28"/>
      <c r="F1157" s="28"/>
      <c r="G1157" s="28"/>
      <c r="H1157" s="28"/>
      <c r="I1157" s="28"/>
      <c r="J1157" s="28"/>
      <c r="K1157" s="30"/>
      <c r="L1157" s="31"/>
      <c r="M1157" s="32"/>
      <c r="N1157" s="28"/>
      <c r="O1157" s="33"/>
      <c r="P1157" s="28"/>
      <c r="Q1157" s="33"/>
      <c r="R1157" s="28"/>
      <c r="S1157" s="33"/>
      <c r="T1157" s="28"/>
      <c r="U1157" s="33"/>
      <c r="V1157" s="31"/>
      <c r="W1157" s="28"/>
      <c r="X1157" s="33"/>
      <c r="Y1157" s="28"/>
      <c r="Z1157" s="28"/>
      <c r="AA1157" s="28"/>
      <c r="AB1157" s="28"/>
      <c r="AC1157" s="34" t="str">
        <f>IFERROR(INDEX(LaenderTabelle[Code],MATCH(Transferdatei[[#This Row],[Country]],LaenderTabelle[Name],0)),"DE")</f>
        <v>DE</v>
      </c>
    </row>
    <row r="1158" spans="1:29" x14ac:dyDescent="0.25">
      <c r="A11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1157&amp;"."&amp;$C1157&amp;"."&amp;$D1157&amp;"."&amp;$E1157&amp;"."&amp;$F1157&amp;"."&amp;$G1157&amp;"."&amp;$H1157&amp;"."&amp;$I1157&amp;"."&amp;$J1157&amp;"."&amp;$K1157&amp;"."&amp;$L1157&amp;"."&amp;$M1157,IF($A1157="",MAX($A$16:$A1157)+1,$A1157),IF(ROW()=17,1,MAX($A$16:$A1157)+1)),""),"")</f>
        <v/>
      </c>
      <c r="B1158" s="28"/>
      <c r="C1158" s="28"/>
      <c r="D1158" s="28"/>
      <c r="E1158" s="28"/>
      <c r="F1158" s="28"/>
      <c r="G1158" s="28"/>
      <c r="H1158" s="28"/>
      <c r="I1158" s="28"/>
      <c r="J1158" s="28"/>
      <c r="K1158" s="30"/>
      <c r="L1158" s="31"/>
      <c r="M1158" s="32"/>
      <c r="N1158" s="28"/>
      <c r="O1158" s="33"/>
      <c r="P1158" s="28"/>
      <c r="Q1158" s="33"/>
      <c r="R1158" s="28"/>
      <c r="S1158" s="33"/>
      <c r="T1158" s="28"/>
      <c r="U1158" s="33"/>
      <c r="V1158" s="31"/>
      <c r="W1158" s="28"/>
      <c r="X1158" s="33"/>
      <c r="Y1158" s="28"/>
      <c r="Z1158" s="28"/>
      <c r="AA1158" s="28"/>
      <c r="AB1158" s="28"/>
      <c r="AC1158" s="34" t="str">
        <f>IFERROR(INDEX(LaenderTabelle[Code],MATCH(Transferdatei[[#This Row],[Country]],LaenderTabelle[Name],0)),"DE")</f>
        <v>DE</v>
      </c>
    </row>
    <row r="1159" spans="1:29" x14ac:dyDescent="0.25">
      <c r="A11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1158&amp;"."&amp;$C1158&amp;"."&amp;$D1158&amp;"."&amp;$E1158&amp;"."&amp;$F1158&amp;"."&amp;$G1158&amp;"."&amp;$H1158&amp;"."&amp;$I1158&amp;"."&amp;$J1158&amp;"."&amp;$K1158&amp;"."&amp;$L1158&amp;"."&amp;$M1158,IF($A1158="",MAX($A$16:$A1158)+1,$A1158),IF(ROW()=17,1,MAX($A$16:$A1158)+1)),""),"")</f>
        <v/>
      </c>
      <c r="B1159" s="28"/>
      <c r="C1159" s="28"/>
      <c r="D1159" s="28"/>
      <c r="E1159" s="28"/>
      <c r="F1159" s="28"/>
      <c r="G1159" s="28"/>
      <c r="H1159" s="28"/>
      <c r="I1159" s="28"/>
      <c r="J1159" s="28"/>
      <c r="K1159" s="30"/>
      <c r="L1159" s="31"/>
      <c r="M1159" s="32"/>
      <c r="N1159" s="28"/>
      <c r="O1159" s="33"/>
      <c r="P1159" s="28"/>
      <c r="Q1159" s="33"/>
      <c r="R1159" s="28"/>
      <c r="S1159" s="33"/>
      <c r="T1159" s="28"/>
      <c r="U1159" s="33"/>
      <c r="V1159" s="31"/>
      <c r="W1159" s="28"/>
      <c r="X1159" s="33"/>
      <c r="Y1159" s="28"/>
      <c r="Z1159" s="28"/>
      <c r="AA1159" s="28"/>
      <c r="AB1159" s="28"/>
      <c r="AC1159" s="34" t="str">
        <f>IFERROR(INDEX(LaenderTabelle[Code],MATCH(Transferdatei[[#This Row],[Country]],LaenderTabelle[Name],0)),"DE")</f>
        <v>DE</v>
      </c>
    </row>
    <row r="1160" spans="1:29" x14ac:dyDescent="0.25">
      <c r="A11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1159&amp;"."&amp;$C1159&amp;"."&amp;$D1159&amp;"."&amp;$E1159&amp;"."&amp;$F1159&amp;"."&amp;$G1159&amp;"."&amp;$H1159&amp;"."&amp;$I1159&amp;"."&amp;$J1159&amp;"."&amp;$K1159&amp;"."&amp;$L1159&amp;"."&amp;$M1159,IF($A1159="",MAX($A$16:$A1159)+1,$A1159),IF(ROW()=17,1,MAX($A$16:$A1159)+1)),""),"")</f>
        <v/>
      </c>
      <c r="B1160" s="28"/>
      <c r="C1160" s="28"/>
      <c r="D1160" s="28"/>
      <c r="E1160" s="28"/>
      <c r="F1160" s="28"/>
      <c r="G1160" s="28"/>
      <c r="H1160" s="28"/>
      <c r="I1160" s="28"/>
      <c r="J1160" s="28"/>
      <c r="K1160" s="30"/>
      <c r="L1160" s="31"/>
      <c r="M1160" s="32"/>
      <c r="N1160" s="28"/>
      <c r="O1160" s="33"/>
      <c r="P1160" s="28"/>
      <c r="Q1160" s="33"/>
      <c r="R1160" s="28"/>
      <c r="S1160" s="33"/>
      <c r="T1160" s="28"/>
      <c r="U1160" s="33"/>
      <c r="V1160" s="31"/>
      <c r="W1160" s="28"/>
      <c r="X1160" s="33"/>
      <c r="Y1160" s="28"/>
      <c r="Z1160" s="28"/>
      <c r="AA1160" s="28"/>
      <c r="AB1160" s="28"/>
      <c r="AC1160" s="34" t="str">
        <f>IFERROR(INDEX(LaenderTabelle[Code],MATCH(Transferdatei[[#This Row],[Country]],LaenderTabelle[Name],0)),"DE")</f>
        <v>DE</v>
      </c>
    </row>
    <row r="1161" spans="1:29" x14ac:dyDescent="0.25">
      <c r="A11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1160&amp;"."&amp;$C1160&amp;"."&amp;$D1160&amp;"."&amp;$E1160&amp;"."&amp;$F1160&amp;"."&amp;$G1160&amp;"."&amp;$H1160&amp;"."&amp;$I1160&amp;"."&amp;$J1160&amp;"."&amp;$K1160&amp;"."&amp;$L1160&amp;"."&amp;$M1160,IF($A1160="",MAX($A$16:$A1160)+1,$A1160),IF(ROW()=17,1,MAX($A$16:$A1160)+1)),""),"")</f>
        <v/>
      </c>
      <c r="B1161" s="28"/>
      <c r="C1161" s="28"/>
      <c r="D1161" s="28"/>
      <c r="E1161" s="28"/>
      <c r="F1161" s="28"/>
      <c r="G1161" s="28"/>
      <c r="H1161" s="28"/>
      <c r="I1161" s="28"/>
      <c r="J1161" s="28"/>
      <c r="K1161" s="30"/>
      <c r="L1161" s="31"/>
      <c r="M1161" s="32"/>
      <c r="N1161" s="28"/>
      <c r="O1161" s="33"/>
      <c r="P1161" s="28"/>
      <c r="Q1161" s="33"/>
      <c r="R1161" s="28"/>
      <c r="S1161" s="33"/>
      <c r="T1161" s="28"/>
      <c r="U1161" s="33"/>
      <c r="V1161" s="31"/>
      <c r="W1161" s="28"/>
      <c r="X1161" s="33"/>
      <c r="Y1161" s="28"/>
      <c r="Z1161" s="28"/>
      <c r="AA1161" s="28"/>
      <c r="AB1161" s="28"/>
      <c r="AC1161" s="34" t="str">
        <f>IFERROR(INDEX(LaenderTabelle[Code],MATCH(Transferdatei[[#This Row],[Country]],LaenderTabelle[Name],0)),"DE")</f>
        <v>DE</v>
      </c>
    </row>
    <row r="1162" spans="1:29" x14ac:dyDescent="0.25">
      <c r="A11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1161&amp;"."&amp;$C1161&amp;"."&amp;$D1161&amp;"."&amp;$E1161&amp;"."&amp;$F1161&amp;"."&amp;$G1161&amp;"."&amp;$H1161&amp;"."&amp;$I1161&amp;"."&amp;$J1161&amp;"."&amp;$K1161&amp;"."&amp;$L1161&amp;"."&amp;$M1161,IF($A1161="",MAX($A$16:$A1161)+1,$A1161),IF(ROW()=17,1,MAX($A$16:$A1161)+1)),""),"")</f>
        <v/>
      </c>
      <c r="B1162" s="28"/>
      <c r="C1162" s="28"/>
      <c r="D1162" s="28"/>
      <c r="E1162" s="28"/>
      <c r="F1162" s="28"/>
      <c r="G1162" s="28"/>
      <c r="H1162" s="28"/>
      <c r="I1162" s="28"/>
      <c r="J1162" s="28"/>
      <c r="K1162" s="30"/>
      <c r="L1162" s="31"/>
      <c r="M1162" s="32"/>
      <c r="N1162" s="28"/>
      <c r="O1162" s="33"/>
      <c r="P1162" s="28"/>
      <c r="Q1162" s="33"/>
      <c r="R1162" s="28"/>
      <c r="S1162" s="33"/>
      <c r="T1162" s="28"/>
      <c r="U1162" s="33"/>
      <c r="V1162" s="31"/>
      <c r="W1162" s="28"/>
      <c r="X1162" s="33"/>
      <c r="Y1162" s="28"/>
      <c r="Z1162" s="28"/>
      <c r="AA1162" s="28"/>
      <c r="AB1162" s="28"/>
      <c r="AC1162" s="34" t="str">
        <f>IFERROR(INDEX(LaenderTabelle[Code],MATCH(Transferdatei[[#This Row],[Country]],LaenderTabelle[Name],0)),"DE")</f>
        <v>DE</v>
      </c>
    </row>
    <row r="1163" spans="1:29" x14ac:dyDescent="0.25">
      <c r="A11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1162&amp;"."&amp;$C1162&amp;"."&amp;$D1162&amp;"."&amp;$E1162&amp;"."&amp;$F1162&amp;"."&amp;$G1162&amp;"."&amp;$H1162&amp;"."&amp;$I1162&amp;"."&amp;$J1162&amp;"."&amp;$K1162&amp;"."&amp;$L1162&amp;"."&amp;$M1162,IF($A1162="",MAX($A$16:$A1162)+1,$A1162),IF(ROW()=17,1,MAX($A$16:$A1162)+1)),""),"")</f>
        <v/>
      </c>
      <c r="B1163" s="28"/>
      <c r="C1163" s="28"/>
      <c r="D1163" s="28"/>
      <c r="E1163" s="28"/>
      <c r="F1163" s="28"/>
      <c r="G1163" s="28"/>
      <c r="H1163" s="28"/>
      <c r="I1163" s="28"/>
      <c r="J1163" s="28"/>
      <c r="K1163" s="30"/>
      <c r="L1163" s="31"/>
      <c r="M1163" s="32"/>
      <c r="N1163" s="28"/>
      <c r="O1163" s="33"/>
      <c r="P1163" s="28"/>
      <c r="Q1163" s="33"/>
      <c r="R1163" s="28"/>
      <c r="S1163" s="33"/>
      <c r="T1163" s="28"/>
      <c r="U1163" s="33"/>
      <c r="V1163" s="31"/>
      <c r="W1163" s="28"/>
      <c r="X1163" s="33"/>
      <c r="Y1163" s="28"/>
      <c r="Z1163" s="28"/>
      <c r="AA1163" s="28"/>
      <c r="AB1163" s="28"/>
      <c r="AC1163" s="34" t="str">
        <f>IFERROR(INDEX(LaenderTabelle[Code],MATCH(Transferdatei[[#This Row],[Country]],LaenderTabelle[Name],0)),"DE")</f>
        <v>DE</v>
      </c>
    </row>
    <row r="1164" spans="1:29" x14ac:dyDescent="0.25">
      <c r="A11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1163&amp;"."&amp;$C1163&amp;"."&amp;$D1163&amp;"."&amp;$E1163&amp;"."&amp;$F1163&amp;"."&amp;$G1163&amp;"."&amp;$H1163&amp;"."&amp;$I1163&amp;"."&amp;$J1163&amp;"."&amp;$K1163&amp;"."&amp;$L1163&amp;"."&amp;$M1163,IF($A1163="",MAX($A$16:$A1163)+1,$A1163),IF(ROW()=17,1,MAX($A$16:$A1163)+1)),""),"")</f>
        <v/>
      </c>
      <c r="B1164" s="28"/>
      <c r="C1164" s="28"/>
      <c r="D1164" s="28"/>
      <c r="E1164" s="28"/>
      <c r="F1164" s="28"/>
      <c r="G1164" s="28"/>
      <c r="H1164" s="28"/>
      <c r="I1164" s="28"/>
      <c r="J1164" s="28"/>
      <c r="K1164" s="30"/>
      <c r="L1164" s="31"/>
      <c r="M1164" s="32"/>
      <c r="N1164" s="28"/>
      <c r="O1164" s="33"/>
      <c r="P1164" s="28"/>
      <c r="Q1164" s="33"/>
      <c r="R1164" s="28"/>
      <c r="S1164" s="33"/>
      <c r="T1164" s="28"/>
      <c r="U1164" s="33"/>
      <c r="V1164" s="31"/>
      <c r="W1164" s="28"/>
      <c r="X1164" s="33"/>
      <c r="Y1164" s="28"/>
      <c r="Z1164" s="28"/>
      <c r="AA1164" s="28"/>
      <c r="AB1164" s="28"/>
      <c r="AC1164" s="34" t="str">
        <f>IFERROR(INDEX(LaenderTabelle[Code],MATCH(Transferdatei[[#This Row],[Country]],LaenderTabelle[Name],0)),"DE")</f>
        <v>DE</v>
      </c>
    </row>
    <row r="1165" spans="1:29" x14ac:dyDescent="0.25">
      <c r="A11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1164&amp;"."&amp;$C1164&amp;"."&amp;$D1164&amp;"."&amp;$E1164&amp;"."&amp;$F1164&amp;"."&amp;$G1164&amp;"."&amp;$H1164&amp;"."&amp;$I1164&amp;"."&amp;$J1164&amp;"."&amp;$K1164&amp;"."&amp;$L1164&amp;"."&amp;$M1164,IF($A1164="",MAX($A$16:$A1164)+1,$A1164),IF(ROW()=17,1,MAX($A$16:$A1164)+1)),""),"")</f>
        <v/>
      </c>
      <c r="B1165" s="28"/>
      <c r="C1165" s="28"/>
      <c r="D1165" s="28"/>
      <c r="E1165" s="28"/>
      <c r="F1165" s="28"/>
      <c r="G1165" s="28"/>
      <c r="H1165" s="28"/>
      <c r="I1165" s="28"/>
      <c r="J1165" s="28"/>
      <c r="K1165" s="30"/>
      <c r="L1165" s="31"/>
      <c r="M1165" s="32"/>
      <c r="N1165" s="28"/>
      <c r="O1165" s="33"/>
      <c r="P1165" s="28"/>
      <c r="Q1165" s="33"/>
      <c r="R1165" s="28"/>
      <c r="S1165" s="33"/>
      <c r="T1165" s="28"/>
      <c r="U1165" s="33"/>
      <c r="V1165" s="31"/>
      <c r="W1165" s="28"/>
      <c r="X1165" s="33"/>
      <c r="Y1165" s="28"/>
      <c r="Z1165" s="28"/>
      <c r="AA1165" s="28"/>
      <c r="AB1165" s="28"/>
      <c r="AC1165" s="34" t="str">
        <f>IFERROR(INDEX(LaenderTabelle[Code],MATCH(Transferdatei[[#This Row],[Country]],LaenderTabelle[Name],0)),"DE")</f>
        <v>DE</v>
      </c>
    </row>
    <row r="1166" spans="1:29" x14ac:dyDescent="0.25">
      <c r="A11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1165&amp;"."&amp;$C1165&amp;"."&amp;$D1165&amp;"."&amp;$E1165&amp;"."&amp;$F1165&amp;"."&amp;$G1165&amp;"."&amp;$H1165&amp;"."&amp;$I1165&amp;"."&amp;$J1165&amp;"."&amp;$K1165&amp;"."&amp;$L1165&amp;"."&amp;$M1165,IF($A1165="",MAX($A$16:$A1165)+1,$A1165),IF(ROW()=17,1,MAX($A$16:$A1165)+1)),""),"")</f>
        <v/>
      </c>
      <c r="B1166" s="28"/>
      <c r="C1166" s="28"/>
      <c r="D1166" s="28"/>
      <c r="E1166" s="28"/>
      <c r="F1166" s="28"/>
      <c r="G1166" s="28"/>
      <c r="H1166" s="28"/>
      <c r="I1166" s="28"/>
      <c r="J1166" s="28"/>
      <c r="K1166" s="30"/>
      <c r="L1166" s="31"/>
      <c r="M1166" s="32"/>
      <c r="N1166" s="28"/>
      <c r="O1166" s="33"/>
      <c r="P1166" s="28"/>
      <c r="Q1166" s="33"/>
      <c r="R1166" s="28"/>
      <c r="S1166" s="33"/>
      <c r="T1166" s="28"/>
      <c r="U1166" s="33"/>
      <c r="V1166" s="31"/>
      <c r="W1166" s="28"/>
      <c r="X1166" s="33"/>
      <c r="Y1166" s="28"/>
      <c r="Z1166" s="28"/>
      <c r="AA1166" s="28"/>
      <c r="AB1166" s="28"/>
      <c r="AC1166" s="34" t="str">
        <f>IFERROR(INDEX(LaenderTabelle[Code],MATCH(Transferdatei[[#This Row],[Country]],LaenderTabelle[Name],0)),"DE")</f>
        <v>DE</v>
      </c>
    </row>
    <row r="1167" spans="1:29" x14ac:dyDescent="0.25">
      <c r="A11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1166&amp;"."&amp;$C1166&amp;"."&amp;$D1166&amp;"."&amp;$E1166&amp;"."&amp;$F1166&amp;"."&amp;$G1166&amp;"."&amp;$H1166&amp;"."&amp;$I1166&amp;"."&amp;$J1166&amp;"."&amp;$K1166&amp;"."&amp;$L1166&amp;"."&amp;$M1166,IF($A1166="",MAX($A$16:$A1166)+1,$A1166),IF(ROW()=17,1,MAX($A$16:$A1166)+1)),""),"")</f>
        <v/>
      </c>
      <c r="B1167" s="28"/>
      <c r="C1167" s="28"/>
      <c r="D1167" s="28"/>
      <c r="E1167" s="28"/>
      <c r="F1167" s="28"/>
      <c r="G1167" s="28"/>
      <c r="H1167" s="28"/>
      <c r="I1167" s="28"/>
      <c r="J1167" s="28"/>
      <c r="K1167" s="30"/>
      <c r="L1167" s="31"/>
      <c r="M1167" s="32"/>
      <c r="N1167" s="28"/>
      <c r="O1167" s="33"/>
      <c r="P1167" s="28"/>
      <c r="Q1167" s="33"/>
      <c r="R1167" s="28"/>
      <c r="S1167" s="33"/>
      <c r="T1167" s="28"/>
      <c r="U1167" s="33"/>
      <c r="V1167" s="31"/>
      <c r="W1167" s="28"/>
      <c r="X1167" s="33"/>
      <c r="Y1167" s="28"/>
      <c r="Z1167" s="28"/>
      <c r="AA1167" s="28"/>
      <c r="AB1167" s="28"/>
      <c r="AC1167" s="34" t="str">
        <f>IFERROR(INDEX(LaenderTabelle[Code],MATCH(Transferdatei[[#This Row],[Country]],LaenderTabelle[Name],0)),"DE")</f>
        <v>DE</v>
      </c>
    </row>
    <row r="1168" spans="1:29" x14ac:dyDescent="0.25">
      <c r="A11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1167&amp;"."&amp;$C1167&amp;"."&amp;$D1167&amp;"."&amp;$E1167&amp;"."&amp;$F1167&amp;"."&amp;$G1167&amp;"."&amp;$H1167&amp;"."&amp;$I1167&amp;"."&amp;$J1167&amp;"."&amp;$K1167&amp;"."&amp;$L1167&amp;"."&amp;$M1167,IF($A1167="",MAX($A$16:$A1167)+1,$A1167),IF(ROW()=17,1,MAX($A$16:$A1167)+1)),""),"")</f>
        <v/>
      </c>
      <c r="B1168" s="28"/>
      <c r="C1168" s="28"/>
      <c r="D1168" s="28"/>
      <c r="E1168" s="28"/>
      <c r="F1168" s="28"/>
      <c r="G1168" s="28"/>
      <c r="H1168" s="28"/>
      <c r="I1168" s="28"/>
      <c r="J1168" s="28"/>
      <c r="K1168" s="30"/>
      <c r="L1168" s="31"/>
      <c r="M1168" s="32"/>
      <c r="N1168" s="28"/>
      <c r="O1168" s="33"/>
      <c r="P1168" s="28"/>
      <c r="Q1168" s="33"/>
      <c r="R1168" s="28"/>
      <c r="S1168" s="33"/>
      <c r="T1168" s="28"/>
      <c r="U1168" s="33"/>
      <c r="V1168" s="31"/>
      <c r="W1168" s="28"/>
      <c r="X1168" s="33"/>
      <c r="Y1168" s="28"/>
      <c r="Z1168" s="28"/>
      <c r="AA1168" s="28"/>
      <c r="AB1168" s="28"/>
      <c r="AC1168" s="34" t="str">
        <f>IFERROR(INDEX(LaenderTabelle[Code],MATCH(Transferdatei[[#This Row],[Country]],LaenderTabelle[Name],0)),"DE")</f>
        <v>DE</v>
      </c>
    </row>
    <row r="1169" spans="1:29" x14ac:dyDescent="0.25">
      <c r="A11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1168&amp;"."&amp;$C1168&amp;"."&amp;$D1168&amp;"."&amp;$E1168&amp;"."&amp;$F1168&amp;"."&amp;$G1168&amp;"."&amp;$H1168&amp;"."&amp;$I1168&amp;"."&amp;$J1168&amp;"."&amp;$K1168&amp;"."&amp;$L1168&amp;"."&amp;$M1168,IF($A1168="",MAX($A$16:$A1168)+1,$A1168),IF(ROW()=17,1,MAX($A$16:$A1168)+1)),""),"")</f>
        <v/>
      </c>
      <c r="B1169" s="28"/>
      <c r="C1169" s="28"/>
      <c r="D1169" s="28"/>
      <c r="E1169" s="28"/>
      <c r="F1169" s="28"/>
      <c r="G1169" s="28"/>
      <c r="H1169" s="28"/>
      <c r="I1169" s="28"/>
      <c r="J1169" s="28"/>
      <c r="K1169" s="30"/>
      <c r="L1169" s="31"/>
      <c r="M1169" s="32"/>
      <c r="N1169" s="28"/>
      <c r="O1169" s="33"/>
      <c r="P1169" s="28"/>
      <c r="Q1169" s="33"/>
      <c r="R1169" s="28"/>
      <c r="S1169" s="33"/>
      <c r="T1169" s="28"/>
      <c r="U1169" s="33"/>
      <c r="V1169" s="31"/>
      <c r="W1169" s="28"/>
      <c r="X1169" s="33"/>
      <c r="Y1169" s="28"/>
      <c r="Z1169" s="28"/>
      <c r="AA1169" s="28"/>
      <c r="AB1169" s="28"/>
      <c r="AC1169" s="34" t="str">
        <f>IFERROR(INDEX(LaenderTabelle[Code],MATCH(Transferdatei[[#This Row],[Country]],LaenderTabelle[Name],0)),"DE")</f>
        <v>DE</v>
      </c>
    </row>
    <row r="1170" spans="1:29" x14ac:dyDescent="0.25">
      <c r="A11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1169&amp;"."&amp;$C1169&amp;"."&amp;$D1169&amp;"."&amp;$E1169&amp;"."&amp;$F1169&amp;"."&amp;$G1169&amp;"."&amp;$H1169&amp;"."&amp;$I1169&amp;"."&amp;$J1169&amp;"."&amp;$K1169&amp;"."&amp;$L1169&amp;"."&amp;$M1169,IF($A1169="",MAX($A$16:$A1169)+1,$A1169),IF(ROW()=17,1,MAX($A$16:$A1169)+1)),""),"")</f>
        <v/>
      </c>
      <c r="B1170" s="28"/>
      <c r="C1170" s="28"/>
      <c r="D1170" s="28"/>
      <c r="E1170" s="28"/>
      <c r="F1170" s="28"/>
      <c r="G1170" s="28"/>
      <c r="H1170" s="28"/>
      <c r="I1170" s="28"/>
      <c r="J1170" s="28"/>
      <c r="K1170" s="30"/>
      <c r="L1170" s="31"/>
      <c r="M1170" s="32"/>
      <c r="N1170" s="28"/>
      <c r="O1170" s="33"/>
      <c r="P1170" s="28"/>
      <c r="Q1170" s="33"/>
      <c r="R1170" s="28"/>
      <c r="S1170" s="33"/>
      <c r="T1170" s="28"/>
      <c r="U1170" s="33"/>
      <c r="V1170" s="31"/>
      <c r="W1170" s="28"/>
      <c r="X1170" s="33"/>
      <c r="Y1170" s="28"/>
      <c r="Z1170" s="28"/>
      <c r="AA1170" s="28"/>
      <c r="AB1170" s="28"/>
      <c r="AC1170" s="34" t="str">
        <f>IFERROR(INDEX(LaenderTabelle[Code],MATCH(Transferdatei[[#This Row],[Country]],LaenderTabelle[Name],0)),"DE")</f>
        <v>DE</v>
      </c>
    </row>
    <row r="1171" spans="1:29" x14ac:dyDescent="0.25">
      <c r="A11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1170&amp;"."&amp;$C1170&amp;"."&amp;$D1170&amp;"."&amp;$E1170&amp;"."&amp;$F1170&amp;"."&amp;$G1170&amp;"."&amp;$H1170&amp;"."&amp;$I1170&amp;"."&amp;$J1170&amp;"."&amp;$K1170&amp;"."&amp;$L1170&amp;"."&amp;$M1170,IF($A1170="",MAX($A$16:$A1170)+1,$A1170),IF(ROW()=17,1,MAX($A$16:$A1170)+1)),""),"")</f>
        <v/>
      </c>
      <c r="B1171" s="28"/>
      <c r="C1171" s="28"/>
      <c r="D1171" s="28"/>
      <c r="E1171" s="28"/>
      <c r="F1171" s="28"/>
      <c r="G1171" s="28"/>
      <c r="H1171" s="28"/>
      <c r="I1171" s="28"/>
      <c r="J1171" s="28"/>
      <c r="K1171" s="30"/>
      <c r="L1171" s="31"/>
      <c r="M1171" s="32"/>
      <c r="N1171" s="28"/>
      <c r="O1171" s="33"/>
      <c r="P1171" s="28"/>
      <c r="Q1171" s="33"/>
      <c r="R1171" s="28"/>
      <c r="S1171" s="33"/>
      <c r="T1171" s="28"/>
      <c r="U1171" s="33"/>
      <c r="V1171" s="31"/>
      <c r="W1171" s="28"/>
      <c r="X1171" s="33"/>
      <c r="Y1171" s="28"/>
      <c r="Z1171" s="28"/>
      <c r="AA1171" s="28"/>
      <c r="AB1171" s="28"/>
      <c r="AC1171" s="34" t="str">
        <f>IFERROR(INDEX(LaenderTabelle[Code],MATCH(Transferdatei[[#This Row],[Country]],LaenderTabelle[Name],0)),"DE")</f>
        <v>DE</v>
      </c>
    </row>
    <row r="1172" spans="1:29" x14ac:dyDescent="0.25">
      <c r="A11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1171&amp;"."&amp;$C1171&amp;"."&amp;$D1171&amp;"."&amp;$E1171&amp;"."&amp;$F1171&amp;"."&amp;$G1171&amp;"."&amp;$H1171&amp;"."&amp;$I1171&amp;"."&amp;$J1171&amp;"."&amp;$K1171&amp;"."&amp;$L1171&amp;"."&amp;$M1171,IF($A1171="",MAX($A$16:$A1171)+1,$A1171),IF(ROW()=17,1,MAX($A$16:$A1171)+1)),""),"")</f>
        <v/>
      </c>
      <c r="B1172" s="28"/>
      <c r="C1172" s="28"/>
      <c r="D1172" s="28"/>
      <c r="E1172" s="28"/>
      <c r="F1172" s="28"/>
      <c r="G1172" s="28"/>
      <c r="H1172" s="28"/>
      <c r="I1172" s="28"/>
      <c r="J1172" s="28"/>
      <c r="K1172" s="30"/>
      <c r="L1172" s="31"/>
      <c r="M1172" s="32"/>
      <c r="N1172" s="28"/>
      <c r="O1172" s="33"/>
      <c r="P1172" s="28"/>
      <c r="Q1172" s="33"/>
      <c r="R1172" s="28"/>
      <c r="S1172" s="33"/>
      <c r="T1172" s="28"/>
      <c r="U1172" s="33"/>
      <c r="V1172" s="31"/>
      <c r="W1172" s="28"/>
      <c r="X1172" s="33"/>
      <c r="Y1172" s="28"/>
      <c r="Z1172" s="28"/>
      <c r="AA1172" s="28"/>
      <c r="AB1172" s="28"/>
      <c r="AC1172" s="34" t="str">
        <f>IFERROR(INDEX(LaenderTabelle[Code],MATCH(Transferdatei[[#This Row],[Country]],LaenderTabelle[Name],0)),"DE")</f>
        <v>DE</v>
      </c>
    </row>
    <row r="1173" spans="1:29" x14ac:dyDescent="0.25">
      <c r="A11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1172&amp;"."&amp;$C1172&amp;"."&amp;$D1172&amp;"."&amp;$E1172&amp;"."&amp;$F1172&amp;"."&amp;$G1172&amp;"."&amp;$H1172&amp;"."&amp;$I1172&amp;"."&amp;$J1172&amp;"."&amp;$K1172&amp;"."&amp;$L1172&amp;"."&amp;$M1172,IF($A1172="",MAX($A$16:$A1172)+1,$A1172),IF(ROW()=17,1,MAX($A$16:$A1172)+1)),""),"")</f>
        <v/>
      </c>
      <c r="B1173" s="28"/>
      <c r="C1173" s="28"/>
      <c r="D1173" s="28"/>
      <c r="E1173" s="28"/>
      <c r="F1173" s="28"/>
      <c r="G1173" s="28"/>
      <c r="H1173" s="28"/>
      <c r="I1173" s="28"/>
      <c r="J1173" s="28"/>
      <c r="K1173" s="30"/>
      <c r="L1173" s="31"/>
      <c r="M1173" s="32"/>
      <c r="N1173" s="28"/>
      <c r="O1173" s="33"/>
      <c r="P1173" s="28"/>
      <c r="Q1173" s="33"/>
      <c r="R1173" s="28"/>
      <c r="S1173" s="33"/>
      <c r="T1173" s="28"/>
      <c r="U1173" s="33"/>
      <c r="V1173" s="31"/>
      <c r="W1173" s="28"/>
      <c r="X1173" s="33"/>
      <c r="Y1173" s="28"/>
      <c r="Z1173" s="28"/>
      <c r="AA1173" s="28"/>
      <c r="AB1173" s="28"/>
      <c r="AC1173" s="34" t="str">
        <f>IFERROR(INDEX(LaenderTabelle[Code],MATCH(Transferdatei[[#This Row],[Country]],LaenderTabelle[Name],0)),"DE")</f>
        <v>DE</v>
      </c>
    </row>
    <row r="1174" spans="1:29" x14ac:dyDescent="0.25">
      <c r="A11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1173&amp;"."&amp;$C1173&amp;"."&amp;$D1173&amp;"."&amp;$E1173&amp;"."&amp;$F1173&amp;"."&amp;$G1173&amp;"."&amp;$H1173&amp;"."&amp;$I1173&amp;"."&amp;$J1173&amp;"."&amp;$K1173&amp;"."&amp;$L1173&amp;"."&amp;$M1173,IF($A1173="",MAX($A$16:$A1173)+1,$A1173),IF(ROW()=17,1,MAX($A$16:$A1173)+1)),""),"")</f>
        <v/>
      </c>
      <c r="B1174" s="28"/>
      <c r="C1174" s="28"/>
      <c r="D1174" s="28"/>
      <c r="E1174" s="28"/>
      <c r="F1174" s="28"/>
      <c r="G1174" s="28"/>
      <c r="H1174" s="28"/>
      <c r="I1174" s="28"/>
      <c r="J1174" s="28"/>
      <c r="K1174" s="30"/>
      <c r="L1174" s="31"/>
      <c r="M1174" s="32"/>
      <c r="N1174" s="28"/>
      <c r="O1174" s="33"/>
      <c r="P1174" s="28"/>
      <c r="Q1174" s="33"/>
      <c r="R1174" s="28"/>
      <c r="S1174" s="33"/>
      <c r="T1174" s="28"/>
      <c r="U1174" s="33"/>
      <c r="V1174" s="31"/>
      <c r="W1174" s="28"/>
      <c r="X1174" s="33"/>
      <c r="Y1174" s="28"/>
      <c r="Z1174" s="28"/>
      <c r="AA1174" s="28"/>
      <c r="AB1174" s="28"/>
      <c r="AC1174" s="34" t="str">
        <f>IFERROR(INDEX(LaenderTabelle[Code],MATCH(Transferdatei[[#This Row],[Country]],LaenderTabelle[Name],0)),"DE")</f>
        <v>DE</v>
      </c>
    </row>
    <row r="1175" spans="1:29" x14ac:dyDescent="0.25">
      <c r="A11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1174&amp;"."&amp;$C1174&amp;"."&amp;$D1174&amp;"."&amp;$E1174&amp;"."&amp;$F1174&amp;"."&amp;$G1174&amp;"."&amp;$H1174&amp;"."&amp;$I1174&amp;"."&amp;$J1174&amp;"."&amp;$K1174&amp;"."&amp;$L1174&amp;"."&amp;$M1174,IF($A1174="",MAX($A$16:$A1174)+1,$A1174),IF(ROW()=17,1,MAX($A$16:$A1174)+1)),""),"")</f>
        <v/>
      </c>
      <c r="B1175" s="28"/>
      <c r="C1175" s="28"/>
      <c r="D1175" s="28"/>
      <c r="E1175" s="28"/>
      <c r="F1175" s="28"/>
      <c r="G1175" s="28"/>
      <c r="H1175" s="28"/>
      <c r="I1175" s="28"/>
      <c r="J1175" s="28"/>
      <c r="K1175" s="30"/>
      <c r="L1175" s="31"/>
      <c r="M1175" s="32"/>
      <c r="N1175" s="28"/>
      <c r="O1175" s="33"/>
      <c r="P1175" s="28"/>
      <c r="Q1175" s="33"/>
      <c r="R1175" s="28"/>
      <c r="S1175" s="33"/>
      <c r="T1175" s="28"/>
      <c r="U1175" s="33"/>
      <c r="V1175" s="31"/>
      <c r="W1175" s="28"/>
      <c r="X1175" s="33"/>
      <c r="Y1175" s="28"/>
      <c r="Z1175" s="28"/>
      <c r="AA1175" s="28"/>
      <c r="AB1175" s="28"/>
      <c r="AC1175" s="34" t="str">
        <f>IFERROR(INDEX(LaenderTabelle[Code],MATCH(Transferdatei[[#This Row],[Country]],LaenderTabelle[Name],0)),"DE")</f>
        <v>DE</v>
      </c>
    </row>
    <row r="1176" spans="1:29" x14ac:dyDescent="0.25">
      <c r="A11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1175&amp;"."&amp;$C1175&amp;"."&amp;$D1175&amp;"."&amp;$E1175&amp;"."&amp;$F1175&amp;"."&amp;$G1175&amp;"."&amp;$H1175&amp;"."&amp;$I1175&amp;"."&amp;$J1175&amp;"."&amp;$K1175&amp;"."&amp;$L1175&amp;"."&amp;$M1175,IF($A1175="",MAX($A$16:$A1175)+1,$A1175),IF(ROW()=17,1,MAX($A$16:$A1175)+1)),""),"")</f>
        <v/>
      </c>
      <c r="B1176" s="28"/>
      <c r="C1176" s="28"/>
      <c r="D1176" s="28"/>
      <c r="E1176" s="28"/>
      <c r="F1176" s="28"/>
      <c r="G1176" s="28"/>
      <c r="H1176" s="28"/>
      <c r="I1176" s="28"/>
      <c r="J1176" s="28"/>
      <c r="K1176" s="30"/>
      <c r="L1176" s="31"/>
      <c r="M1176" s="32"/>
      <c r="N1176" s="28"/>
      <c r="O1176" s="33"/>
      <c r="P1176" s="28"/>
      <c r="Q1176" s="33"/>
      <c r="R1176" s="28"/>
      <c r="S1176" s="33"/>
      <c r="T1176" s="28"/>
      <c r="U1176" s="33"/>
      <c r="V1176" s="31"/>
      <c r="W1176" s="28"/>
      <c r="X1176" s="33"/>
      <c r="Y1176" s="28"/>
      <c r="Z1176" s="28"/>
      <c r="AA1176" s="28"/>
      <c r="AB1176" s="28"/>
      <c r="AC1176" s="34" t="str">
        <f>IFERROR(INDEX(LaenderTabelle[Code],MATCH(Transferdatei[[#This Row],[Country]],LaenderTabelle[Name],0)),"DE")</f>
        <v>DE</v>
      </c>
    </row>
    <row r="1177" spans="1:29" x14ac:dyDescent="0.25">
      <c r="A11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1176&amp;"."&amp;$C1176&amp;"."&amp;$D1176&amp;"."&amp;$E1176&amp;"."&amp;$F1176&amp;"."&amp;$G1176&amp;"."&amp;$H1176&amp;"."&amp;$I1176&amp;"."&amp;$J1176&amp;"."&amp;$K1176&amp;"."&amp;$L1176&amp;"."&amp;$M1176,IF($A1176="",MAX($A$16:$A1176)+1,$A1176),IF(ROW()=17,1,MAX($A$16:$A1176)+1)),""),"")</f>
        <v/>
      </c>
      <c r="B1177" s="28"/>
      <c r="C1177" s="28"/>
      <c r="D1177" s="28"/>
      <c r="E1177" s="28"/>
      <c r="F1177" s="28"/>
      <c r="G1177" s="28"/>
      <c r="H1177" s="28"/>
      <c r="I1177" s="28"/>
      <c r="J1177" s="28"/>
      <c r="K1177" s="30"/>
      <c r="L1177" s="31"/>
      <c r="M1177" s="32"/>
      <c r="N1177" s="28"/>
      <c r="O1177" s="33"/>
      <c r="P1177" s="28"/>
      <c r="Q1177" s="33"/>
      <c r="R1177" s="28"/>
      <c r="S1177" s="33"/>
      <c r="T1177" s="28"/>
      <c r="U1177" s="33"/>
      <c r="V1177" s="31"/>
      <c r="W1177" s="28"/>
      <c r="X1177" s="33"/>
      <c r="Y1177" s="28"/>
      <c r="Z1177" s="28"/>
      <c r="AA1177" s="28"/>
      <c r="AB1177" s="28"/>
      <c r="AC1177" s="34" t="str">
        <f>IFERROR(INDEX(LaenderTabelle[Code],MATCH(Transferdatei[[#This Row],[Country]],LaenderTabelle[Name],0)),"DE")</f>
        <v>DE</v>
      </c>
    </row>
    <row r="1178" spans="1:29" x14ac:dyDescent="0.25">
      <c r="A11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1177&amp;"."&amp;$C1177&amp;"."&amp;$D1177&amp;"."&amp;$E1177&amp;"."&amp;$F1177&amp;"."&amp;$G1177&amp;"."&amp;$H1177&amp;"."&amp;$I1177&amp;"."&amp;$J1177&amp;"."&amp;$K1177&amp;"."&amp;$L1177&amp;"."&amp;$M1177,IF($A1177="",MAX($A$16:$A1177)+1,$A1177),IF(ROW()=17,1,MAX($A$16:$A1177)+1)),""),"")</f>
        <v/>
      </c>
      <c r="B1178" s="28"/>
      <c r="C1178" s="28"/>
      <c r="D1178" s="28"/>
      <c r="E1178" s="28"/>
      <c r="F1178" s="28"/>
      <c r="G1178" s="28"/>
      <c r="H1178" s="28"/>
      <c r="I1178" s="28"/>
      <c r="J1178" s="28"/>
      <c r="K1178" s="30"/>
      <c r="L1178" s="31"/>
      <c r="M1178" s="32"/>
      <c r="N1178" s="28"/>
      <c r="O1178" s="33"/>
      <c r="P1178" s="28"/>
      <c r="Q1178" s="33"/>
      <c r="R1178" s="28"/>
      <c r="S1178" s="33"/>
      <c r="T1178" s="28"/>
      <c r="U1178" s="33"/>
      <c r="V1178" s="31"/>
      <c r="W1178" s="28"/>
      <c r="X1178" s="33"/>
      <c r="Y1178" s="28"/>
      <c r="Z1178" s="28"/>
      <c r="AA1178" s="28"/>
      <c r="AB1178" s="28"/>
      <c r="AC1178" s="34" t="str">
        <f>IFERROR(INDEX(LaenderTabelle[Code],MATCH(Transferdatei[[#This Row],[Country]],LaenderTabelle[Name],0)),"DE")</f>
        <v>DE</v>
      </c>
    </row>
    <row r="1179" spans="1:29" x14ac:dyDescent="0.25">
      <c r="A11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1178&amp;"."&amp;$C1178&amp;"."&amp;$D1178&amp;"."&amp;$E1178&amp;"."&amp;$F1178&amp;"."&amp;$G1178&amp;"."&amp;$H1178&amp;"."&amp;$I1178&amp;"."&amp;$J1178&amp;"."&amp;$K1178&amp;"."&amp;$L1178&amp;"."&amp;$M1178,IF($A1178="",MAX($A$16:$A1178)+1,$A1178),IF(ROW()=17,1,MAX($A$16:$A1178)+1)),""),"")</f>
        <v/>
      </c>
      <c r="B1179" s="28"/>
      <c r="C1179" s="28"/>
      <c r="D1179" s="28"/>
      <c r="E1179" s="28"/>
      <c r="F1179" s="28"/>
      <c r="G1179" s="28"/>
      <c r="H1179" s="28"/>
      <c r="I1179" s="28"/>
      <c r="J1179" s="28"/>
      <c r="K1179" s="30"/>
      <c r="L1179" s="31"/>
      <c r="M1179" s="32"/>
      <c r="N1179" s="28"/>
      <c r="O1179" s="33"/>
      <c r="P1179" s="28"/>
      <c r="Q1179" s="33"/>
      <c r="R1179" s="28"/>
      <c r="S1179" s="33"/>
      <c r="T1179" s="28"/>
      <c r="U1179" s="33"/>
      <c r="V1179" s="31"/>
      <c r="W1179" s="28"/>
      <c r="X1179" s="33"/>
      <c r="Y1179" s="28"/>
      <c r="Z1179" s="28"/>
      <c r="AA1179" s="28"/>
      <c r="AB1179" s="28"/>
      <c r="AC1179" s="34" t="str">
        <f>IFERROR(INDEX(LaenderTabelle[Code],MATCH(Transferdatei[[#This Row],[Country]],LaenderTabelle[Name],0)),"DE")</f>
        <v>DE</v>
      </c>
    </row>
    <row r="1180" spans="1:29" x14ac:dyDescent="0.25">
      <c r="A11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1179&amp;"."&amp;$C1179&amp;"."&amp;$D1179&amp;"."&amp;$E1179&amp;"."&amp;$F1179&amp;"."&amp;$G1179&amp;"."&amp;$H1179&amp;"."&amp;$I1179&amp;"."&amp;$J1179&amp;"."&amp;$K1179&amp;"."&amp;$L1179&amp;"."&amp;$M1179,IF($A1179="",MAX($A$16:$A1179)+1,$A1179),IF(ROW()=17,1,MAX($A$16:$A1179)+1)),""),"")</f>
        <v/>
      </c>
      <c r="B1180" s="28"/>
      <c r="C1180" s="28"/>
      <c r="D1180" s="28"/>
      <c r="E1180" s="28"/>
      <c r="F1180" s="28"/>
      <c r="G1180" s="28"/>
      <c r="H1180" s="28"/>
      <c r="I1180" s="28"/>
      <c r="J1180" s="28"/>
      <c r="K1180" s="30"/>
      <c r="L1180" s="31"/>
      <c r="M1180" s="32"/>
      <c r="N1180" s="28"/>
      <c r="O1180" s="33"/>
      <c r="P1180" s="28"/>
      <c r="Q1180" s="33"/>
      <c r="R1180" s="28"/>
      <c r="S1180" s="33"/>
      <c r="T1180" s="28"/>
      <c r="U1180" s="33"/>
      <c r="V1180" s="31"/>
      <c r="W1180" s="28"/>
      <c r="X1180" s="33"/>
      <c r="Y1180" s="28"/>
      <c r="Z1180" s="28"/>
      <c r="AA1180" s="28"/>
      <c r="AB1180" s="28"/>
      <c r="AC1180" s="34" t="str">
        <f>IFERROR(INDEX(LaenderTabelle[Code],MATCH(Transferdatei[[#This Row],[Country]],LaenderTabelle[Name],0)),"DE")</f>
        <v>DE</v>
      </c>
    </row>
    <row r="1181" spans="1:29" x14ac:dyDescent="0.25">
      <c r="A11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1180&amp;"."&amp;$C1180&amp;"."&amp;$D1180&amp;"."&amp;$E1180&amp;"."&amp;$F1180&amp;"."&amp;$G1180&amp;"."&amp;$H1180&amp;"."&amp;$I1180&amp;"."&amp;$J1180&amp;"."&amp;$K1180&amp;"."&amp;$L1180&amp;"."&amp;$M1180,IF($A1180="",MAX($A$16:$A1180)+1,$A1180),IF(ROW()=17,1,MAX($A$16:$A1180)+1)),""),"")</f>
        <v/>
      </c>
      <c r="B1181" s="28"/>
      <c r="C1181" s="28"/>
      <c r="D1181" s="28"/>
      <c r="E1181" s="28"/>
      <c r="F1181" s="28"/>
      <c r="G1181" s="28"/>
      <c r="H1181" s="28"/>
      <c r="I1181" s="28"/>
      <c r="J1181" s="28"/>
      <c r="K1181" s="30"/>
      <c r="L1181" s="31"/>
      <c r="M1181" s="32"/>
      <c r="N1181" s="28"/>
      <c r="O1181" s="33"/>
      <c r="P1181" s="28"/>
      <c r="Q1181" s="33"/>
      <c r="R1181" s="28"/>
      <c r="S1181" s="33"/>
      <c r="T1181" s="28"/>
      <c r="U1181" s="33"/>
      <c r="V1181" s="31"/>
      <c r="W1181" s="28"/>
      <c r="X1181" s="33"/>
      <c r="Y1181" s="28"/>
      <c r="Z1181" s="28"/>
      <c r="AA1181" s="28"/>
      <c r="AB1181" s="28"/>
      <c r="AC1181" s="34" t="str">
        <f>IFERROR(INDEX(LaenderTabelle[Code],MATCH(Transferdatei[[#This Row],[Country]],LaenderTabelle[Name],0)),"DE")</f>
        <v>DE</v>
      </c>
    </row>
    <row r="1182" spans="1:29" x14ac:dyDescent="0.25">
      <c r="A11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1181&amp;"."&amp;$C1181&amp;"."&amp;$D1181&amp;"."&amp;$E1181&amp;"."&amp;$F1181&amp;"."&amp;$G1181&amp;"."&amp;$H1181&amp;"."&amp;$I1181&amp;"."&amp;$J1181&amp;"."&amp;$K1181&amp;"."&amp;$L1181&amp;"."&amp;$M1181,IF($A1181="",MAX($A$16:$A1181)+1,$A1181),IF(ROW()=17,1,MAX($A$16:$A1181)+1)),""),"")</f>
        <v/>
      </c>
      <c r="B1182" s="28"/>
      <c r="C1182" s="28"/>
      <c r="D1182" s="28"/>
      <c r="E1182" s="28"/>
      <c r="F1182" s="28"/>
      <c r="G1182" s="28"/>
      <c r="H1182" s="28"/>
      <c r="I1182" s="28"/>
      <c r="J1182" s="28"/>
      <c r="K1182" s="30"/>
      <c r="L1182" s="31"/>
      <c r="M1182" s="32"/>
      <c r="N1182" s="28"/>
      <c r="O1182" s="33"/>
      <c r="P1182" s="28"/>
      <c r="Q1182" s="33"/>
      <c r="R1182" s="28"/>
      <c r="S1182" s="33"/>
      <c r="T1182" s="28"/>
      <c r="U1182" s="33"/>
      <c r="V1182" s="31"/>
      <c r="W1182" s="28"/>
      <c r="X1182" s="33"/>
      <c r="Y1182" s="28"/>
      <c r="Z1182" s="28"/>
      <c r="AA1182" s="28"/>
      <c r="AB1182" s="28"/>
      <c r="AC1182" s="34" t="str">
        <f>IFERROR(INDEX(LaenderTabelle[Code],MATCH(Transferdatei[[#This Row],[Country]],LaenderTabelle[Name],0)),"DE")</f>
        <v>DE</v>
      </c>
    </row>
    <row r="1183" spans="1:29" x14ac:dyDescent="0.25">
      <c r="A11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1182&amp;"."&amp;$C1182&amp;"."&amp;$D1182&amp;"."&amp;$E1182&amp;"."&amp;$F1182&amp;"."&amp;$G1182&amp;"."&amp;$H1182&amp;"."&amp;$I1182&amp;"."&amp;$J1182&amp;"."&amp;$K1182&amp;"."&amp;$L1182&amp;"."&amp;$M1182,IF($A1182="",MAX($A$16:$A1182)+1,$A1182),IF(ROW()=17,1,MAX($A$16:$A1182)+1)),""),"")</f>
        <v/>
      </c>
      <c r="B1183" s="28"/>
      <c r="C1183" s="28"/>
      <c r="D1183" s="28"/>
      <c r="E1183" s="28"/>
      <c r="F1183" s="28"/>
      <c r="G1183" s="28"/>
      <c r="H1183" s="28"/>
      <c r="I1183" s="28"/>
      <c r="J1183" s="28"/>
      <c r="K1183" s="30"/>
      <c r="L1183" s="31"/>
      <c r="M1183" s="32"/>
      <c r="N1183" s="28"/>
      <c r="O1183" s="33"/>
      <c r="P1183" s="28"/>
      <c r="Q1183" s="33"/>
      <c r="R1183" s="28"/>
      <c r="S1183" s="33"/>
      <c r="T1183" s="28"/>
      <c r="U1183" s="33"/>
      <c r="V1183" s="31"/>
      <c r="W1183" s="28"/>
      <c r="X1183" s="33"/>
      <c r="Y1183" s="28"/>
      <c r="Z1183" s="28"/>
      <c r="AA1183" s="28"/>
      <c r="AB1183" s="28"/>
      <c r="AC1183" s="34" t="str">
        <f>IFERROR(INDEX(LaenderTabelle[Code],MATCH(Transferdatei[[#This Row],[Country]],LaenderTabelle[Name],0)),"DE")</f>
        <v>DE</v>
      </c>
    </row>
    <row r="1184" spans="1:29" x14ac:dyDescent="0.25">
      <c r="A11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1183&amp;"."&amp;$C1183&amp;"."&amp;$D1183&amp;"."&amp;$E1183&amp;"."&amp;$F1183&amp;"."&amp;$G1183&amp;"."&amp;$H1183&amp;"."&amp;$I1183&amp;"."&amp;$J1183&amp;"."&amp;$K1183&amp;"."&amp;$L1183&amp;"."&amp;$M1183,IF($A1183="",MAX($A$16:$A1183)+1,$A1183),IF(ROW()=17,1,MAX($A$16:$A1183)+1)),""),"")</f>
        <v/>
      </c>
      <c r="B1184" s="28"/>
      <c r="C1184" s="28"/>
      <c r="D1184" s="28"/>
      <c r="E1184" s="28"/>
      <c r="F1184" s="28"/>
      <c r="G1184" s="28"/>
      <c r="H1184" s="28"/>
      <c r="I1184" s="28"/>
      <c r="J1184" s="28"/>
      <c r="K1184" s="30"/>
      <c r="L1184" s="31"/>
      <c r="M1184" s="32"/>
      <c r="N1184" s="28"/>
      <c r="O1184" s="33"/>
      <c r="P1184" s="28"/>
      <c r="Q1184" s="33"/>
      <c r="R1184" s="28"/>
      <c r="S1184" s="33"/>
      <c r="T1184" s="28"/>
      <c r="U1184" s="33"/>
      <c r="V1184" s="31"/>
      <c r="W1184" s="28"/>
      <c r="X1184" s="33"/>
      <c r="Y1184" s="28"/>
      <c r="Z1184" s="28"/>
      <c r="AA1184" s="28"/>
      <c r="AB1184" s="28"/>
      <c r="AC1184" s="34" t="str">
        <f>IFERROR(INDEX(LaenderTabelle[Code],MATCH(Transferdatei[[#This Row],[Country]],LaenderTabelle[Name],0)),"DE")</f>
        <v>DE</v>
      </c>
    </row>
    <row r="1185" spans="1:29" x14ac:dyDescent="0.25">
      <c r="A11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1184&amp;"."&amp;$C1184&amp;"."&amp;$D1184&amp;"."&amp;$E1184&amp;"."&amp;$F1184&amp;"."&amp;$G1184&amp;"."&amp;$H1184&amp;"."&amp;$I1184&amp;"."&amp;$J1184&amp;"."&amp;$K1184&amp;"."&amp;$L1184&amp;"."&amp;$M1184,IF($A1184="",MAX($A$16:$A1184)+1,$A1184),IF(ROW()=17,1,MAX($A$16:$A1184)+1)),""),"")</f>
        <v/>
      </c>
      <c r="B1185" s="28"/>
      <c r="C1185" s="28"/>
      <c r="D1185" s="28"/>
      <c r="E1185" s="28"/>
      <c r="F1185" s="28"/>
      <c r="G1185" s="28"/>
      <c r="H1185" s="28"/>
      <c r="I1185" s="28"/>
      <c r="J1185" s="28"/>
      <c r="K1185" s="30"/>
      <c r="L1185" s="31"/>
      <c r="M1185" s="32"/>
      <c r="N1185" s="28"/>
      <c r="O1185" s="33"/>
      <c r="P1185" s="28"/>
      <c r="Q1185" s="33"/>
      <c r="R1185" s="28"/>
      <c r="S1185" s="33"/>
      <c r="T1185" s="28"/>
      <c r="U1185" s="33"/>
      <c r="V1185" s="31"/>
      <c r="W1185" s="28"/>
      <c r="X1185" s="33"/>
      <c r="Y1185" s="28"/>
      <c r="Z1185" s="28"/>
      <c r="AA1185" s="28"/>
      <c r="AB1185" s="28"/>
      <c r="AC1185" s="34" t="str">
        <f>IFERROR(INDEX(LaenderTabelle[Code],MATCH(Transferdatei[[#This Row],[Country]],LaenderTabelle[Name],0)),"DE")</f>
        <v>DE</v>
      </c>
    </row>
    <row r="1186" spans="1:29" x14ac:dyDescent="0.25">
      <c r="A11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1185&amp;"."&amp;$C1185&amp;"."&amp;$D1185&amp;"."&amp;$E1185&amp;"."&amp;$F1185&amp;"."&amp;$G1185&amp;"."&amp;$H1185&amp;"."&amp;$I1185&amp;"."&amp;$J1185&amp;"."&amp;$K1185&amp;"."&amp;$L1185&amp;"."&amp;$M1185,IF($A1185="",MAX($A$16:$A1185)+1,$A1185),IF(ROW()=17,1,MAX($A$16:$A1185)+1)),""),"")</f>
        <v/>
      </c>
      <c r="B1186" s="28"/>
      <c r="C1186" s="28"/>
      <c r="D1186" s="28"/>
      <c r="E1186" s="28"/>
      <c r="F1186" s="28"/>
      <c r="G1186" s="28"/>
      <c r="H1186" s="28"/>
      <c r="I1186" s="28"/>
      <c r="J1186" s="28"/>
      <c r="K1186" s="30"/>
      <c r="L1186" s="31"/>
      <c r="M1186" s="32"/>
      <c r="N1186" s="28"/>
      <c r="O1186" s="33"/>
      <c r="P1186" s="28"/>
      <c r="Q1186" s="33"/>
      <c r="R1186" s="28"/>
      <c r="S1186" s="33"/>
      <c r="T1186" s="28"/>
      <c r="U1186" s="33"/>
      <c r="V1186" s="31"/>
      <c r="W1186" s="28"/>
      <c r="X1186" s="33"/>
      <c r="Y1186" s="28"/>
      <c r="Z1186" s="28"/>
      <c r="AA1186" s="28"/>
      <c r="AB1186" s="28"/>
      <c r="AC1186" s="34" t="str">
        <f>IFERROR(INDEX(LaenderTabelle[Code],MATCH(Transferdatei[[#This Row],[Country]],LaenderTabelle[Name],0)),"DE")</f>
        <v>DE</v>
      </c>
    </row>
    <row r="1187" spans="1:29" x14ac:dyDescent="0.25">
      <c r="A11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1186&amp;"."&amp;$C1186&amp;"."&amp;$D1186&amp;"."&amp;$E1186&amp;"."&amp;$F1186&amp;"."&amp;$G1186&amp;"."&amp;$H1186&amp;"."&amp;$I1186&amp;"."&amp;$J1186&amp;"."&amp;$K1186&amp;"."&amp;$L1186&amp;"."&amp;$M1186,IF($A1186="",MAX($A$16:$A1186)+1,$A1186),IF(ROW()=17,1,MAX($A$16:$A1186)+1)),""),"")</f>
        <v/>
      </c>
      <c r="B1187" s="28"/>
      <c r="C1187" s="28"/>
      <c r="D1187" s="28"/>
      <c r="E1187" s="28"/>
      <c r="F1187" s="28"/>
      <c r="G1187" s="28"/>
      <c r="H1187" s="28"/>
      <c r="I1187" s="28"/>
      <c r="J1187" s="28"/>
      <c r="K1187" s="30"/>
      <c r="L1187" s="31"/>
      <c r="M1187" s="32"/>
      <c r="N1187" s="28"/>
      <c r="O1187" s="33"/>
      <c r="P1187" s="28"/>
      <c r="Q1187" s="33"/>
      <c r="R1187" s="28"/>
      <c r="S1187" s="33"/>
      <c r="T1187" s="28"/>
      <c r="U1187" s="33"/>
      <c r="V1187" s="31"/>
      <c r="W1187" s="28"/>
      <c r="X1187" s="33"/>
      <c r="Y1187" s="28"/>
      <c r="Z1187" s="28"/>
      <c r="AA1187" s="28"/>
      <c r="AB1187" s="28"/>
      <c r="AC1187" s="34" t="str">
        <f>IFERROR(INDEX(LaenderTabelle[Code],MATCH(Transferdatei[[#This Row],[Country]],LaenderTabelle[Name],0)),"DE")</f>
        <v>DE</v>
      </c>
    </row>
    <row r="1188" spans="1:29" x14ac:dyDescent="0.25">
      <c r="A11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1187&amp;"."&amp;$C1187&amp;"."&amp;$D1187&amp;"."&amp;$E1187&amp;"."&amp;$F1187&amp;"."&amp;$G1187&amp;"."&amp;$H1187&amp;"."&amp;$I1187&amp;"."&amp;$J1187&amp;"."&amp;$K1187&amp;"."&amp;$L1187&amp;"."&amp;$M1187,IF($A1187="",MAX($A$16:$A1187)+1,$A1187),IF(ROW()=17,1,MAX($A$16:$A1187)+1)),""),"")</f>
        <v/>
      </c>
      <c r="B1188" s="28"/>
      <c r="C1188" s="28"/>
      <c r="D1188" s="28"/>
      <c r="E1188" s="28"/>
      <c r="F1188" s="28"/>
      <c r="G1188" s="28"/>
      <c r="H1188" s="28"/>
      <c r="I1188" s="28"/>
      <c r="J1188" s="28"/>
      <c r="K1188" s="30"/>
      <c r="L1188" s="31"/>
      <c r="M1188" s="32"/>
      <c r="N1188" s="28"/>
      <c r="O1188" s="33"/>
      <c r="P1188" s="28"/>
      <c r="Q1188" s="33"/>
      <c r="R1188" s="28"/>
      <c r="S1188" s="33"/>
      <c r="T1188" s="28"/>
      <c r="U1188" s="33"/>
      <c r="V1188" s="31"/>
      <c r="W1188" s="28"/>
      <c r="X1188" s="33"/>
      <c r="Y1188" s="28"/>
      <c r="Z1188" s="28"/>
      <c r="AA1188" s="28"/>
      <c r="AB1188" s="28"/>
      <c r="AC1188" s="34" t="str">
        <f>IFERROR(INDEX(LaenderTabelle[Code],MATCH(Transferdatei[[#This Row],[Country]],LaenderTabelle[Name],0)),"DE")</f>
        <v>DE</v>
      </c>
    </row>
    <row r="1189" spans="1:29" x14ac:dyDescent="0.25">
      <c r="A11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1188&amp;"."&amp;$C1188&amp;"."&amp;$D1188&amp;"."&amp;$E1188&amp;"."&amp;$F1188&amp;"."&amp;$G1188&amp;"."&amp;$H1188&amp;"."&amp;$I1188&amp;"."&amp;$J1188&amp;"."&amp;$K1188&amp;"."&amp;$L1188&amp;"."&amp;$M1188,IF($A1188="",MAX($A$16:$A1188)+1,$A1188),IF(ROW()=17,1,MAX($A$16:$A1188)+1)),""),"")</f>
        <v/>
      </c>
      <c r="B1189" s="28"/>
      <c r="C1189" s="28"/>
      <c r="D1189" s="28"/>
      <c r="E1189" s="28"/>
      <c r="F1189" s="28"/>
      <c r="G1189" s="28"/>
      <c r="H1189" s="28"/>
      <c r="I1189" s="28"/>
      <c r="J1189" s="28"/>
      <c r="K1189" s="30"/>
      <c r="L1189" s="31"/>
      <c r="M1189" s="32"/>
      <c r="N1189" s="28"/>
      <c r="O1189" s="33"/>
      <c r="P1189" s="28"/>
      <c r="Q1189" s="33"/>
      <c r="R1189" s="28"/>
      <c r="S1189" s="33"/>
      <c r="T1189" s="28"/>
      <c r="U1189" s="33"/>
      <c r="V1189" s="31"/>
      <c r="W1189" s="28"/>
      <c r="X1189" s="33"/>
      <c r="Y1189" s="28"/>
      <c r="Z1189" s="28"/>
      <c r="AA1189" s="28"/>
      <c r="AB1189" s="28"/>
      <c r="AC1189" s="34" t="str">
        <f>IFERROR(INDEX(LaenderTabelle[Code],MATCH(Transferdatei[[#This Row],[Country]],LaenderTabelle[Name],0)),"DE")</f>
        <v>DE</v>
      </c>
    </row>
    <row r="1190" spans="1:29" x14ac:dyDescent="0.25">
      <c r="A11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1189&amp;"."&amp;$C1189&amp;"."&amp;$D1189&amp;"."&amp;$E1189&amp;"."&amp;$F1189&amp;"."&amp;$G1189&amp;"."&amp;$H1189&amp;"."&amp;$I1189&amp;"."&amp;$J1189&amp;"."&amp;$K1189&amp;"."&amp;$L1189&amp;"."&amp;$M1189,IF($A1189="",MAX($A$16:$A1189)+1,$A1189),IF(ROW()=17,1,MAX($A$16:$A1189)+1)),""),"")</f>
        <v/>
      </c>
      <c r="B1190" s="28"/>
      <c r="C1190" s="28"/>
      <c r="D1190" s="28"/>
      <c r="E1190" s="28"/>
      <c r="F1190" s="28"/>
      <c r="G1190" s="28"/>
      <c r="H1190" s="28"/>
      <c r="I1190" s="28"/>
      <c r="J1190" s="28"/>
      <c r="K1190" s="30"/>
      <c r="L1190" s="31"/>
      <c r="M1190" s="32"/>
      <c r="N1190" s="28"/>
      <c r="O1190" s="33"/>
      <c r="P1190" s="28"/>
      <c r="Q1190" s="33"/>
      <c r="R1190" s="28"/>
      <c r="S1190" s="33"/>
      <c r="T1190" s="28"/>
      <c r="U1190" s="33"/>
      <c r="V1190" s="31"/>
      <c r="W1190" s="28"/>
      <c r="X1190" s="33"/>
      <c r="Y1190" s="28"/>
      <c r="Z1190" s="28"/>
      <c r="AA1190" s="28"/>
      <c r="AB1190" s="28"/>
      <c r="AC1190" s="34" t="str">
        <f>IFERROR(INDEX(LaenderTabelle[Code],MATCH(Transferdatei[[#This Row],[Country]],LaenderTabelle[Name],0)),"DE")</f>
        <v>DE</v>
      </c>
    </row>
    <row r="1191" spans="1:29" x14ac:dyDescent="0.25">
      <c r="A11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1190&amp;"."&amp;$C1190&amp;"."&amp;$D1190&amp;"."&amp;$E1190&amp;"."&amp;$F1190&amp;"."&amp;$G1190&amp;"."&amp;$H1190&amp;"."&amp;$I1190&amp;"."&amp;$J1190&amp;"."&amp;$K1190&amp;"."&amp;$L1190&amp;"."&amp;$M1190,IF($A1190="",MAX($A$16:$A1190)+1,$A1190),IF(ROW()=17,1,MAX($A$16:$A1190)+1)),""),"")</f>
        <v/>
      </c>
      <c r="B1191" s="28"/>
      <c r="C1191" s="28"/>
      <c r="D1191" s="28"/>
      <c r="E1191" s="28"/>
      <c r="F1191" s="28"/>
      <c r="G1191" s="28"/>
      <c r="H1191" s="28"/>
      <c r="I1191" s="28"/>
      <c r="J1191" s="28"/>
      <c r="K1191" s="30"/>
      <c r="L1191" s="31"/>
      <c r="M1191" s="32"/>
      <c r="N1191" s="28"/>
      <c r="O1191" s="33"/>
      <c r="P1191" s="28"/>
      <c r="Q1191" s="33"/>
      <c r="R1191" s="28"/>
      <c r="S1191" s="33"/>
      <c r="T1191" s="28"/>
      <c r="U1191" s="33"/>
      <c r="V1191" s="31"/>
      <c r="W1191" s="28"/>
      <c r="X1191" s="33"/>
      <c r="Y1191" s="28"/>
      <c r="Z1191" s="28"/>
      <c r="AA1191" s="28"/>
      <c r="AB1191" s="28"/>
      <c r="AC1191" s="34" t="str">
        <f>IFERROR(INDEX(LaenderTabelle[Code],MATCH(Transferdatei[[#This Row],[Country]],LaenderTabelle[Name],0)),"DE")</f>
        <v>DE</v>
      </c>
    </row>
    <row r="1192" spans="1:29" x14ac:dyDescent="0.25">
      <c r="A11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1191&amp;"."&amp;$C1191&amp;"."&amp;$D1191&amp;"."&amp;$E1191&amp;"."&amp;$F1191&amp;"."&amp;$G1191&amp;"."&amp;$H1191&amp;"."&amp;$I1191&amp;"."&amp;$J1191&amp;"."&amp;$K1191&amp;"."&amp;$L1191&amp;"."&amp;$M1191,IF($A1191="",MAX($A$16:$A1191)+1,$A1191),IF(ROW()=17,1,MAX($A$16:$A1191)+1)),""),"")</f>
        <v/>
      </c>
      <c r="B1192" s="28"/>
      <c r="C1192" s="28"/>
      <c r="D1192" s="28"/>
      <c r="E1192" s="28"/>
      <c r="F1192" s="28"/>
      <c r="G1192" s="28"/>
      <c r="H1192" s="28"/>
      <c r="I1192" s="28"/>
      <c r="J1192" s="28"/>
      <c r="K1192" s="30"/>
      <c r="L1192" s="31"/>
      <c r="M1192" s="32"/>
      <c r="N1192" s="28"/>
      <c r="O1192" s="33"/>
      <c r="P1192" s="28"/>
      <c r="Q1192" s="33"/>
      <c r="R1192" s="28"/>
      <c r="S1192" s="33"/>
      <c r="T1192" s="28"/>
      <c r="U1192" s="33"/>
      <c r="V1192" s="31"/>
      <c r="W1192" s="28"/>
      <c r="X1192" s="33"/>
      <c r="Y1192" s="28"/>
      <c r="Z1192" s="28"/>
      <c r="AA1192" s="28"/>
      <c r="AB1192" s="28"/>
      <c r="AC1192" s="34" t="str">
        <f>IFERROR(INDEX(LaenderTabelle[Code],MATCH(Transferdatei[[#This Row],[Country]],LaenderTabelle[Name],0)),"DE")</f>
        <v>DE</v>
      </c>
    </row>
    <row r="1193" spans="1:29" x14ac:dyDescent="0.25">
      <c r="A11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1192&amp;"."&amp;$C1192&amp;"."&amp;$D1192&amp;"."&amp;$E1192&amp;"."&amp;$F1192&amp;"."&amp;$G1192&amp;"."&amp;$H1192&amp;"."&amp;$I1192&amp;"."&amp;$J1192&amp;"."&amp;$K1192&amp;"."&amp;$L1192&amp;"."&amp;$M1192,IF($A1192="",MAX($A$16:$A1192)+1,$A1192),IF(ROW()=17,1,MAX($A$16:$A1192)+1)),""),"")</f>
        <v/>
      </c>
      <c r="B1193" s="28"/>
      <c r="C1193" s="28"/>
      <c r="D1193" s="28"/>
      <c r="E1193" s="28"/>
      <c r="F1193" s="28"/>
      <c r="G1193" s="28"/>
      <c r="H1193" s="28"/>
      <c r="I1193" s="28"/>
      <c r="J1193" s="28"/>
      <c r="K1193" s="30"/>
      <c r="L1193" s="31"/>
      <c r="M1193" s="32"/>
      <c r="N1193" s="28"/>
      <c r="O1193" s="33"/>
      <c r="P1193" s="28"/>
      <c r="Q1193" s="33"/>
      <c r="R1193" s="28"/>
      <c r="S1193" s="33"/>
      <c r="T1193" s="28"/>
      <c r="U1193" s="33"/>
      <c r="V1193" s="31"/>
      <c r="W1193" s="28"/>
      <c r="X1193" s="33"/>
      <c r="Y1193" s="28"/>
      <c r="Z1193" s="28"/>
      <c r="AA1193" s="28"/>
      <c r="AB1193" s="28"/>
      <c r="AC1193" s="34" t="str">
        <f>IFERROR(INDEX(LaenderTabelle[Code],MATCH(Transferdatei[[#This Row],[Country]],LaenderTabelle[Name],0)),"DE")</f>
        <v>DE</v>
      </c>
    </row>
    <row r="1194" spans="1:29" x14ac:dyDescent="0.25">
      <c r="A11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1193&amp;"."&amp;$C1193&amp;"."&amp;$D1193&amp;"."&amp;$E1193&amp;"."&amp;$F1193&amp;"."&amp;$G1193&amp;"."&amp;$H1193&amp;"."&amp;$I1193&amp;"."&amp;$J1193&amp;"."&amp;$K1193&amp;"."&amp;$L1193&amp;"."&amp;$M1193,IF($A1193="",MAX($A$16:$A1193)+1,$A1193),IF(ROW()=17,1,MAX($A$16:$A1193)+1)),""),"")</f>
        <v/>
      </c>
      <c r="B1194" s="28"/>
      <c r="C1194" s="28"/>
      <c r="D1194" s="28"/>
      <c r="E1194" s="28"/>
      <c r="F1194" s="28"/>
      <c r="G1194" s="28"/>
      <c r="H1194" s="28"/>
      <c r="I1194" s="28"/>
      <c r="J1194" s="28"/>
      <c r="K1194" s="30"/>
      <c r="L1194" s="31"/>
      <c r="M1194" s="32"/>
      <c r="N1194" s="28"/>
      <c r="O1194" s="33"/>
      <c r="P1194" s="28"/>
      <c r="Q1194" s="33"/>
      <c r="R1194" s="28"/>
      <c r="S1194" s="33"/>
      <c r="T1194" s="28"/>
      <c r="U1194" s="33"/>
      <c r="V1194" s="31"/>
      <c r="W1194" s="28"/>
      <c r="X1194" s="33"/>
      <c r="Y1194" s="28"/>
      <c r="Z1194" s="28"/>
      <c r="AA1194" s="28"/>
      <c r="AB1194" s="28"/>
      <c r="AC1194" s="34" t="str">
        <f>IFERROR(INDEX(LaenderTabelle[Code],MATCH(Transferdatei[[#This Row],[Country]],LaenderTabelle[Name],0)),"DE")</f>
        <v>DE</v>
      </c>
    </row>
    <row r="1195" spans="1:29" x14ac:dyDescent="0.25">
      <c r="A11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1194&amp;"."&amp;$C1194&amp;"."&amp;$D1194&amp;"."&amp;$E1194&amp;"."&amp;$F1194&amp;"."&amp;$G1194&amp;"."&amp;$H1194&amp;"."&amp;$I1194&amp;"."&amp;$J1194&amp;"."&amp;$K1194&amp;"."&amp;$L1194&amp;"."&amp;$M1194,IF($A1194="",MAX($A$16:$A1194)+1,$A1194),IF(ROW()=17,1,MAX($A$16:$A1194)+1)),""),"")</f>
        <v/>
      </c>
      <c r="B1195" s="28"/>
      <c r="C1195" s="28"/>
      <c r="D1195" s="28"/>
      <c r="E1195" s="28"/>
      <c r="F1195" s="28"/>
      <c r="G1195" s="28"/>
      <c r="H1195" s="28"/>
      <c r="I1195" s="28"/>
      <c r="J1195" s="28"/>
      <c r="K1195" s="30"/>
      <c r="L1195" s="31"/>
      <c r="M1195" s="32"/>
      <c r="N1195" s="28"/>
      <c r="O1195" s="33"/>
      <c r="P1195" s="28"/>
      <c r="Q1195" s="33"/>
      <c r="R1195" s="28"/>
      <c r="S1195" s="33"/>
      <c r="T1195" s="28"/>
      <c r="U1195" s="33"/>
      <c r="V1195" s="31"/>
      <c r="W1195" s="28"/>
      <c r="X1195" s="33"/>
      <c r="Y1195" s="28"/>
      <c r="Z1195" s="28"/>
      <c r="AA1195" s="28"/>
      <c r="AB1195" s="28"/>
      <c r="AC1195" s="34" t="str">
        <f>IFERROR(INDEX(LaenderTabelle[Code],MATCH(Transferdatei[[#This Row],[Country]],LaenderTabelle[Name],0)),"DE")</f>
        <v>DE</v>
      </c>
    </row>
    <row r="1196" spans="1:29" x14ac:dyDescent="0.25">
      <c r="A11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1195&amp;"."&amp;$C1195&amp;"."&amp;$D1195&amp;"."&amp;$E1195&amp;"."&amp;$F1195&amp;"."&amp;$G1195&amp;"."&amp;$H1195&amp;"."&amp;$I1195&amp;"."&amp;$J1195&amp;"."&amp;$K1195&amp;"."&amp;$L1195&amp;"."&amp;$M1195,IF($A1195="",MAX($A$16:$A1195)+1,$A1195),IF(ROW()=17,1,MAX($A$16:$A1195)+1)),""),"")</f>
        <v/>
      </c>
      <c r="B1196" s="28"/>
      <c r="C1196" s="28"/>
      <c r="D1196" s="28"/>
      <c r="E1196" s="28"/>
      <c r="F1196" s="28"/>
      <c r="G1196" s="28"/>
      <c r="H1196" s="28"/>
      <c r="I1196" s="28"/>
      <c r="J1196" s="28"/>
      <c r="K1196" s="30"/>
      <c r="L1196" s="31"/>
      <c r="M1196" s="32"/>
      <c r="N1196" s="28"/>
      <c r="O1196" s="33"/>
      <c r="P1196" s="28"/>
      <c r="Q1196" s="33"/>
      <c r="R1196" s="28"/>
      <c r="S1196" s="33"/>
      <c r="T1196" s="28"/>
      <c r="U1196" s="33"/>
      <c r="V1196" s="31"/>
      <c r="W1196" s="28"/>
      <c r="X1196" s="33"/>
      <c r="Y1196" s="28"/>
      <c r="Z1196" s="28"/>
      <c r="AA1196" s="28"/>
      <c r="AB1196" s="28"/>
      <c r="AC1196" s="34" t="str">
        <f>IFERROR(INDEX(LaenderTabelle[Code],MATCH(Transferdatei[[#This Row],[Country]],LaenderTabelle[Name],0)),"DE")</f>
        <v>DE</v>
      </c>
    </row>
    <row r="1197" spans="1:29" x14ac:dyDescent="0.25">
      <c r="A11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1196&amp;"."&amp;$C1196&amp;"."&amp;$D1196&amp;"."&amp;$E1196&amp;"."&amp;$F1196&amp;"."&amp;$G1196&amp;"."&amp;$H1196&amp;"."&amp;$I1196&amp;"."&amp;$J1196&amp;"."&amp;$K1196&amp;"."&amp;$L1196&amp;"."&amp;$M1196,IF($A1196="",MAX($A$16:$A1196)+1,$A1196),IF(ROW()=17,1,MAX($A$16:$A1196)+1)),""),"")</f>
        <v/>
      </c>
      <c r="B1197" s="28"/>
      <c r="C1197" s="28"/>
      <c r="D1197" s="28"/>
      <c r="E1197" s="28"/>
      <c r="F1197" s="28"/>
      <c r="G1197" s="28"/>
      <c r="H1197" s="28"/>
      <c r="I1197" s="28"/>
      <c r="J1197" s="28"/>
      <c r="K1197" s="30"/>
      <c r="L1197" s="31"/>
      <c r="M1197" s="32"/>
      <c r="N1197" s="28"/>
      <c r="O1197" s="33"/>
      <c r="P1197" s="28"/>
      <c r="Q1197" s="33"/>
      <c r="R1197" s="28"/>
      <c r="S1197" s="33"/>
      <c r="T1197" s="28"/>
      <c r="U1197" s="33"/>
      <c r="V1197" s="31"/>
      <c r="W1197" s="28"/>
      <c r="X1197" s="33"/>
      <c r="Y1197" s="28"/>
      <c r="Z1197" s="28"/>
      <c r="AA1197" s="28"/>
      <c r="AB1197" s="28"/>
      <c r="AC1197" s="34" t="str">
        <f>IFERROR(INDEX(LaenderTabelle[Code],MATCH(Transferdatei[[#This Row],[Country]],LaenderTabelle[Name],0)),"DE")</f>
        <v>DE</v>
      </c>
    </row>
    <row r="1198" spans="1:29" x14ac:dyDescent="0.25">
      <c r="A11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1197&amp;"."&amp;$C1197&amp;"."&amp;$D1197&amp;"."&amp;$E1197&amp;"."&amp;$F1197&amp;"."&amp;$G1197&amp;"."&amp;$H1197&amp;"."&amp;$I1197&amp;"."&amp;$J1197&amp;"."&amp;$K1197&amp;"."&amp;$L1197&amp;"."&amp;$M1197,IF($A1197="",MAX($A$16:$A1197)+1,$A1197),IF(ROW()=17,1,MAX($A$16:$A1197)+1)),""),"")</f>
        <v/>
      </c>
      <c r="B1198" s="28"/>
      <c r="C1198" s="28"/>
      <c r="D1198" s="28"/>
      <c r="E1198" s="28"/>
      <c r="F1198" s="28"/>
      <c r="G1198" s="28"/>
      <c r="H1198" s="28"/>
      <c r="I1198" s="28"/>
      <c r="J1198" s="28"/>
      <c r="K1198" s="30"/>
      <c r="L1198" s="31"/>
      <c r="M1198" s="32"/>
      <c r="N1198" s="28"/>
      <c r="O1198" s="33"/>
      <c r="P1198" s="28"/>
      <c r="Q1198" s="33"/>
      <c r="R1198" s="28"/>
      <c r="S1198" s="33"/>
      <c r="T1198" s="28"/>
      <c r="U1198" s="33"/>
      <c r="V1198" s="31"/>
      <c r="W1198" s="28"/>
      <c r="X1198" s="33"/>
      <c r="Y1198" s="28"/>
      <c r="Z1198" s="28"/>
      <c r="AA1198" s="28"/>
      <c r="AB1198" s="28"/>
      <c r="AC1198" s="34" t="str">
        <f>IFERROR(INDEX(LaenderTabelle[Code],MATCH(Transferdatei[[#This Row],[Country]],LaenderTabelle[Name],0)),"DE")</f>
        <v>DE</v>
      </c>
    </row>
    <row r="1199" spans="1:29" x14ac:dyDescent="0.25">
      <c r="A11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1198&amp;"."&amp;$C1198&amp;"."&amp;$D1198&amp;"."&amp;$E1198&amp;"."&amp;$F1198&amp;"."&amp;$G1198&amp;"."&amp;$H1198&amp;"."&amp;$I1198&amp;"."&amp;$J1198&amp;"."&amp;$K1198&amp;"."&amp;$L1198&amp;"."&amp;$M1198,IF($A1198="",MAX($A$16:$A1198)+1,$A1198),IF(ROW()=17,1,MAX($A$16:$A1198)+1)),""),"")</f>
        <v/>
      </c>
      <c r="B1199" s="28"/>
      <c r="C1199" s="28"/>
      <c r="D1199" s="28"/>
      <c r="E1199" s="28"/>
      <c r="F1199" s="28"/>
      <c r="G1199" s="28"/>
      <c r="H1199" s="28"/>
      <c r="I1199" s="28"/>
      <c r="J1199" s="28"/>
      <c r="K1199" s="30"/>
      <c r="L1199" s="31"/>
      <c r="M1199" s="32"/>
      <c r="N1199" s="28"/>
      <c r="O1199" s="33"/>
      <c r="P1199" s="28"/>
      <c r="Q1199" s="33"/>
      <c r="R1199" s="28"/>
      <c r="S1199" s="33"/>
      <c r="T1199" s="28"/>
      <c r="U1199" s="33"/>
      <c r="V1199" s="31"/>
      <c r="W1199" s="28"/>
      <c r="X1199" s="33"/>
      <c r="Y1199" s="28"/>
      <c r="Z1199" s="28"/>
      <c r="AA1199" s="28"/>
      <c r="AB1199" s="28"/>
      <c r="AC1199" s="34" t="str">
        <f>IFERROR(INDEX(LaenderTabelle[Code],MATCH(Transferdatei[[#This Row],[Country]],LaenderTabelle[Name],0)),"DE")</f>
        <v>DE</v>
      </c>
    </row>
    <row r="1200" spans="1:29" x14ac:dyDescent="0.25">
      <c r="A12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1199&amp;"."&amp;$C1199&amp;"."&amp;$D1199&amp;"."&amp;$E1199&amp;"."&amp;$F1199&amp;"."&amp;$G1199&amp;"."&amp;$H1199&amp;"."&amp;$I1199&amp;"."&amp;$J1199&amp;"."&amp;$K1199&amp;"."&amp;$L1199&amp;"."&amp;$M1199,IF($A1199="",MAX($A$16:$A1199)+1,$A1199),IF(ROW()=17,1,MAX($A$16:$A1199)+1)),""),"")</f>
        <v/>
      </c>
      <c r="B1200" s="28"/>
      <c r="C1200" s="28"/>
      <c r="D1200" s="28"/>
      <c r="E1200" s="28"/>
      <c r="F1200" s="28"/>
      <c r="G1200" s="28"/>
      <c r="H1200" s="28"/>
      <c r="I1200" s="28"/>
      <c r="J1200" s="28"/>
      <c r="K1200" s="30"/>
      <c r="L1200" s="31"/>
      <c r="M1200" s="32"/>
      <c r="N1200" s="28"/>
      <c r="O1200" s="33"/>
      <c r="P1200" s="28"/>
      <c r="Q1200" s="33"/>
      <c r="R1200" s="28"/>
      <c r="S1200" s="33"/>
      <c r="T1200" s="28"/>
      <c r="U1200" s="33"/>
      <c r="V1200" s="31"/>
      <c r="W1200" s="28"/>
      <c r="X1200" s="33"/>
      <c r="Y1200" s="28"/>
      <c r="Z1200" s="28"/>
      <c r="AA1200" s="28"/>
      <c r="AB1200" s="28"/>
      <c r="AC1200" s="34" t="str">
        <f>IFERROR(INDEX(LaenderTabelle[Code],MATCH(Transferdatei[[#This Row],[Country]],LaenderTabelle[Name],0)),"DE")</f>
        <v>DE</v>
      </c>
    </row>
    <row r="1201" spans="1:29" x14ac:dyDescent="0.25">
      <c r="A12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1200&amp;"."&amp;$C1200&amp;"."&amp;$D1200&amp;"."&amp;$E1200&amp;"."&amp;$F1200&amp;"."&amp;$G1200&amp;"."&amp;$H1200&amp;"."&amp;$I1200&amp;"."&amp;$J1200&amp;"."&amp;$K1200&amp;"."&amp;$L1200&amp;"."&amp;$M1200,IF($A1200="",MAX($A$16:$A1200)+1,$A1200),IF(ROW()=17,1,MAX($A$16:$A1200)+1)),""),"")</f>
        <v/>
      </c>
      <c r="B1201" s="28"/>
      <c r="C1201" s="28"/>
      <c r="D1201" s="28"/>
      <c r="E1201" s="28"/>
      <c r="F1201" s="28"/>
      <c r="G1201" s="28"/>
      <c r="H1201" s="28"/>
      <c r="I1201" s="28"/>
      <c r="J1201" s="28"/>
      <c r="K1201" s="30"/>
      <c r="L1201" s="31"/>
      <c r="M1201" s="32"/>
      <c r="N1201" s="28"/>
      <c r="O1201" s="33"/>
      <c r="P1201" s="28"/>
      <c r="Q1201" s="33"/>
      <c r="R1201" s="28"/>
      <c r="S1201" s="33"/>
      <c r="T1201" s="28"/>
      <c r="U1201" s="33"/>
      <c r="V1201" s="31"/>
      <c r="W1201" s="28"/>
      <c r="X1201" s="33"/>
      <c r="Y1201" s="28"/>
      <c r="Z1201" s="28"/>
      <c r="AA1201" s="28"/>
      <c r="AB1201" s="28"/>
      <c r="AC1201" s="34" t="str">
        <f>IFERROR(INDEX(LaenderTabelle[Code],MATCH(Transferdatei[[#This Row],[Country]],LaenderTabelle[Name],0)),"DE")</f>
        <v>DE</v>
      </c>
    </row>
    <row r="1202" spans="1:29" x14ac:dyDescent="0.25">
      <c r="A12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1201&amp;"."&amp;$C1201&amp;"."&amp;$D1201&amp;"."&amp;$E1201&amp;"."&amp;$F1201&amp;"."&amp;$G1201&amp;"."&amp;$H1201&amp;"."&amp;$I1201&amp;"."&amp;$J1201&amp;"."&amp;$K1201&amp;"."&amp;$L1201&amp;"."&amp;$M1201,IF($A1201="",MAX($A$16:$A1201)+1,$A1201),IF(ROW()=17,1,MAX($A$16:$A1201)+1)),""),"")</f>
        <v/>
      </c>
      <c r="B1202" s="28"/>
      <c r="C1202" s="28"/>
      <c r="D1202" s="28"/>
      <c r="E1202" s="28"/>
      <c r="F1202" s="28"/>
      <c r="G1202" s="28"/>
      <c r="H1202" s="28"/>
      <c r="I1202" s="28"/>
      <c r="J1202" s="28"/>
      <c r="K1202" s="30"/>
      <c r="L1202" s="31"/>
      <c r="M1202" s="32"/>
      <c r="N1202" s="28"/>
      <c r="O1202" s="33"/>
      <c r="P1202" s="28"/>
      <c r="Q1202" s="33"/>
      <c r="R1202" s="28"/>
      <c r="S1202" s="33"/>
      <c r="T1202" s="28"/>
      <c r="U1202" s="33"/>
      <c r="V1202" s="31"/>
      <c r="W1202" s="28"/>
      <c r="X1202" s="33"/>
      <c r="Y1202" s="28"/>
      <c r="Z1202" s="28"/>
      <c r="AA1202" s="28"/>
      <c r="AB1202" s="28"/>
      <c r="AC1202" s="34" t="str">
        <f>IFERROR(INDEX(LaenderTabelle[Code],MATCH(Transferdatei[[#This Row],[Country]],LaenderTabelle[Name],0)),"DE")</f>
        <v>DE</v>
      </c>
    </row>
    <row r="1203" spans="1:29" x14ac:dyDescent="0.25">
      <c r="A12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1202&amp;"."&amp;$C1202&amp;"."&amp;$D1202&amp;"."&amp;$E1202&amp;"."&amp;$F1202&amp;"."&amp;$G1202&amp;"."&amp;$H1202&amp;"."&amp;$I1202&amp;"."&amp;$J1202&amp;"."&amp;$K1202&amp;"."&amp;$L1202&amp;"."&amp;$M1202,IF($A1202="",MAX($A$16:$A1202)+1,$A1202),IF(ROW()=17,1,MAX($A$16:$A1202)+1)),""),"")</f>
        <v/>
      </c>
      <c r="B1203" s="28"/>
      <c r="C1203" s="28"/>
      <c r="D1203" s="28"/>
      <c r="E1203" s="28"/>
      <c r="F1203" s="28"/>
      <c r="G1203" s="28"/>
      <c r="H1203" s="28"/>
      <c r="I1203" s="28"/>
      <c r="J1203" s="28"/>
      <c r="K1203" s="30"/>
      <c r="L1203" s="31"/>
      <c r="M1203" s="32"/>
      <c r="N1203" s="28"/>
      <c r="O1203" s="33"/>
      <c r="P1203" s="28"/>
      <c r="Q1203" s="33"/>
      <c r="R1203" s="28"/>
      <c r="S1203" s="33"/>
      <c r="T1203" s="28"/>
      <c r="U1203" s="33"/>
      <c r="V1203" s="31"/>
      <c r="W1203" s="28"/>
      <c r="X1203" s="33"/>
      <c r="Y1203" s="28"/>
      <c r="Z1203" s="28"/>
      <c r="AA1203" s="28"/>
      <c r="AB1203" s="28"/>
      <c r="AC1203" s="34" t="str">
        <f>IFERROR(INDEX(LaenderTabelle[Code],MATCH(Transferdatei[[#This Row],[Country]],LaenderTabelle[Name],0)),"DE")</f>
        <v>DE</v>
      </c>
    </row>
    <row r="1204" spans="1:29" x14ac:dyDescent="0.25">
      <c r="A12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1203&amp;"."&amp;$C1203&amp;"."&amp;$D1203&amp;"."&amp;$E1203&amp;"."&amp;$F1203&amp;"."&amp;$G1203&amp;"."&amp;$H1203&amp;"."&amp;$I1203&amp;"."&amp;$J1203&amp;"."&amp;$K1203&amp;"."&amp;$L1203&amp;"."&amp;$M1203,IF($A1203="",MAX($A$16:$A1203)+1,$A1203),IF(ROW()=17,1,MAX($A$16:$A1203)+1)),""),"")</f>
        <v/>
      </c>
      <c r="B1204" s="28"/>
      <c r="C1204" s="28"/>
      <c r="D1204" s="28"/>
      <c r="E1204" s="28"/>
      <c r="F1204" s="28"/>
      <c r="G1204" s="28"/>
      <c r="H1204" s="28"/>
      <c r="I1204" s="28"/>
      <c r="J1204" s="28"/>
      <c r="K1204" s="30"/>
      <c r="L1204" s="31"/>
      <c r="M1204" s="32"/>
      <c r="N1204" s="28"/>
      <c r="O1204" s="33"/>
      <c r="P1204" s="28"/>
      <c r="Q1204" s="33"/>
      <c r="R1204" s="28"/>
      <c r="S1204" s="33"/>
      <c r="T1204" s="28"/>
      <c r="U1204" s="33"/>
      <c r="V1204" s="31"/>
      <c r="W1204" s="28"/>
      <c r="X1204" s="33"/>
      <c r="Y1204" s="28"/>
      <c r="Z1204" s="28"/>
      <c r="AA1204" s="28"/>
      <c r="AB1204" s="28"/>
      <c r="AC1204" s="34" t="str">
        <f>IFERROR(INDEX(LaenderTabelle[Code],MATCH(Transferdatei[[#This Row],[Country]],LaenderTabelle[Name],0)),"DE")</f>
        <v>DE</v>
      </c>
    </row>
    <row r="1205" spans="1:29" x14ac:dyDescent="0.25">
      <c r="A12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1204&amp;"."&amp;$C1204&amp;"."&amp;$D1204&amp;"."&amp;$E1204&amp;"."&amp;$F1204&amp;"."&amp;$G1204&amp;"."&amp;$H1204&amp;"."&amp;$I1204&amp;"."&amp;$J1204&amp;"."&amp;$K1204&amp;"."&amp;$L1204&amp;"."&amp;$M1204,IF($A1204="",MAX($A$16:$A1204)+1,$A1204),IF(ROW()=17,1,MAX($A$16:$A1204)+1)),""),"")</f>
        <v/>
      </c>
      <c r="B1205" s="28"/>
      <c r="C1205" s="28"/>
      <c r="D1205" s="28"/>
      <c r="E1205" s="28"/>
      <c r="F1205" s="28"/>
      <c r="G1205" s="28"/>
      <c r="H1205" s="28"/>
      <c r="I1205" s="28"/>
      <c r="J1205" s="28"/>
      <c r="K1205" s="30"/>
      <c r="L1205" s="31"/>
      <c r="M1205" s="32"/>
      <c r="N1205" s="28"/>
      <c r="O1205" s="33"/>
      <c r="P1205" s="28"/>
      <c r="Q1205" s="33"/>
      <c r="R1205" s="28"/>
      <c r="S1205" s="33"/>
      <c r="T1205" s="28"/>
      <c r="U1205" s="33"/>
      <c r="V1205" s="31"/>
      <c r="W1205" s="28"/>
      <c r="X1205" s="33"/>
      <c r="Y1205" s="28"/>
      <c r="Z1205" s="28"/>
      <c r="AA1205" s="28"/>
      <c r="AB1205" s="28"/>
      <c r="AC1205" s="34" t="str">
        <f>IFERROR(INDEX(LaenderTabelle[Code],MATCH(Transferdatei[[#This Row],[Country]],LaenderTabelle[Name],0)),"DE")</f>
        <v>DE</v>
      </c>
    </row>
    <row r="1206" spans="1:29" x14ac:dyDescent="0.25">
      <c r="A12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1205&amp;"."&amp;$C1205&amp;"."&amp;$D1205&amp;"."&amp;$E1205&amp;"."&amp;$F1205&amp;"."&amp;$G1205&amp;"."&amp;$H1205&amp;"."&amp;$I1205&amp;"."&amp;$J1205&amp;"."&amp;$K1205&amp;"."&amp;$L1205&amp;"."&amp;$M1205,IF($A1205="",MAX($A$16:$A1205)+1,$A1205),IF(ROW()=17,1,MAX($A$16:$A1205)+1)),""),"")</f>
        <v/>
      </c>
      <c r="B1206" s="28"/>
      <c r="C1206" s="28"/>
      <c r="D1206" s="28"/>
      <c r="E1206" s="28"/>
      <c r="F1206" s="28"/>
      <c r="G1206" s="28"/>
      <c r="H1206" s="28"/>
      <c r="I1206" s="28"/>
      <c r="J1206" s="28"/>
      <c r="K1206" s="30"/>
      <c r="L1206" s="31"/>
      <c r="M1206" s="32"/>
      <c r="N1206" s="28"/>
      <c r="O1206" s="33"/>
      <c r="P1206" s="28"/>
      <c r="Q1206" s="33"/>
      <c r="R1206" s="28"/>
      <c r="S1206" s="33"/>
      <c r="T1206" s="28"/>
      <c r="U1206" s="33"/>
      <c r="V1206" s="31"/>
      <c r="W1206" s="28"/>
      <c r="X1206" s="33"/>
      <c r="Y1206" s="28"/>
      <c r="Z1206" s="28"/>
      <c r="AA1206" s="28"/>
      <c r="AB1206" s="28"/>
      <c r="AC1206" s="34" t="str">
        <f>IFERROR(INDEX(LaenderTabelle[Code],MATCH(Transferdatei[[#This Row],[Country]],LaenderTabelle[Name],0)),"DE")</f>
        <v>DE</v>
      </c>
    </row>
    <row r="1207" spans="1:29" x14ac:dyDescent="0.25">
      <c r="A12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1206&amp;"."&amp;$C1206&amp;"."&amp;$D1206&amp;"."&amp;$E1206&amp;"."&amp;$F1206&amp;"."&amp;$G1206&amp;"."&amp;$H1206&amp;"."&amp;$I1206&amp;"."&amp;$J1206&amp;"."&amp;$K1206&amp;"."&amp;$L1206&amp;"."&amp;$M1206,IF($A1206="",MAX($A$16:$A1206)+1,$A1206),IF(ROW()=17,1,MAX($A$16:$A1206)+1)),""),"")</f>
        <v/>
      </c>
      <c r="B1207" s="28"/>
      <c r="C1207" s="28"/>
      <c r="D1207" s="28"/>
      <c r="E1207" s="28"/>
      <c r="F1207" s="28"/>
      <c r="G1207" s="28"/>
      <c r="H1207" s="28"/>
      <c r="I1207" s="28"/>
      <c r="J1207" s="28"/>
      <c r="K1207" s="30"/>
      <c r="L1207" s="31"/>
      <c r="M1207" s="32"/>
      <c r="N1207" s="28"/>
      <c r="O1207" s="33"/>
      <c r="P1207" s="28"/>
      <c r="Q1207" s="33"/>
      <c r="R1207" s="28"/>
      <c r="S1207" s="33"/>
      <c r="T1207" s="28"/>
      <c r="U1207" s="33"/>
      <c r="V1207" s="31"/>
      <c r="W1207" s="28"/>
      <c r="X1207" s="33"/>
      <c r="Y1207" s="28"/>
      <c r="Z1207" s="28"/>
      <c r="AA1207" s="28"/>
      <c r="AB1207" s="28"/>
      <c r="AC1207" s="34" t="str">
        <f>IFERROR(INDEX(LaenderTabelle[Code],MATCH(Transferdatei[[#This Row],[Country]],LaenderTabelle[Name],0)),"DE")</f>
        <v>DE</v>
      </c>
    </row>
    <row r="1208" spans="1:29" x14ac:dyDescent="0.25">
      <c r="A12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1207&amp;"."&amp;$C1207&amp;"."&amp;$D1207&amp;"."&amp;$E1207&amp;"."&amp;$F1207&amp;"."&amp;$G1207&amp;"."&amp;$H1207&amp;"."&amp;$I1207&amp;"."&amp;$J1207&amp;"."&amp;$K1207&amp;"."&amp;$L1207&amp;"."&amp;$M1207,IF($A1207="",MAX($A$16:$A1207)+1,$A1207),IF(ROW()=17,1,MAX($A$16:$A1207)+1)),""),"")</f>
        <v/>
      </c>
      <c r="B1208" s="28"/>
      <c r="C1208" s="28"/>
      <c r="D1208" s="28"/>
      <c r="E1208" s="28"/>
      <c r="F1208" s="28"/>
      <c r="G1208" s="28"/>
      <c r="H1208" s="28"/>
      <c r="I1208" s="28"/>
      <c r="J1208" s="28"/>
      <c r="K1208" s="30"/>
      <c r="L1208" s="31"/>
      <c r="M1208" s="32"/>
      <c r="N1208" s="28"/>
      <c r="O1208" s="33"/>
      <c r="P1208" s="28"/>
      <c r="Q1208" s="33"/>
      <c r="R1208" s="28"/>
      <c r="S1208" s="33"/>
      <c r="T1208" s="28"/>
      <c r="U1208" s="33"/>
      <c r="V1208" s="31"/>
      <c r="W1208" s="28"/>
      <c r="X1208" s="33"/>
      <c r="Y1208" s="28"/>
      <c r="Z1208" s="28"/>
      <c r="AA1208" s="28"/>
      <c r="AB1208" s="28"/>
      <c r="AC1208" s="34" t="str">
        <f>IFERROR(INDEX(LaenderTabelle[Code],MATCH(Transferdatei[[#This Row],[Country]],LaenderTabelle[Name],0)),"DE")</f>
        <v>DE</v>
      </c>
    </row>
    <row r="1209" spans="1:29" x14ac:dyDescent="0.25">
      <c r="A12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1208&amp;"."&amp;$C1208&amp;"."&amp;$D1208&amp;"."&amp;$E1208&amp;"."&amp;$F1208&amp;"."&amp;$G1208&amp;"."&amp;$H1208&amp;"."&amp;$I1208&amp;"."&amp;$J1208&amp;"."&amp;$K1208&amp;"."&amp;$L1208&amp;"."&amp;$M1208,IF($A1208="",MAX($A$16:$A1208)+1,$A1208),IF(ROW()=17,1,MAX($A$16:$A1208)+1)),""),"")</f>
        <v/>
      </c>
      <c r="B1209" s="28"/>
      <c r="C1209" s="28"/>
      <c r="D1209" s="28"/>
      <c r="E1209" s="28"/>
      <c r="F1209" s="28"/>
      <c r="G1209" s="28"/>
      <c r="H1209" s="28"/>
      <c r="I1209" s="28"/>
      <c r="J1209" s="28"/>
      <c r="K1209" s="30"/>
      <c r="L1209" s="31"/>
      <c r="M1209" s="32"/>
      <c r="N1209" s="28"/>
      <c r="O1209" s="33"/>
      <c r="P1209" s="28"/>
      <c r="Q1209" s="33"/>
      <c r="R1209" s="28"/>
      <c r="S1209" s="33"/>
      <c r="T1209" s="28"/>
      <c r="U1209" s="33"/>
      <c r="V1209" s="31"/>
      <c r="W1209" s="28"/>
      <c r="X1209" s="33"/>
      <c r="Y1209" s="28"/>
      <c r="Z1209" s="28"/>
      <c r="AA1209" s="28"/>
      <c r="AB1209" s="28"/>
      <c r="AC1209" s="34" t="str">
        <f>IFERROR(INDEX(LaenderTabelle[Code],MATCH(Transferdatei[[#This Row],[Country]],LaenderTabelle[Name],0)),"DE")</f>
        <v>DE</v>
      </c>
    </row>
    <row r="1210" spans="1:29" x14ac:dyDescent="0.25">
      <c r="A12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1209&amp;"."&amp;$C1209&amp;"."&amp;$D1209&amp;"."&amp;$E1209&amp;"."&amp;$F1209&amp;"."&amp;$G1209&amp;"."&amp;$H1209&amp;"."&amp;$I1209&amp;"."&amp;$J1209&amp;"."&amp;$K1209&amp;"."&amp;$L1209&amp;"."&amp;$M1209,IF($A1209="",MAX($A$16:$A1209)+1,$A1209),IF(ROW()=17,1,MAX($A$16:$A1209)+1)),""),"")</f>
        <v/>
      </c>
      <c r="B1210" s="28"/>
      <c r="C1210" s="28"/>
      <c r="D1210" s="28"/>
      <c r="E1210" s="28"/>
      <c r="F1210" s="28"/>
      <c r="G1210" s="28"/>
      <c r="H1210" s="28"/>
      <c r="I1210" s="28"/>
      <c r="J1210" s="28"/>
      <c r="K1210" s="30"/>
      <c r="L1210" s="31"/>
      <c r="M1210" s="32"/>
      <c r="N1210" s="28"/>
      <c r="O1210" s="33"/>
      <c r="P1210" s="28"/>
      <c r="Q1210" s="33"/>
      <c r="R1210" s="28"/>
      <c r="S1210" s="33"/>
      <c r="T1210" s="28"/>
      <c r="U1210" s="33"/>
      <c r="V1210" s="31"/>
      <c r="W1210" s="28"/>
      <c r="X1210" s="33"/>
      <c r="Y1210" s="28"/>
      <c r="Z1210" s="28"/>
      <c r="AA1210" s="28"/>
      <c r="AB1210" s="28"/>
      <c r="AC1210" s="34" t="str">
        <f>IFERROR(INDEX(LaenderTabelle[Code],MATCH(Transferdatei[[#This Row],[Country]],LaenderTabelle[Name],0)),"DE")</f>
        <v>DE</v>
      </c>
    </row>
    <row r="1211" spans="1:29" x14ac:dyDescent="0.25">
      <c r="A12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1210&amp;"."&amp;$C1210&amp;"."&amp;$D1210&amp;"."&amp;$E1210&amp;"."&amp;$F1210&amp;"."&amp;$G1210&amp;"."&amp;$H1210&amp;"."&amp;$I1210&amp;"."&amp;$J1210&amp;"."&amp;$K1210&amp;"."&amp;$L1210&amp;"."&amp;$M1210,IF($A1210="",MAX($A$16:$A1210)+1,$A1210),IF(ROW()=17,1,MAX($A$16:$A1210)+1)),""),"")</f>
        <v/>
      </c>
      <c r="B1211" s="28"/>
      <c r="C1211" s="28"/>
      <c r="D1211" s="28"/>
      <c r="E1211" s="28"/>
      <c r="F1211" s="28"/>
      <c r="G1211" s="28"/>
      <c r="H1211" s="28"/>
      <c r="I1211" s="28"/>
      <c r="J1211" s="28"/>
      <c r="K1211" s="30"/>
      <c r="L1211" s="31"/>
      <c r="M1211" s="32"/>
      <c r="N1211" s="28"/>
      <c r="O1211" s="33"/>
      <c r="P1211" s="28"/>
      <c r="Q1211" s="33"/>
      <c r="R1211" s="28"/>
      <c r="S1211" s="33"/>
      <c r="T1211" s="28"/>
      <c r="U1211" s="33"/>
      <c r="V1211" s="31"/>
      <c r="W1211" s="28"/>
      <c r="X1211" s="33"/>
      <c r="Y1211" s="28"/>
      <c r="Z1211" s="28"/>
      <c r="AA1211" s="28"/>
      <c r="AB1211" s="28"/>
      <c r="AC1211" s="34" t="str">
        <f>IFERROR(INDEX(LaenderTabelle[Code],MATCH(Transferdatei[[#This Row],[Country]],LaenderTabelle[Name],0)),"DE")</f>
        <v>DE</v>
      </c>
    </row>
    <row r="1212" spans="1:29" x14ac:dyDescent="0.25">
      <c r="A12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1211&amp;"."&amp;$C1211&amp;"."&amp;$D1211&amp;"."&amp;$E1211&amp;"."&amp;$F1211&amp;"."&amp;$G1211&amp;"."&amp;$H1211&amp;"."&amp;$I1211&amp;"."&amp;$J1211&amp;"."&amp;$K1211&amp;"."&amp;$L1211&amp;"."&amp;$M1211,IF($A1211="",MAX($A$16:$A1211)+1,$A1211),IF(ROW()=17,1,MAX($A$16:$A1211)+1)),""),"")</f>
        <v/>
      </c>
      <c r="B1212" s="28"/>
      <c r="C1212" s="28"/>
      <c r="D1212" s="28"/>
      <c r="E1212" s="28"/>
      <c r="F1212" s="28"/>
      <c r="G1212" s="28"/>
      <c r="H1212" s="28"/>
      <c r="I1212" s="28"/>
      <c r="J1212" s="28"/>
      <c r="K1212" s="30"/>
      <c r="L1212" s="31"/>
      <c r="M1212" s="32"/>
      <c r="N1212" s="28"/>
      <c r="O1212" s="33"/>
      <c r="P1212" s="28"/>
      <c r="Q1212" s="33"/>
      <c r="R1212" s="28"/>
      <c r="S1212" s="33"/>
      <c r="T1212" s="28"/>
      <c r="U1212" s="33"/>
      <c r="V1212" s="31"/>
      <c r="W1212" s="28"/>
      <c r="X1212" s="33"/>
      <c r="Y1212" s="28"/>
      <c r="Z1212" s="28"/>
      <c r="AA1212" s="28"/>
      <c r="AB1212" s="28"/>
      <c r="AC1212" s="34" t="str">
        <f>IFERROR(INDEX(LaenderTabelle[Code],MATCH(Transferdatei[[#This Row],[Country]],LaenderTabelle[Name],0)),"DE")</f>
        <v>DE</v>
      </c>
    </row>
    <row r="1213" spans="1:29" x14ac:dyDescent="0.25">
      <c r="A12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1212&amp;"."&amp;$C1212&amp;"."&amp;$D1212&amp;"."&amp;$E1212&amp;"."&amp;$F1212&amp;"."&amp;$G1212&amp;"."&amp;$H1212&amp;"."&amp;$I1212&amp;"."&amp;$J1212&amp;"."&amp;$K1212&amp;"."&amp;$L1212&amp;"."&amp;$M1212,IF($A1212="",MAX($A$16:$A1212)+1,$A1212),IF(ROW()=17,1,MAX($A$16:$A1212)+1)),""),"")</f>
        <v/>
      </c>
      <c r="B1213" s="28"/>
      <c r="C1213" s="28"/>
      <c r="D1213" s="28"/>
      <c r="E1213" s="28"/>
      <c r="F1213" s="28"/>
      <c r="G1213" s="28"/>
      <c r="H1213" s="28"/>
      <c r="I1213" s="28"/>
      <c r="J1213" s="28"/>
      <c r="K1213" s="30"/>
      <c r="L1213" s="31"/>
      <c r="M1213" s="32"/>
      <c r="N1213" s="28"/>
      <c r="O1213" s="33"/>
      <c r="P1213" s="28"/>
      <c r="Q1213" s="33"/>
      <c r="R1213" s="28"/>
      <c r="S1213" s="33"/>
      <c r="T1213" s="28"/>
      <c r="U1213" s="33"/>
      <c r="V1213" s="31"/>
      <c r="W1213" s="28"/>
      <c r="X1213" s="33"/>
      <c r="Y1213" s="28"/>
      <c r="Z1213" s="28"/>
      <c r="AA1213" s="28"/>
      <c r="AB1213" s="28"/>
      <c r="AC1213" s="34" t="str">
        <f>IFERROR(INDEX(LaenderTabelle[Code],MATCH(Transferdatei[[#This Row],[Country]],LaenderTabelle[Name],0)),"DE")</f>
        <v>DE</v>
      </c>
    </row>
    <row r="1214" spans="1:29" x14ac:dyDescent="0.25">
      <c r="A12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1213&amp;"."&amp;$C1213&amp;"."&amp;$D1213&amp;"."&amp;$E1213&amp;"."&amp;$F1213&amp;"."&amp;$G1213&amp;"."&amp;$H1213&amp;"."&amp;$I1213&amp;"."&amp;$J1213&amp;"."&amp;$K1213&amp;"."&amp;$L1213&amp;"."&amp;$M1213,IF($A1213="",MAX($A$16:$A1213)+1,$A1213),IF(ROW()=17,1,MAX($A$16:$A1213)+1)),""),"")</f>
        <v/>
      </c>
      <c r="B1214" s="28"/>
      <c r="C1214" s="28"/>
      <c r="D1214" s="28"/>
      <c r="E1214" s="28"/>
      <c r="F1214" s="28"/>
      <c r="G1214" s="28"/>
      <c r="H1214" s="28"/>
      <c r="I1214" s="28"/>
      <c r="J1214" s="28"/>
      <c r="K1214" s="30"/>
      <c r="L1214" s="31"/>
      <c r="M1214" s="32"/>
      <c r="N1214" s="28"/>
      <c r="O1214" s="33"/>
      <c r="P1214" s="28"/>
      <c r="Q1214" s="33"/>
      <c r="R1214" s="28"/>
      <c r="S1214" s="33"/>
      <c r="T1214" s="28"/>
      <c r="U1214" s="33"/>
      <c r="V1214" s="31"/>
      <c r="W1214" s="28"/>
      <c r="X1214" s="33"/>
      <c r="Y1214" s="28"/>
      <c r="Z1214" s="28"/>
      <c r="AA1214" s="28"/>
      <c r="AB1214" s="28"/>
      <c r="AC1214" s="34" t="str">
        <f>IFERROR(INDEX(LaenderTabelle[Code],MATCH(Transferdatei[[#This Row],[Country]],LaenderTabelle[Name],0)),"DE")</f>
        <v>DE</v>
      </c>
    </row>
    <row r="1215" spans="1:29" x14ac:dyDescent="0.25">
      <c r="A12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1214&amp;"."&amp;$C1214&amp;"."&amp;$D1214&amp;"."&amp;$E1214&amp;"."&amp;$F1214&amp;"."&amp;$G1214&amp;"."&amp;$H1214&amp;"."&amp;$I1214&amp;"."&amp;$J1214&amp;"."&amp;$K1214&amp;"."&amp;$L1214&amp;"."&amp;$M1214,IF($A1214="",MAX($A$16:$A1214)+1,$A1214),IF(ROW()=17,1,MAX($A$16:$A1214)+1)),""),"")</f>
        <v/>
      </c>
      <c r="B1215" s="28"/>
      <c r="C1215" s="28"/>
      <c r="D1215" s="28"/>
      <c r="E1215" s="28"/>
      <c r="F1215" s="28"/>
      <c r="G1215" s="28"/>
      <c r="H1215" s="28"/>
      <c r="I1215" s="28"/>
      <c r="J1215" s="28"/>
      <c r="K1215" s="30"/>
      <c r="L1215" s="31"/>
      <c r="M1215" s="32"/>
      <c r="N1215" s="28"/>
      <c r="O1215" s="33"/>
      <c r="P1215" s="28"/>
      <c r="Q1215" s="33"/>
      <c r="R1215" s="28"/>
      <c r="S1215" s="33"/>
      <c r="T1215" s="28"/>
      <c r="U1215" s="33"/>
      <c r="V1215" s="31"/>
      <c r="W1215" s="28"/>
      <c r="X1215" s="33"/>
      <c r="Y1215" s="28"/>
      <c r="Z1215" s="28"/>
      <c r="AA1215" s="28"/>
      <c r="AB1215" s="28"/>
      <c r="AC1215" s="34" t="str">
        <f>IFERROR(INDEX(LaenderTabelle[Code],MATCH(Transferdatei[[#This Row],[Country]],LaenderTabelle[Name],0)),"DE")</f>
        <v>DE</v>
      </c>
    </row>
    <row r="1216" spans="1:29" x14ac:dyDescent="0.25">
      <c r="A12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1215&amp;"."&amp;$C1215&amp;"."&amp;$D1215&amp;"."&amp;$E1215&amp;"."&amp;$F1215&amp;"."&amp;$G1215&amp;"."&amp;$H1215&amp;"."&amp;$I1215&amp;"."&amp;$J1215&amp;"."&amp;$K1215&amp;"."&amp;$L1215&amp;"."&amp;$M1215,IF($A1215="",MAX($A$16:$A1215)+1,$A1215),IF(ROW()=17,1,MAX($A$16:$A1215)+1)),""),"")</f>
        <v/>
      </c>
      <c r="B1216" s="28"/>
      <c r="C1216" s="28"/>
      <c r="D1216" s="28"/>
      <c r="E1216" s="28"/>
      <c r="F1216" s="28"/>
      <c r="G1216" s="28"/>
      <c r="H1216" s="28"/>
      <c r="I1216" s="28"/>
      <c r="J1216" s="28"/>
      <c r="K1216" s="30"/>
      <c r="L1216" s="31"/>
      <c r="M1216" s="32"/>
      <c r="N1216" s="28"/>
      <c r="O1216" s="33"/>
      <c r="P1216" s="28"/>
      <c r="Q1216" s="33"/>
      <c r="R1216" s="28"/>
      <c r="S1216" s="33"/>
      <c r="T1216" s="28"/>
      <c r="U1216" s="33"/>
      <c r="V1216" s="31"/>
      <c r="W1216" s="28"/>
      <c r="X1216" s="33"/>
      <c r="Y1216" s="28"/>
      <c r="Z1216" s="28"/>
      <c r="AA1216" s="28"/>
      <c r="AB1216" s="28"/>
      <c r="AC1216" s="34" t="str">
        <f>IFERROR(INDEX(LaenderTabelle[Code],MATCH(Transferdatei[[#This Row],[Country]],LaenderTabelle[Name],0)),"DE")</f>
        <v>DE</v>
      </c>
    </row>
    <row r="1217" spans="1:29" x14ac:dyDescent="0.25">
      <c r="A12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1216&amp;"."&amp;$C1216&amp;"."&amp;$D1216&amp;"."&amp;$E1216&amp;"."&amp;$F1216&amp;"."&amp;$G1216&amp;"."&amp;$H1216&amp;"."&amp;$I1216&amp;"."&amp;$J1216&amp;"."&amp;$K1216&amp;"."&amp;$L1216&amp;"."&amp;$M1216,IF($A1216="",MAX($A$16:$A1216)+1,$A1216),IF(ROW()=17,1,MAX($A$16:$A1216)+1)),""),"")</f>
        <v/>
      </c>
      <c r="B1217" s="28"/>
      <c r="C1217" s="28"/>
      <c r="D1217" s="28"/>
      <c r="E1217" s="28"/>
      <c r="F1217" s="28"/>
      <c r="G1217" s="28"/>
      <c r="H1217" s="28"/>
      <c r="I1217" s="28"/>
      <c r="J1217" s="28"/>
      <c r="K1217" s="30"/>
      <c r="L1217" s="31"/>
      <c r="M1217" s="32"/>
      <c r="N1217" s="28"/>
      <c r="O1217" s="33"/>
      <c r="P1217" s="28"/>
      <c r="Q1217" s="33"/>
      <c r="R1217" s="28"/>
      <c r="S1217" s="33"/>
      <c r="T1217" s="28"/>
      <c r="U1217" s="33"/>
      <c r="V1217" s="31"/>
      <c r="W1217" s="28"/>
      <c r="X1217" s="33"/>
      <c r="Y1217" s="28"/>
      <c r="Z1217" s="28"/>
      <c r="AA1217" s="28"/>
      <c r="AB1217" s="28"/>
      <c r="AC1217" s="34" t="str">
        <f>IFERROR(INDEX(LaenderTabelle[Code],MATCH(Transferdatei[[#This Row],[Country]],LaenderTabelle[Name],0)),"DE")</f>
        <v>DE</v>
      </c>
    </row>
    <row r="1218" spans="1:29" x14ac:dyDescent="0.25">
      <c r="A12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1217&amp;"."&amp;$C1217&amp;"."&amp;$D1217&amp;"."&amp;$E1217&amp;"."&amp;$F1217&amp;"."&amp;$G1217&amp;"."&amp;$H1217&amp;"."&amp;$I1217&amp;"."&amp;$J1217&amp;"."&amp;$K1217&amp;"."&amp;$L1217&amp;"."&amp;$M1217,IF($A1217="",MAX($A$16:$A1217)+1,$A1217),IF(ROW()=17,1,MAX($A$16:$A1217)+1)),""),"")</f>
        <v/>
      </c>
      <c r="B1218" s="28"/>
      <c r="C1218" s="28"/>
      <c r="D1218" s="28"/>
      <c r="E1218" s="28"/>
      <c r="F1218" s="28"/>
      <c r="G1218" s="28"/>
      <c r="H1218" s="28"/>
      <c r="I1218" s="28"/>
      <c r="J1218" s="28"/>
      <c r="K1218" s="30"/>
      <c r="L1218" s="31"/>
      <c r="M1218" s="32"/>
      <c r="N1218" s="28"/>
      <c r="O1218" s="33"/>
      <c r="P1218" s="28"/>
      <c r="Q1218" s="33"/>
      <c r="R1218" s="28"/>
      <c r="S1218" s="33"/>
      <c r="T1218" s="28"/>
      <c r="U1218" s="33"/>
      <c r="V1218" s="31"/>
      <c r="W1218" s="28"/>
      <c r="X1218" s="33"/>
      <c r="Y1218" s="28"/>
      <c r="Z1218" s="28"/>
      <c r="AA1218" s="28"/>
      <c r="AB1218" s="28"/>
      <c r="AC1218" s="34" t="str">
        <f>IFERROR(INDEX(LaenderTabelle[Code],MATCH(Transferdatei[[#This Row],[Country]],LaenderTabelle[Name],0)),"DE")</f>
        <v>DE</v>
      </c>
    </row>
    <row r="1219" spans="1:29" x14ac:dyDescent="0.25">
      <c r="A12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1218&amp;"."&amp;$C1218&amp;"."&amp;$D1218&amp;"."&amp;$E1218&amp;"."&amp;$F1218&amp;"."&amp;$G1218&amp;"."&amp;$H1218&amp;"."&amp;$I1218&amp;"."&amp;$J1218&amp;"."&amp;$K1218&amp;"."&amp;$L1218&amp;"."&amp;$M1218,IF($A1218="",MAX($A$16:$A1218)+1,$A1218),IF(ROW()=17,1,MAX($A$16:$A1218)+1)),""),"")</f>
        <v/>
      </c>
      <c r="B1219" s="28"/>
      <c r="C1219" s="28"/>
      <c r="D1219" s="28"/>
      <c r="E1219" s="28"/>
      <c r="F1219" s="28"/>
      <c r="G1219" s="28"/>
      <c r="H1219" s="28"/>
      <c r="I1219" s="28"/>
      <c r="J1219" s="28"/>
      <c r="K1219" s="30"/>
      <c r="L1219" s="31"/>
      <c r="M1219" s="32"/>
      <c r="N1219" s="28"/>
      <c r="O1219" s="33"/>
      <c r="P1219" s="28"/>
      <c r="Q1219" s="33"/>
      <c r="R1219" s="28"/>
      <c r="S1219" s="33"/>
      <c r="T1219" s="28"/>
      <c r="U1219" s="33"/>
      <c r="V1219" s="31"/>
      <c r="W1219" s="28"/>
      <c r="X1219" s="33"/>
      <c r="Y1219" s="28"/>
      <c r="Z1219" s="28"/>
      <c r="AA1219" s="28"/>
      <c r="AB1219" s="28"/>
      <c r="AC1219" s="34" t="str">
        <f>IFERROR(INDEX(LaenderTabelle[Code],MATCH(Transferdatei[[#This Row],[Country]],LaenderTabelle[Name],0)),"DE")</f>
        <v>DE</v>
      </c>
    </row>
    <row r="1220" spans="1:29" x14ac:dyDescent="0.25">
      <c r="A12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1219&amp;"."&amp;$C1219&amp;"."&amp;$D1219&amp;"."&amp;$E1219&amp;"."&amp;$F1219&amp;"."&amp;$G1219&amp;"."&amp;$H1219&amp;"."&amp;$I1219&amp;"."&amp;$J1219&amp;"."&amp;$K1219&amp;"."&amp;$L1219&amp;"."&amp;$M1219,IF($A1219="",MAX($A$16:$A1219)+1,$A1219),IF(ROW()=17,1,MAX($A$16:$A1219)+1)),""),"")</f>
        <v/>
      </c>
      <c r="B1220" s="28"/>
      <c r="C1220" s="28"/>
      <c r="D1220" s="28"/>
      <c r="E1220" s="28"/>
      <c r="F1220" s="28"/>
      <c r="G1220" s="28"/>
      <c r="H1220" s="28"/>
      <c r="I1220" s="28"/>
      <c r="J1220" s="28"/>
      <c r="K1220" s="30"/>
      <c r="L1220" s="31"/>
      <c r="M1220" s="32"/>
      <c r="N1220" s="28"/>
      <c r="O1220" s="33"/>
      <c r="P1220" s="28"/>
      <c r="Q1220" s="33"/>
      <c r="R1220" s="28"/>
      <c r="S1220" s="33"/>
      <c r="T1220" s="28"/>
      <c r="U1220" s="33"/>
      <c r="V1220" s="31"/>
      <c r="W1220" s="28"/>
      <c r="X1220" s="33"/>
      <c r="Y1220" s="28"/>
      <c r="Z1220" s="28"/>
      <c r="AA1220" s="28"/>
      <c r="AB1220" s="28"/>
      <c r="AC1220" s="34" t="str">
        <f>IFERROR(INDEX(LaenderTabelle[Code],MATCH(Transferdatei[[#This Row],[Country]],LaenderTabelle[Name],0)),"DE")</f>
        <v>DE</v>
      </c>
    </row>
    <row r="1221" spans="1:29" x14ac:dyDescent="0.25">
      <c r="A12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1220&amp;"."&amp;$C1220&amp;"."&amp;$D1220&amp;"."&amp;$E1220&amp;"."&amp;$F1220&amp;"."&amp;$G1220&amp;"."&amp;$H1220&amp;"."&amp;$I1220&amp;"."&amp;$J1220&amp;"."&amp;$K1220&amp;"."&amp;$L1220&amp;"."&amp;$M1220,IF($A1220="",MAX($A$16:$A1220)+1,$A1220),IF(ROW()=17,1,MAX($A$16:$A1220)+1)),""),"")</f>
        <v/>
      </c>
      <c r="B1221" s="28"/>
      <c r="C1221" s="28"/>
      <c r="D1221" s="28"/>
      <c r="E1221" s="28"/>
      <c r="F1221" s="28"/>
      <c r="G1221" s="28"/>
      <c r="H1221" s="28"/>
      <c r="I1221" s="28"/>
      <c r="J1221" s="28"/>
      <c r="K1221" s="30"/>
      <c r="L1221" s="31"/>
      <c r="M1221" s="32"/>
      <c r="N1221" s="28"/>
      <c r="O1221" s="33"/>
      <c r="P1221" s="28"/>
      <c r="Q1221" s="33"/>
      <c r="R1221" s="28"/>
      <c r="S1221" s="33"/>
      <c r="T1221" s="28"/>
      <c r="U1221" s="33"/>
      <c r="V1221" s="31"/>
      <c r="W1221" s="28"/>
      <c r="X1221" s="33"/>
      <c r="Y1221" s="28"/>
      <c r="Z1221" s="28"/>
      <c r="AA1221" s="28"/>
      <c r="AB1221" s="28"/>
      <c r="AC1221" s="34" t="str">
        <f>IFERROR(INDEX(LaenderTabelle[Code],MATCH(Transferdatei[[#This Row],[Country]],LaenderTabelle[Name],0)),"DE")</f>
        <v>DE</v>
      </c>
    </row>
    <row r="1222" spans="1:29" x14ac:dyDescent="0.25">
      <c r="A12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1221&amp;"."&amp;$C1221&amp;"."&amp;$D1221&amp;"."&amp;$E1221&amp;"."&amp;$F1221&amp;"."&amp;$G1221&amp;"."&amp;$H1221&amp;"."&amp;$I1221&amp;"."&amp;$J1221&amp;"."&amp;$K1221&amp;"."&amp;$L1221&amp;"."&amp;$M1221,IF($A1221="",MAX($A$16:$A1221)+1,$A1221),IF(ROW()=17,1,MAX($A$16:$A1221)+1)),""),"")</f>
        <v/>
      </c>
      <c r="B1222" s="28"/>
      <c r="C1222" s="28"/>
      <c r="D1222" s="28"/>
      <c r="E1222" s="28"/>
      <c r="F1222" s="28"/>
      <c r="G1222" s="28"/>
      <c r="H1222" s="28"/>
      <c r="I1222" s="28"/>
      <c r="J1222" s="28"/>
      <c r="K1222" s="30"/>
      <c r="L1222" s="31"/>
      <c r="M1222" s="32"/>
      <c r="N1222" s="28"/>
      <c r="O1222" s="33"/>
      <c r="P1222" s="28"/>
      <c r="Q1222" s="33"/>
      <c r="R1222" s="28"/>
      <c r="S1222" s="33"/>
      <c r="T1222" s="28"/>
      <c r="U1222" s="33"/>
      <c r="V1222" s="31"/>
      <c r="W1222" s="28"/>
      <c r="X1222" s="33"/>
      <c r="Y1222" s="28"/>
      <c r="Z1222" s="28"/>
      <c r="AA1222" s="28"/>
      <c r="AB1222" s="28"/>
      <c r="AC1222" s="34" t="str">
        <f>IFERROR(INDEX(LaenderTabelle[Code],MATCH(Transferdatei[[#This Row],[Country]],LaenderTabelle[Name],0)),"DE")</f>
        <v>DE</v>
      </c>
    </row>
    <row r="1223" spans="1:29" x14ac:dyDescent="0.25">
      <c r="A12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1222&amp;"."&amp;$C1222&amp;"."&amp;$D1222&amp;"."&amp;$E1222&amp;"."&amp;$F1222&amp;"."&amp;$G1222&amp;"."&amp;$H1222&amp;"."&amp;$I1222&amp;"."&amp;$J1222&amp;"."&amp;$K1222&amp;"."&amp;$L1222&amp;"."&amp;$M1222,IF($A1222="",MAX($A$16:$A1222)+1,$A1222),IF(ROW()=17,1,MAX($A$16:$A1222)+1)),""),"")</f>
        <v/>
      </c>
      <c r="B1223" s="28"/>
      <c r="C1223" s="28"/>
      <c r="D1223" s="28"/>
      <c r="E1223" s="28"/>
      <c r="F1223" s="28"/>
      <c r="G1223" s="28"/>
      <c r="H1223" s="28"/>
      <c r="I1223" s="28"/>
      <c r="J1223" s="28"/>
      <c r="K1223" s="30"/>
      <c r="L1223" s="31"/>
      <c r="M1223" s="32"/>
      <c r="N1223" s="28"/>
      <c r="O1223" s="33"/>
      <c r="P1223" s="28"/>
      <c r="Q1223" s="33"/>
      <c r="R1223" s="28"/>
      <c r="S1223" s="33"/>
      <c r="T1223" s="28"/>
      <c r="U1223" s="33"/>
      <c r="V1223" s="31"/>
      <c r="W1223" s="28"/>
      <c r="X1223" s="33"/>
      <c r="Y1223" s="28"/>
      <c r="Z1223" s="28"/>
      <c r="AA1223" s="28"/>
      <c r="AB1223" s="28"/>
      <c r="AC1223" s="34" t="str">
        <f>IFERROR(INDEX(LaenderTabelle[Code],MATCH(Transferdatei[[#This Row],[Country]],LaenderTabelle[Name],0)),"DE")</f>
        <v>DE</v>
      </c>
    </row>
    <row r="1224" spans="1:29" x14ac:dyDescent="0.25">
      <c r="A12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1223&amp;"."&amp;$C1223&amp;"."&amp;$D1223&amp;"."&amp;$E1223&amp;"."&amp;$F1223&amp;"."&amp;$G1223&amp;"."&amp;$H1223&amp;"."&amp;$I1223&amp;"."&amp;$J1223&amp;"."&amp;$K1223&amp;"."&amp;$L1223&amp;"."&amp;$M1223,IF($A1223="",MAX($A$16:$A1223)+1,$A1223),IF(ROW()=17,1,MAX($A$16:$A1223)+1)),""),"")</f>
        <v/>
      </c>
      <c r="B1224" s="28"/>
      <c r="C1224" s="28"/>
      <c r="D1224" s="28"/>
      <c r="E1224" s="28"/>
      <c r="F1224" s="28"/>
      <c r="G1224" s="28"/>
      <c r="H1224" s="28"/>
      <c r="I1224" s="28"/>
      <c r="J1224" s="28"/>
      <c r="K1224" s="30"/>
      <c r="L1224" s="31"/>
      <c r="M1224" s="32"/>
      <c r="N1224" s="28"/>
      <c r="O1224" s="33"/>
      <c r="P1224" s="28"/>
      <c r="Q1224" s="33"/>
      <c r="R1224" s="28"/>
      <c r="S1224" s="33"/>
      <c r="T1224" s="28"/>
      <c r="U1224" s="33"/>
      <c r="V1224" s="31"/>
      <c r="W1224" s="28"/>
      <c r="X1224" s="33"/>
      <c r="Y1224" s="28"/>
      <c r="Z1224" s="28"/>
      <c r="AA1224" s="28"/>
      <c r="AB1224" s="28"/>
      <c r="AC1224" s="34" t="str">
        <f>IFERROR(INDEX(LaenderTabelle[Code],MATCH(Transferdatei[[#This Row],[Country]],LaenderTabelle[Name],0)),"DE")</f>
        <v>DE</v>
      </c>
    </row>
    <row r="1225" spans="1:29" x14ac:dyDescent="0.25">
      <c r="A12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1224&amp;"."&amp;$C1224&amp;"."&amp;$D1224&amp;"."&amp;$E1224&amp;"."&amp;$F1224&amp;"."&amp;$G1224&amp;"."&amp;$H1224&amp;"."&amp;$I1224&amp;"."&amp;$J1224&amp;"."&amp;$K1224&amp;"."&amp;$L1224&amp;"."&amp;$M1224,IF($A1224="",MAX($A$16:$A1224)+1,$A1224),IF(ROW()=17,1,MAX($A$16:$A1224)+1)),""),"")</f>
        <v/>
      </c>
      <c r="B1225" s="28"/>
      <c r="C1225" s="28"/>
      <c r="D1225" s="28"/>
      <c r="E1225" s="28"/>
      <c r="F1225" s="28"/>
      <c r="G1225" s="28"/>
      <c r="H1225" s="28"/>
      <c r="I1225" s="28"/>
      <c r="J1225" s="28"/>
      <c r="K1225" s="30"/>
      <c r="L1225" s="31"/>
      <c r="M1225" s="32"/>
      <c r="N1225" s="28"/>
      <c r="O1225" s="33"/>
      <c r="P1225" s="28"/>
      <c r="Q1225" s="33"/>
      <c r="R1225" s="28"/>
      <c r="S1225" s="33"/>
      <c r="T1225" s="28"/>
      <c r="U1225" s="33"/>
      <c r="V1225" s="31"/>
      <c r="W1225" s="28"/>
      <c r="X1225" s="33"/>
      <c r="Y1225" s="28"/>
      <c r="Z1225" s="28"/>
      <c r="AA1225" s="28"/>
      <c r="AB1225" s="28"/>
      <c r="AC1225" s="34" t="str">
        <f>IFERROR(INDEX(LaenderTabelle[Code],MATCH(Transferdatei[[#This Row],[Country]],LaenderTabelle[Name],0)),"DE")</f>
        <v>DE</v>
      </c>
    </row>
    <row r="1226" spans="1:29" x14ac:dyDescent="0.25">
      <c r="A12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1225&amp;"."&amp;$C1225&amp;"."&amp;$D1225&amp;"."&amp;$E1225&amp;"."&amp;$F1225&amp;"."&amp;$G1225&amp;"."&amp;$H1225&amp;"."&amp;$I1225&amp;"."&amp;$J1225&amp;"."&amp;$K1225&amp;"."&amp;$L1225&amp;"."&amp;$M1225,IF($A1225="",MAX($A$16:$A1225)+1,$A1225),IF(ROW()=17,1,MAX($A$16:$A1225)+1)),""),"")</f>
        <v/>
      </c>
      <c r="B1226" s="28"/>
      <c r="C1226" s="28"/>
      <c r="D1226" s="28"/>
      <c r="E1226" s="28"/>
      <c r="F1226" s="28"/>
      <c r="G1226" s="28"/>
      <c r="H1226" s="28"/>
      <c r="I1226" s="28"/>
      <c r="J1226" s="28"/>
      <c r="K1226" s="30"/>
      <c r="L1226" s="31"/>
      <c r="M1226" s="32"/>
      <c r="N1226" s="28"/>
      <c r="O1226" s="33"/>
      <c r="P1226" s="28"/>
      <c r="Q1226" s="33"/>
      <c r="R1226" s="28"/>
      <c r="S1226" s="33"/>
      <c r="T1226" s="28"/>
      <c r="U1226" s="33"/>
      <c r="V1226" s="31"/>
      <c r="W1226" s="28"/>
      <c r="X1226" s="33"/>
      <c r="Y1226" s="28"/>
      <c r="Z1226" s="28"/>
      <c r="AA1226" s="28"/>
      <c r="AB1226" s="28"/>
      <c r="AC1226" s="34" t="str">
        <f>IFERROR(INDEX(LaenderTabelle[Code],MATCH(Transferdatei[[#This Row],[Country]],LaenderTabelle[Name],0)),"DE")</f>
        <v>DE</v>
      </c>
    </row>
    <row r="1227" spans="1:29" x14ac:dyDescent="0.25">
      <c r="A12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1226&amp;"."&amp;$C1226&amp;"."&amp;$D1226&amp;"."&amp;$E1226&amp;"."&amp;$F1226&amp;"."&amp;$G1226&amp;"."&amp;$H1226&amp;"."&amp;$I1226&amp;"."&amp;$J1226&amp;"."&amp;$K1226&amp;"."&amp;$L1226&amp;"."&amp;$M1226,IF($A1226="",MAX($A$16:$A1226)+1,$A1226),IF(ROW()=17,1,MAX($A$16:$A1226)+1)),""),"")</f>
        <v/>
      </c>
      <c r="B1227" s="28"/>
      <c r="C1227" s="28"/>
      <c r="D1227" s="28"/>
      <c r="E1227" s="28"/>
      <c r="F1227" s="28"/>
      <c r="G1227" s="28"/>
      <c r="H1227" s="28"/>
      <c r="I1227" s="28"/>
      <c r="J1227" s="28"/>
      <c r="K1227" s="30"/>
      <c r="L1227" s="31"/>
      <c r="M1227" s="32"/>
      <c r="N1227" s="28"/>
      <c r="O1227" s="33"/>
      <c r="P1227" s="28"/>
      <c r="Q1227" s="33"/>
      <c r="R1227" s="28"/>
      <c r="S1227" s="33"/>
      <c r="T1227" s="28"/>
      <c r="U1227" s="33"/>
      <c r="V1227" s="31"/>
      <c r="W1227" s="28"/>
      <c r="X1227" s="33"/>
      <c r="Y1227" s="28"/>
      <c r="Z1227" s="28"/>
      <c r="AA1227" s="28"/>
      <c r="AB1227" s="28"/>
      <c r="AC1227" s="34" t="str">
        <f>IFERROR(INDEX(LaenderTabelle[Code],MATCH(Transferdatei[[#This Row],[Country]],LaenderTabelle[Name],0)),"DE")</f>
        <v>DE</v>
      </c>
    </row>
    <row r="1228" spans="1:29" x14ac:dyDescent="0.25">
      <c r="A12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1227&amp;"."&amp;$C1227&amp;"."&amp;$D1227&amp;"."&amp;$E1227&amp;"."&amp;$F1227&amp;"."&amp;$G1227&amp;"."&amp;$H1227&amp;"."&amp;$I1227&amp;"."&amp;$J1227&amp;"."&amp;$K1227&amp;"."&amp;$L1227&amp;"."&amp;$M1227,IF($A1227="",MAX($A$16:$A1227)+1,$A1227),IF(ROW()=17,1,MAX($A$16:$A1227)+1)),""),"")</f>
        <v/>
      </c>
      <c r="B1228" s="28"/>
      <c r="C1228" s="28"/>
      <c r="D1228" s="28"/>
      <c r="E1228" s="28"/>
      <c r="F1228" s="28"/>
      <c r="G1228" s="28"/>
      <c r="H1228" s="28"/>
      <c r="I1228" s="28"/>
      <c r="J1228" s="28"/>
      <c r="K1228" s="30"/>
      <c r="L1228" s="31"/>
      <c r="M1228" s="32"/>
      <c r="N1228" s="28"/>
      <c r="O1228" s="33"/>
      <c r="P1228" s="28"/>
      <c r="Q1228" s="33"/>
      <c r="R1228" s="28"/>
      <c r="S1228" s="33"/>
      <c r="T1228" s="28"/>
      <c r="U1228" s="33"/>
      <c r="V1228" s="31"/>
      <c r="W1228" s="28"/>
      <c r="X1228" s="33"/>
      <c r="Y1228" s="28"/>
      <c r="Z1228" s="28"/>
      <c r="AA1228" s="28"/>
      <c r="AB1228" s="28"/>
      <c r="AC1228" s="34" t="str">
        <f>IFERROR(INDEX(LaenderTabelle[Code],MATCH(Transferdatei[[#This Row],[Country]],LaenderTabelle[Name],0)),"DE")</f>
        <v>DE</v>
      </c>
    </row>
    <row r="1229" spans="1:29" x14ac:dyDescent="0.25">
      <c r="A12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1228&amp;"."&amp;$C1228&amp;"."&amp;$D1228&amp;"."&amp;$E1228&amp;"."&amp;$F1228&amp;"."&amp;$G1228&amp;"."&amp;$H1228&amp;"."&amp;$I1228&amp;"."&amp;$J1228&amp;"."&amp;$K1228&amp;"."&amp;$L1228&amp;"."&amp;$M1228,IF($A1228="",MAX($A$16:$A1228)+1,$A1228),IF(ROW()=17,1,MAX($A$16:$A1228)+1)),""),"")</f>
        <v/>
      </c>
      <c r="B1229" s="28"/>
      <c r="C1229" s="28"/>
      <c r="D1229" s="28"/>
      <c r="E1229" s="28"/>
      <c r="F1229" s="28"/>
      <c r="G1229" s="28"/>
      <c r="H1229" s="28"/>
      <c r="I1229" s="28"/>
      <c r="J1229" s="28"/>
      <c r="K1229" s="30"/>
      <c r="L1229" s="31"/>
      <c r="M1229" s="32"/>
      <c r="N1229" s="28"/>
      <c r="O1229" s="33"/>
      <c r="P1229" s="28"/>
      <c r="Q1229" s="33"/>
      <c r="R1229" s="28"/>
      <c r="S1229" s="33"/>
      <c r="T1229" s="28"/>
      <c r="U1229" s="33"/>
      <c r="V1229" s="31"/>
      <c r="W1229" s="28"/>
      <c r="X1229" s="33"/>
      <c r="Y1229" s="28"/>
      <c r="Z1229" s="28"/>
      <c r="AA1229" s="28"/>
      <c r="AB1229" s="28"/>
      <c r="AC1229" s="34" t="str">
        <f>IFERROR(INDEX(LaenderTabelle[Code],MATCH(Transferdatei[[#This Row],[Country]],LaenderTabelle[Name],0)),"DE")</f>
        <v>DE</v>
      </c>
    </row>
    <row r="1230" spans="1:29" x14ac:dyDescent="0.25">
      <c r="A12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1229&amp;"."&amp;$C1229&amp;"."&amp;$D1229&amp;"."&amp;$E1229&amp;"."&amp;$F1229&amp;"."&amp;$G1229&amp;"."&amp;$H1229&amp;"."&amp;$I1229&amp;"."&amp;$J1229&amp;"."&amp;$K1229&amp;"."&amp;$L1229&amp;"."&amp;$M1229,IF($A1229="",MAX($A$16:$A1229)+1,$A1229),IF(ROW()=17,1,MAX($A$16:$A1229)+1)),""),"")</f>
        <v/>
      </c>
      <c r="B1230" s="28"/>
      <c r="C1230" s="28"/>
      <c r="D1230" s="28"/>
      <c r="E1230" s="28"/>
      <c r="F1230" s="28"/>
      <c r="G1230" s="28"/>
      <c r="H1230" s="28"/>
      <c r="I1230" s="28"/>
      <c r="J1230" s="28"/>
      <c r="K1230" s="30"/>
      <c r="L1230" s="31"/>
      <c r="M1230" s="32"/>
      <c r="N1230" s="28"/>
      <c r="O1230" s="33"/>
      <c r="P1230" s="28"/>
      <c r="Q1230" s="33"/>
      <c r="R1230" s="28"/>
      <c r="S1230" s="33"/>
      <c r="T1230" s="28"/>
      <c r="U1230" s="33"/>
      <c r="V1230" s="31"/>
      <c r="W1230" s="28"/>
      <c r="X1230" s="33"/>
      <c r="Y1230" s="28"/>
      <c r="Z1230" s="28"/>
      <c r="AA1230" s="28"/>
      <c r="AB1230" s="28"/>
      <c r="AC1230" s="34" t="str">
        <f>IFERROR(INDEX(LaenderTabelle[Code],MATCH(Transferdatei[[#This Row],[Country]],LaenderTabelle[Name],0)),"DE")</f>
        <v>DE</v>
      </c>
    </row>
    <row r="1231" spans="1:29" x14ac:dyDescent="0.25">
      <c r="A12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1230&amp;"."&amp;$C1230&amp;"."&amp;$D1230&amp;"."&amp;$E1230&amp;"."&amp;$F1230&amp;"."&amp;$G1230&amp;"."&amp;$H1230&amp;"."&amp;$I1230&amp;"."&amp;$J1230&amp;"."&amp;$K1230&amp;"."&amp;$L1230&amp;"."&amp;$M1230,IF($A1230="",MAX($A$16:$A1230)+1,$A1230),IF(ROW()=17,1,MAX($A$16:$A1230)+1)),""),"")</f>
        <v/>
      </c>
      <c r="B1231" s="28"/>
      <c r="C1231" s="28"/>
      <c r="D1231" s="28"/>
      <c r="E1231" s="28"/>
      <c r="F1231" s="28"/>
      <c r="G1231" s="28"/>
      <c r="H1231" s="28"/>
      <c r="I1231" s="28"/>
      <c r="J1231" s="28"/>
      <c r="K1231" s="30"/>
      <c r="L1231" s="31"/>
      <c r="M1231" s="32"/>
      <c r="N1231" s="28"/>
      <c r="O1231" s="33"/>
      <c r="P1231" s="28"/>
      <c r="Q1231" s="33"/>
      <c r="R1231" s="28"/>
      <c r="S1231" s="33"/>
      <c r="T1231" s="28"/>
      <c r="U1231" s="33"/>
      <c r="V1231" s="31"/>
      <c r="W1231" s="28"/>
      <c r="X1231" s="33"/>
      <c r="Y1231" s="28"/>
      <c r="Z1231" s="28"/>
      <c r="AA1231" s="28"/>
      <c r="AB1231" s="28"/>
      <c r="AC1231" s="34" t="str">
        <f>IFERROR(INDEX(LaenderTabelle[Code],MATCH(Transferdatei[[#This Row],[Country]],LaenderTabelle[Name],0)),"DE")</f>
        <v>DE</v>
      </c>
    </row>
    <row r="1232" spans="1:29" x14ac:dyDescent="0.25">
      <c r="A12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1231&amp;"."&amp;$C1231&amp;"."&amp;$D1231&amp;"."&amp;$E1231&amp;"."&amp;$F1231&amp;"."&amp;$G1231&amp;"."&amp;$H1231&amp;"."&amp;$I1231&amp;"."&amp;$J1231&amp;"."&amp;$K1231&amp;"."&amp;$L1231&amp;"."&amp;$M1231,IF($A1231="",MAX($A$16:$A1231)+1,$A1231),IF(ROW()=17,1,MAX($A$16:$A1231)+1)),""),"")</f>
        <v/>
      </c>
      <c r="B1232" s="28"/>
      <c r="C1232" s="28"/>
      <c r="D1232" s="28"/>
      <c r="E1232" s="28"/>
      <c r="F1232" s="28"/>
      <c r="G1232" s="28"/>
      <c r="H1232" s="28"/>
      <c r="I1232" s="28"/>
      <c r="J1232" s="28"/>
      <c r="K1232" s="30"/>
      <c r="L1232" s="31"/>
      <c r="M1232" s="32"/>
      <c r="N1232" s="28"/>
      <c r="O1232" s="33"/>
      <c r="P1232" s="28"/>
      <c r="Q1232" s="33"/>
      <c r="R1232" s="28"/>
      <c r="S1232" s="33"/>
      <c r="T1232" s="28"/>
      <c r="U1232" s="33"/>
      <c r="V1232" s="31"/>
      <c r="W1232" s="28"/>
      <c r="X1232" s="33"/>
      <c r="Y1232" s="28"/>
      <c r="Z1232" s="28"/>
      <c r="AA1232" s="28"/>
      <c r="AB1232" s="28"/>
      <c r="AC1232" s="34" t="str">
        <f>IFERROR(INDEX(LaenderTabelle[Code],MATCH(Transferdatei[[#This Row],[Country]],LaenderTabelle[Name],0)),"DE")</f>
        <v>DE</v>
      </c>
    </row>
    <row r="1233" spans="1:29" x14ac:dyDescent="0.25">
      <c r="A12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1232&amp;"."&amp;$C1232&amp;"."&amp;$D1232&amp;"."&amp;$E1232&amp;"."&amp;$F1232&amp;"."&amp;$G1232&amp;"."&amp;$H1232&amp;"."&amp;$I1232&amp;"."&amp;$J1232&amp;"."&amp;$K1232&amp;"."&amp;$L1232&amp;"."&amp;$M1232,IF($A1232="",MAX($A$16:$A1232)+1,$A1232),IF(ROW()=17,1,MAX($A$16:$A1232)+1)),""),"")</f>
        <v/>
      </c>
      <c r="B1233" s="28"/>
      <c r="C1233" s="28"/>
      <c r="D1233" s="28"/>
      <c r="E1233" s="28"/>
      <c r="F1233" s="28"/>
      <c r="G1233" s="28"/>
      <c r="H1233" s="28"/>
      <c r="I1233" s="28"/>
      <c r="J1233" s="28"/>
      <c r="K1233" s="30"/>
      <c r="L1233" s="31"/>
      <c r="M1233" s="32"/>
      <c r="N1233" s="28"/>
      <c r="O1233" s="33"/>
      <c r="P1233" s="28"/>
      <c r="Q1233" s="33"/>
      <c r="R1233" s="28"/>
      <c r="S1233" s="33"/>
      <c r="T1233" s="28"/>
      <c r="U1233" s="33"/>
      <c r="V1233" s="31"/>
      <c r="W1233" s="28"/>
      <c r="X1233" s="33"/>
      <c r="Y1233" s="28"/>
      <c r="Z1233" s="28"/>
      <c r="AA1233" s="28"/>
      <c r="AB1233" s="28"/>
      <c r="AC1233" s="34" t="str">
        <f>IFERROR(INDEX(LaenderTabelle[Code],MATCH(Transferdatei[[#This Row],[Country]],LaenderTabelle[Name],0)),"DE")</f>
        <v>DE</v>
      </c>
    </row>
    <row r="1234" spans="1:29" x14ac:dyDescent="0.25">
      <c r="A12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1233&amp;"."&amp;$C1233&amp;"."&amp;$D1233&amp;"."&amp;$E1233&amp;"."&amp;$F1233&amp;"."&amp;$G1233&amp;"."&amp;$H1233&amp;"."&amp;$I1233&amp;"."&amp;$J1233&amp;"."&amp;$K1233&amp;"."&amp;$L1233&amp;"."&amp;$M1233,IF($A1233="",MAX($A$16:$A1233)+1,$A1233),IF(ROW()=17,1,MAX($A$16:$A1233)+1)),""),"")</f>
        <v/>
      </c>
      <c r="B1234" s="28"/>
      <c r="C1234" s="28"/>
      <c r="D1234" s="28"/>
      <c r="E1234" s="28"/>
      <c r="F1234" s="28"/>
      <c r="G1234" s="28"/>
      <c r="H1234" s="28"/>
      <c r="I1234" s="28"/>
      <c r="J1234" s="28"/>
      <c r="K1234" s="30"/>
      <c r="L1234" s="31"/>
      <c r="M1234" s="32"/>
      <c r="N1234" s="28"/>
      <c r="O1234" s="33"/>
      <c r="P1234" s="28"/>
      <c r="Q1234" s="33"/>
      <c r="R1234" s="28"/>
      <c r="S1234" s="33"/>
      <c r="T1234" s="28"/>
      <c r="U1234" s="33"/>
      <c r="V1234" s="31"/>
      <c r="W1234" s="28"/>
      <c r="X1234" s="33"/>
      <c r="Y1234" s="28"/>
      <c r="Z1234" s="28"/>
      <c r="AA1234" s="28"/>
      <c r="AB1234" s="28"/>
      <c r="AC1234" s="34" t="str">
        <f>IFERROR(INDEX(LaenderTabelle[Code],MATCH(Transferdatei[[#This Row],[Country]],LaenderTabelle[Name],0)),"DE")</f>
        <v>DE</v>
      </c>
    </row>
    <row r="1235" spans="1:29" x14ac:dyDescent="0.25">
      <c r="A12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1234&amp;"."&amp;$C1234&amp;"."&amp;$D1234&amp;"."&amp;$E1234&amp;"."&amp;$F1234&amp;"."&amp;$G1234&amp;"."&amp;$H1234&amp;"."&amp;$I1234&amp;"."&amp;$J1234&amp;"."&amp;$K1234&amp;"."&amp;$L1234&amp;"."&amp;$M1234,IF($A1234="",MAX($A$16:$A1234)+1,$A1234),IF(ROW()=17,1,MAX($A$16:$A1234)+1)),""),"")</f>
        <v/>
      </c>
      <c r="B1235" s="28"/>
      <c r="C1235" s="28"/>
      <c r="D1235" s="28"/>
      <c r="E1235" s="28"/>
      <c r="F1235" s="28"/>
      <c r="G1235" s="28"/>
      <c r="H1235" s="28"/>
      <c r="I1235" s="28"/>
      <c r="J1235" s="28"/>
      <c r="K1235" s="30"/>
      <c r="L1235" s="31"/>
      <c r="M1235" s="32"/>
      <c r="N1235" s="28"/>
      <c r="O1235" s="33"/>
      <c r="P1235" s="28"/>
      <c r="Q1235" s="33"/>
      <c r="R1235" s="28"/>
      <c r="S1235" s="33"/>
      <c r="T1235" s="28"/>
      <c r="U1235" s="33"/>
      <c r="V1235" s="31"/>
      <c r="W1235" s="28"/>
      <c r="X1235" s="33"/>
      <c r="Y1235" s="28"/>
      <c r="Z1235" s="28"/>
      <c r="AA1235" s="28"/>
      <c r="AB1235" s="28"/>
      <c r="AC1235" s="34" t="str">
        <f>IFERROR(INDEX(LaenderTabelle[Code],MATCH(Transferdatei[[#This Row],[Country]],LaenderTabelle[Name],0)),"DE")</f>
        <v>DE</v>
      </c>
    </row>
    <row r="1236" spans="1:29" x14ac:dyDescent="0.25">
      <c r="A12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1235&amp;"."&amp;$C1235&amp;"."&amp;$D1235&amp;"."&amp;$E1235&amp;"."&amp;$F1235&amp;"."&amp;$G1235&amp;"."&amp;$H1235&amp;"."&amp;$I1235&amp;"."&amp;$J1235&amp;"."&amp;$K1235&amp;"."&amp;$L1235&amp;"."&amp;$M1235,IF($A1235="",MAX($A$16:$A1235)+1,$A1235),IF(ROW()=17,1,MAX($A$16:$A1235)+1)),""),"")</f>
        <v/>
      </c>
      <c r="B1236" s="28"/>
      <c r="C1236" s="28"/>
      <c r="D1236" s="28"/>
      <c r="E1236" s="28"/>
      <c r="F1236" s="28"/>
      <c r="G1236" s="28"/>
      <c r="H1236" s="28"/>
      <c r="I1236" s="28"/>
      <c r="J1236" s="28"/>
      <c r="K1236" s="30"/>
      <c r="L1236" s="31"/>
      <c r="M1236" s="32"/>
      <c r="N1236" s="28"/>
      <c r="O1236" s="33"/>
      <c r="P1236" s="28"/>
      <c r="Q1236" s="33"/>
      <c r="R1236" s="28"/>
      <c r="S1236" s="33"/>
      <c r="T1236" s="28"/>
      <c r="U1236" s="33"/>
      <c r="V1236" s="31"/>
      <c r="W1236" s="28"/>
      <c r="X1236" s="33"/>
      <c r="Y1236" s="28"/>
      <c r="Z1236" s="28"/>
      <c r="AA1236" s="28"/>
      <c r="AB1236" s="28"/>
      <c r="AC1236" s="34" t="str">
        <f>IFERROR(INDEX(LaenderTabelle[Code],MATCH(Transferdatei[[#This Row],[Country]],LaenderTabelle[Name],0)),"DE")</f>
        <v>DE</v>
      </c>
    </row>
    <row r="1237" spans="1:29" x14ac:dyDescent="0.25">
      <c r="A12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1236&amp;"."&amp;$C1236&amp;"."&amp;$D1236&amp;"."&amp;$E1236&amp;"."&amp;$F1236&amp;"."&amp;$G1236&amp;"."&amp;$H1236&amp;"."&amp;$I1236&amp;"."&amp;$J1236&amp;"."&amp;$K1236&amp;"."&amp;$L1236&amp;"."&amp;$M1236,IF($A1236="",MAX($A$16:$A1236)+1,$A1236),IF(ROW()=17,1,MAX($A$16:$A1236)+1)),""),"")</f>
        <v/>
      </c>
      <c r="B1237" s="28"/>
      <c r="C1237" s="28"/>
      <c r="D1237" s="28"/>
      <c r="E1237" s="28"/>
      <c r="F1237" s="28"/>
      <c r="G1237" s="28"/>
      <c r="H1237" s="28"/>
      <c r="I1237" s="28"/>
      <c r="J1237" s="28"/>
      <c r="K1237" s="30"/>
      <c r="L1237" s="31"/>
      <c r="M1237" s="32"/>
      <c r="N1237" s="28"/>
      <c r="O1237" s="33"/>
      <c r="P1237" s="28"/>
      <c r="Q1237" s="33"/>
      <c r="R1237" s="28"/>
      <c r="S1237" s="33"/>
      <c r="T1237" s="28"/>
      <c r="U1237" s="33"/>
      <c r="V1237" s="31"/>
      <c r="W1237" s="28"/>
      <c r="X1237" s="33"/>
      <c r="Y1237" s="28"/>
      <c r="Z1237" s="28"/>
      <c r="AA1237" s="28"/>
      <c r="AB1237" s="28"/>
      <c r="AC1237" s="34" t="str">
        <f>IFERROR(INDEX(LaenderTabelle[Code],MATCH(Transferdatei[[#This Row],[Country]],LaenderTabelle[Name],0)),"DE")</f>
        <v>DE</v>
      </c>
    </row>
    <row r="1238" spans="1:29" x14ac:dyDescent="0.25">
      <c r="A12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1237&amp;"."&amp;$C1237&amp;"."&amp;$D1237&amp;"."&amp;$E1237&amp;"."&amp;$F1237&amp;"."&amp;$G1237&amp;"."&amp;$H1237&amp;"."&amp;$I1237&amp;"."&amp;$J1237&amp;"."&amp;$K1237&amp;"."&amp;$L1237&amp;"."&amp;$M1237,IF($A1237="",MAX($A$16:$A1237)+1,$A1237),IF(ROW()=17,1,MAX($A$16:$A1237)+1)),""),"")</f>
        <v/>
      </c>
      <c r="B1238" s="28"/>
      <c r="C1238" s="28"/>
      <c r="D1238" s="28"/>
      <c r="E1238" s="28"/>
      <c r="F1238" s="28"/>
      <c r="G1238" s="28"/>
      <c r="H1238" s="28"/>
      <c r="I1238" s="28"/>
      <c r="J1238" s="28"/>
      <c r="K1238" s="30"/>
      <c r="L1238" s="31"/>
      <c r="M1238" s="32"/>
      <c r="N1238" s="28"/>
      <c r="O1238" s="33"/>
      <c r="P1238" s="28"/>
      <c r="Q1238" s="33"/>
      <c r="R1238" s="28"/>
      <c r="S1238" s="33"/>
      <c r="T1238" s="28"/>
      <c r="U1238" s="33"/>
      <c r="V1238" s="31"/>
      <c r="W1238" s="28"/>
      <c r="X1238" s="33"/>
      <c r="Y1238" s="28"/>
      <c r="Z1238" s="28"/>
      <c r="AA1238" s="28"/>
      <c r="AB1238" s="28"/>
      <c r="AC1238" s="34" t="str">
        <f>IFERROR(INDEX(LaenderTabelle[Code],MATCH(Transferdatei[[#This Row],[Country]],LaenderTabelle[Name],0)),"DE")</f>
        <v>DE</v>
      </c>
    </row>
    <row r="1239" spans="1:29" x14ac:dyDescent="0.25">
      <c r="A12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1238&amp;"."&amp;$C1238&amp;"."&amp;$D1238&amp;"."&amp;$E1238&amp;"."&amp;$F1238&amp;"."&amp;$G1238&amp;"."&amp;$H1238&amp;"."&amp;$I1238&amp;"."&amp;$J1238&amp;"."&amp;$K1238&amp;"."&amp;$L1238&amp;"."&amp;$M1238,IF($A1238="",MAX($A$16:$A1238)+1,$A1238),IF(ROW()=17,1,MAX($A$16:$A1238)+1)),""),"")</f>
        <v/>
      </c>
      <c r="B1239" s="28"/>
      <c r="C1239" s="28"/>
      <c r="D1239" s="28"/>
      <c r="E1239" s="28"/>
      <c r="F1239" s="28"/>
      <c r="G1239" s="28"/>
      <c r="H1239" s="28"/>
      <c r="I1239" s="28"/>
      <c r="J1239" s="28"/>
      <c r="K1239" s="30"/>
      <c r="L1239" s="31"/>
      <c r="M1239" s="32"/>
      <c r="N1239" s="28"/>
      <c r="O1239" s="33"/>
      <c r="P1239" s="28"/>
      <c r="Q1239" s="33"/>
      <c r="R1239" s="28"/>
      <c r="S1239" s="33"/>
      <c r="T1239" s="28"/>
      <c r="U1239" s="33"/>
      <c r="V1239" s="31"/>
      <c r="W1239" s="28"/>
      <c r="X1239" s="33"/>
      <c r="Y1239" s="28"/>
      <c r="Z1239" s="28"/>
      <c r="AA1239" s="28"/>
      <c r="AB1239" s="28"/>
      <c r="AC1239" s="34" t="str">
        <f>IFERROR(INDEX(LaenderTabelle[Code],MATCH(Transferdatei[[#This Row],[Country]],LaenderTabelle[Name],0)),"DE")</f>
        <v>DE</v>
      </c>
    </row>
    <row r="1240" spans="1:29" x14ac:dyDescent="0.25">
      <c r="A12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1239&amp;"."&amp;$C1239&amp;"."&amp;$D1239&amp;"."&amp;$E1239&amp;"."&amp;$F1239&amp;"."&amp;$G1239&amp;"."&amp;$H1239&amp;"."&amp;$I1239&amp;"."&amp;$J1239&amp;"."&amp;$K1239&amp;"."&amp;$L1239&amp;"."&amp;$M1239,IF($A1239="",MAX($A$16:$A1239)+1,$A1239),IF(ROW()=17,1,MAX($A$16:$A1239)+1)),""),"")</f>
        <v/>
      </c>
      <c r="B1240" s="28"/>
      <c r="C1240" s="28"/>
      <c r="D1240" s="28"/>
      <c r="E1240" s="28"/>
      <c r="F1240" s="28"/>
      <c r="G1240" s="28"/>
      <c r="H1240" s="28"/>
      <c r="I1240" s="28"/>
      <c r="J1240" s="28"/>
      <c r="K1240" s="30"/>
      <c r="L1240" s="31"/>
      <c r="M1240" s="32"/>
      <c r="N1240" s="28"/>
      <c r="O1240" s="33"/>
      <c r="P1240" s="28"/>
      <c r="Q1240" s="33"/>
      <c r="R1240" s="28"/>
      <c r="S1240" s="33"/>
      <c r="T1240" s="28"/>
      <c r="U1240" s="33"/>
      <c r="V1240" s="31"/>
      <c r="W1240" s="28"/>
      <c r="X1240" s="33"/>
      <c r="Y1240" s="28"/>
      <c r="Z1240" s="28"/>
      <c r="AA1240" s="28"/>
      <c r="AB1240" s="28"/>
      <c r="AC1240" s="34" t="str">
        <f>IFERROR(INDEX(LaenderTabelle[Code],MATCH(Transferdatei[[#This Row],[Country]],LaenderTabelle[Name],0)),"DE")</f>
        <v>DE</v>
      </c>
    </row>
    <row r="1241" spans="1:29" x14ac:dyDescent="0.25">
      <c r="A12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1240&amp;"."&amp;$C1240&amp;"."&amp;$D1240&amp;"."&amp;$E1240&amp;"."&amp;$F1240&amp;"."&amp;$G1240&amp;"."&amp;$H1240&amp;"."&amp;$I1240&amp;"."&amp;$J1240&amp;"."&amp;$K1240&amp;"."&amp;$L1240&amp;"."&amp;$M1240,IF($A1240="",MAX($A$16:$A1240)+1,$A1240),IF(ROW()=17,1,MAX($A$16:$A1240)+1)),""),"")</f>
        <v/>
      </c>
      <c r="B1241" s="28"/>
      <c r="C1241" s="28"/>
      <c r="D1241" s="28"/>
      <c r="E1241" s="28"/>
      <c r="F1241" s="28"/>
      <c r="G1241" s="28"/>
      <c r="H1241" s="28"/>
      <c r="I1241" s="28"/>
      <c r="J1241" s="28"/>
      <c r="K1241" s="30"/>
      <c r="L1241" s="31"/>
      <c r="M1241" s="32"/>
      <c r="N1241" s="28"/>
      <c r="O1241" s="33"/>
      <c r="P1241" s="28"/>
      <c r="Q1241" s="33"/>
      <c r="R1241" s="28"/>
      <c r="S1241" s="33"/>
      <c r="T1241" s="28"/>
      <c r="U1241" s="33"/>
      <c r="V1241" s="31"/>
      <c r="W1241" s="28"/>
      <c r="X1241" s="33"/>
      <c r="Y1241" s="28"/>
      <c r="Z1241" s="28"/>
      <c r="AA1241" s="28"/>
      <c r="AB1241" s="28"/>
      <c r="AC1241" s="34" t="str">
        <f>IFERROR(INDEX(LaenderTabelle[Code],MATCH(Transferdatei[[#This Row],[Country]],LaenderTabelle[Name],0)),"DE")</f>
        <v>DE</v>
      </c>
    </row>
    <row r="1242" spans="1:29" x14ac:dyDescent="0.25">
      <c r="A12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1241&amp;"."&amp;$C1241&amp;"."&amp;$D1241&amp;"."&amp;$E1241&amp;"."&amp;$F1241&amp;"."&amp;$G1241&amp;"."&amp;$H1241&amp;"."&amp;$I1241&amp;"."&amp;$J1241&amp;"."&amp;$K1241&amp;"."&amp;$L1241&amp;"."&amp;$M1241,IF($A1241="",MAX($A$16:$A1241)+1,$A1241),IF(ROW()=17,1,MAX($A$16:$A1241)+1)),""),"")</f>
        <v/>
      </c>
      <c r="B1242" s="28"/>
      <c r="C1242" s="28"/>
      <c r="D1242" s="28"/>
      <c r="E1242" s="28"/>
      <c r="F1242" s="28"/>
      <c r="G1242" s="28"/>
      <c r="H1242" s="28"/>
      <c r="I1242" s="28"/>
      <c r="J1242" s="28"/>
      <c r="K1242" s="30"/>
      <c r="L1242" s="31"/>
      <c r="M1242" s="32"/>
      <c r="N1242" s="28"/>
      <c r="O1242" s="33"/>
      <c r="P1242" s="28"/>
      <c r="Q1242" s="33"/>
      <c r="R1242" s="28"/>
      <c r="S1242" s="33"/>
      <c r="T1242" s="28"/>
      <c r="U1242" s="33"/>
      <c r="V1242" s="31"/>
      <c r="W1242" s="28"/>
      <c r="X1242" s="33"/>
      <c r="Y1242" s="28"/>
      <c r="Z1242" s="28"/>
      <c r="AA1242" s="28"/>
      <c r="AB1242" s="28"/>
      <c r="AC1242" s="34" t="str">
        <f>IFERROR(INDEX(LaenderTabelle[Code],MATCH(Transferdatei[[#This Row],[Country]],LaenderTabelle[Name],0)),"DE")</f>
        <v>DE</v>
      </c>
    </row>
    <row r="1243" spans="1:29" x14ac:dyDescent="0.25">
      <c r="A12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1242&amp;"."&amp;$C1242&amp;"."&amp;$D1242&amp;"."&amp;$E1242&amp;"."&amp;$F1242&amp;"."&amp;$G1242&amp;"."&amp;$H1242&amp;"."&amp;$I1242&amp;"."&amp;$J1242&amp;"."&amp;$K1242&amp;"."&amp;$L1242&amp;"."&amp;$M1242,IF($A1242="",MAX($A$16:$A1242)+1,$A1242),IF(ROW()=17,1,MAX($A$16:$A1242)+1)),""),"")</f>
        <v/>
      </c>
      <c r="B1243" s="28"/>
      <c r="C1243" s="28"/>
      <c r="D1243" s="28"/>
      <c r="E1243" s="28"/>
      <c r="F1243" s="28"/>
      <c r="G1243" s="28"/>
      <c r="H1243" s="28"/>
      <c r="I1243" s="28"/>
      <c r="J1243" s="28"/>
      <c r="K1243" s="30"/>
      <c r="L1243" s="31"/>
      <c r="M1243" s="32"/>
      <c r="N1243" s="28"/>
      <c r="O1243" s="33"/>
      <c r="P1243" s="28"/>
      <c r="Q1243" s="33"/>
      <c r="R1243" s="28"/>
      <c r="S1243" s="33"/>
      <c r="T1243" s="28"/>
      <c r="U1243" s="33"/>
      <c r="V1243" s="31"/>
      <c r="W1243" s="28"/>
      <c r="X1243" s="33"/>
      <c r="Y1243" s="28"/>
      <c r="Z1243" s="28"/>
      <c r="AA1243" s="28"/>
      <c r="AB1243" s="28"/>
      <c r="AC1243" s="34" t="str">
        <f>IFERROR(INDEX(LaenderTabelle[Code],MATCH(Transferdatei[[#This Row],[Country]],LaenderTabelle[Name],0)),"DE")</f>
        <v>DE</v>
      </c>
    </row>
    <row r="1244" spans="1:29" x14ac:dyDescent="0.25">
      <c r="A12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1243&amp;"."&amp;$C1243&amp;"."&amp;$D1243&amp;"."&amp;$E1243&amp;"."&amp;$F1243&amp;"."&amp;$G1243&amp;"."&amp;$H1243&amp;"."&amp;$I1243&amp;"."&amp;$J1243&amp;"."&amp;$K1243&amp;"."&amp;$L1243&amp;"."&amp;$M1243,IF($A1243="",MAX($A$16:$A1243)+1,$A1243),IF(ROW()=17,1,MAX($A$16:$A1243)+1)),""),"")</f>
        <v/>
      </c>
      <c r="B1244" s="28"/>
      <c r="C1244" s="28"/>
      <c r="D1244" s="28"/>
      <c r="E1244" s="28"/>
      <c r="F1244" s="28"/>
      <c r="G1244" s="28"/>
      <c r="H1244" s="28"/>
      <c r="I1244" s="28"/>
      <c r="J1244" s="28"/>
      <c r="K1244" s="30"/>
      <c r="L1244" s="31"/>
      <c r="M1244" s="32"/>
      <c r="N1244" s="28"/>
      <c r="O1244" s="33"/>
      <c r="P1244" s="28"/>
      <c r="Q1244" s="33"/>
      <c r="R1244" s="28"/>
      <c r="S1244" s="33"/>
      <c r="T1244" s="28"/>
      <c r="U1244" s="33"/>
      <c r="V1244" s="31"/>
      <c r="W1244" s="28"/>
      <c r="X1244" s="33"/>
      <c r="Y1244" s="28"/>
      <c r="Z1244" s="28"/>
      <c r="AA1244" s="28"/>
      <c r="AB1244" s="28"/>
      <c r="AC1244" s="34" t="str">
        <f>IFERROR(INDEX(LaenderTabelle[Code],MATCH(Transferdatei[[#This Row],[Country]],LaenderTabelle[Name],0)),"DE")</f>
        <v>DE</v>
      </c>
    </row>
    <row r="1245" spans="1:29" x14ac:dyDescent="0.25">
      <c r="A12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1244&amp;"."&amp;$C1244&amp;"."&amp;$D1244&amp;"."&amp;$E1244&amp;"."&amp;$F1244&amp;"."&amp;$G1244&amp;"."&amp;$H1244&amp;"."&amp;$I1244&amp;"."&amp;$J1244&amp;"."&amp;$K1244&amp;"."&amp;$L1244&amp;"."&amp;$M1244,IF($A1244="",MAX($A$16:$A1244)+1,$A1244),IF(ROW()=17,1,MAX($A$16:$A1244)+1)),""),"")</f>
        <v/>
      </c>
      <c r="B1245" s="28"/>
      <c r="C1245" s="28"/>
      <c r="D1245" s="28"/>
      <c r="E1245" s="28"/>
      <c r="F1245" s="28"/>
      <c r="G1245" s="28"/>
      <c r="H1245" s="28"/>
      <c r="I1245" s="28"/>
      <c r="J1245" s="28"/>
      <c r="K1245" s="30"/>
      <c r="L1245" s="31"/>
      <c r="M1245" s="32"/>
      <c r="N1245" s="28"/>
      <c r="O1245" s="33"/>
      <c r="P1245" s="28"/>
      <c r="Q1245" s="33"/>
      <c r="R1245" s="28"/>
      <c r="S1245" s="33"/>
      <c r="T1245" s="28"/>
      <c r="U1245" s="33"/>
      <c r="V1245" s="31"/>
      <c r="W1245" s="28"/>
      <c r="X1245" s="33"/>
      <c r="Y1245" s="28"/>
      <c r="Z1245" s="28"/>
      <c r="AA1245" s="28"/>
      <c r="AB1245" s="28"/>
      <c r="AC1245" s="34" t="str">
        <f>IFERROR(INDEX(LaenderTabelle[Code],MATCH(Transferdatei[[#This Row],[Country]],LaenderTabelle[Name],0)),"DE")</f>
        <v>DE</v>
      </c>
    </row>
    <row r="1246" spans="1:29" x14ac:dyDescent="0.25">
      <c r="A12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1245&amp;"."&amp;$C1245&amp;"."&amp;$D1245&amp;"."&amp;$E1245&amp;"."&amp;$F1245&amp;"."&amp;$G1245&amp;"."&amp;$H1245&amp;"."&amp;$I1245&amp;"."&amp;$J1245&amp;"."&amp;$K1245&amp;"."&amp;$L1245&amp;"."&amp;$M1245,IF($A1245="",MAX($A$16:$A1245)+1,$A1245),IF(ROW()=17,1,MAX($A$16:$A1245)+1)),""),"")</f>
        <v/>
      </c>
      <c r="B1246" s="28"/>
      <c r="C1246" s="28"/>
      <c r="D1246" s="28"/>
      <c r="E1246" s="28"/>
      <c r="F1246" s="28"/>
      <c r="G1246" s="28"/>
      <c r="H1246" s="28"/>
      <c r="I1246" s="28"/>
      <c r="J1246" s="28"/>
      <c r="K1246" s="30"/>
      <c r="L1246" s="31"/>
      <c r="M1246" s="32"/>
      <c r="N1246" s="28"/>
      <c r="O1246" s="33"/>
      <c r="P1246" s="28"/>
      <c r="Q1246" s="33"/>
      <c r="R1246" s="28"/>
      <c r="S1246" s="33"/>
      <c r="T1246" s="28"/>
      <c r="U1246" s="33"/>
      <c r="V1246" s="31"/>
      <c r="W1246" s="28"/>
      <c r="X1246" s="33"/>
      <c r="Y1246" s="28"/>
      <c r="Z1246" s="28"/>
      <c r="AA1246" s="28"/>
      <c r="AB1246" s="28"/>
      <c r="AC1246" s="34" t="str">
        <f>IFERROR(INDEX(LaenderTabelle[Code],MATCH(Transferdatei[[#This Row],[Country]],LaenderTabelle[Name],0)),"DE")</f>
        <v>DE</v>
      </c>
    </row>
    <row r="1247" spans="1:29" x14ac:dyDescent="0.25">
      <c r="A12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1246&amp;"."&amp;$C1246&amp;"."&amp;$D1246&amp;"."&amp;$E1246&amp;"."&amp;$F1246&amp;"."&amp;$G1246&amp;"."&amp;$H1246&amp;"."&amp;$I1246&amp;"."&amp;$J1246&amp;"."&amp;$K1246&amp;"."&amp;$L1246&amp;"."&amp;$M1246,IF($A1246="",MAX($A$16:$A1246)+1,$A1246),IF(ROW()=17,1,MAX($A$16:$A1246)+1)),""),"")</f>
        <v/>
      </c>
      <c r="B1247" s="28"/>
      <c r="C1247" s="28"/>
      <c r="D1247" s="28"/>
      <c r="E1247" s="28"/>
      <c r="F1247" s="28"/>
      <c r="G1247" s="28"/>
      <c r="H1247" s="28"/>
      <c r="I1247" s="28"/>
      <c r="J1247" s="28"/>
      <c r="K1247" s="30"/>
      <c r="L1247" s="31"/>
      <c r="M1247" s="32"/>
      <c r="N1247" s="28"/>
      <c r="O1247" s="33"/>
      <c r="P1247" s="28"/>
      <c r="Q1247" s="33"/>
      <c r="R1247" s="28"/>
      <c r="S1247" s="33"/>
      <c r="T1247" s="28"/>
      <c r="U1247" s="33"/>
      <c r="V1247" s="31"/>
      <c r="W1247" s="28"/>
      <c r="X1247" s="33"/>
      <c r="Y1247" s="28"/>
      <c r="Z1247" s="28"/>
      <c r="AA1247" s="28"/>
      <c r="AB1247" s="28"/>
      <c r="AC1247" s="34" t="str">
        <f>IFERROR(INDEX(LaenderTabelle[Code],MATCH(Transferdatei[[#This Row],[Country]],LaenderTabelle[Name],0)),"DE")</f>
        <v>DE</v>
      </c>
    </row>
    <row r="1248" spans="1:29" x14ac:dyDescent="0.25">
      <c r="A12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1247&amp;"."&amp;$C1247&amp;"."&amp;$D1247&amp;"."&amp;$E1247&amp;"."&amp;$F1247&amp;"."&amp;$G1247&amp;"."&amp;$H1247&amp;"."&amp;$I1247&amp;"."&amp;$J1247&amp;"."&amp;$K1247&amp;"."&amp;$L1247&amp;"."&amp;$M1247,IF($A1247="",MAX($A$16:$A1247)+1,$A1247),IF(ROW()=17,1,MAX($A$16:$A1247)+1)),""),"")</f>
        <v/>
      </c>
      <c r="B1248" s="28"/>
      <c r="C1248" s="28"/>
      <c r="D1248" s="28"/>
      <c r="E1248" s="28"/>
      <c r="F1248" s="28"/>
      <c r="G1248" s="28"/>
      <c r="H1248" s="28"/>
      <c r="I1248" s="28"/>
      <c r="J1248" s="28"/>
      <c r="K1248" s="30"/>
      <c r="L1248" s="31"/>
      <c r="M1248" s="32"/>
      <c r="N1248" s="28"/>
      <c r="O1248" s="33"/>
      <c r="P1248" s="28"/>
      <c r="Q1248" s="33"/>
      <c r="R1248" s="28"/>
      <c r="S1248" s="33"/>
      <c r="T1248" s="28"/>
      <c r="U1248" s="33"/>
      <c r="V1248" s="31"/>
      <c r="W1248" s="28"/>
      <c r="X1248" s="33"/>
      <c r="Y1248" s="28"/>
      <c r="Z1248" s="28"/>
      <c r="AA1248" s="28"/>
      <c r="AB1248" s="28"/>
      <c r="AC1248" s="34" t="str">
        <f>IFERROR(INDEX(LaenderTabelle[Code],MATCH(Transferdatei[[#This Row],[Country]],LaenderTabelle[Name],0)),"DE")</f>
        <v>DE</v>
      </c>
    </row>
    <row r="1249" spans="1:29" x14ac:dyDescent="0.25">
      <c r="A12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1248&amp;"."&amp;$C1248&amp;"."&amp;$D1248&amp;"."&amp;$E1248&amp;"."&amp;$F1248&amp;"."&amp;$G1248&amp;"."&amp;$H1248&amp;"."&amp;$I1248&amp;"."&amp;$J1248&amp;"."&amp;$K1248&amp;"."&amp;$L1248&amp;"."&amp;$M1248,IF($A1248="",MAX($A$16:$A1248)+1,$A1248),IF(ROW()=17,1,MAX($A$16:$A1248)+1)),""),"")</f>
        <v/>
      </c>
      <c r="B1249" s="28"/>
      <c r="C1249" s="28"/>
      <c r="D1249" s="28"/>
      <c r="E1249" s="28"/>
      <c r="F1249" s="28"/>
      <c r="G1249" s="28"/>
      <c r="H1249" s="28"/>
      <c r="I1249" s="28"/>
      <c r="J1249" s="28"/>
      <c r="K1249" s="30"/>
      <c r="L1249" s="31"/>
      <c r="M1249" s="32"/>
      <c r="N1249" s="28"/>
      <c r="O1249" s="33"/>
      <c r="P1249" s="28"/>
      <c r="Q1249" s="33"/>
      <c r="R1249" s="28"/>
      <c r="S1249" s="33"/>
      <c r="T1249" s="28"/>
      <c r="U1249" s="33"/>
      <c r="V1249" s="31"/>
      <c r="W1249" s="28"/>
      <c r="X1249" s="33"/>
      <c r="Y1249" s="28"/>
      <c r="Z1249" s="28"/>
      <c r="AA1249" s="28"/>
      <c r="AB1249" s="28"/>
      <c r="AC1249" s="34" t="str">
        <f>IFERROR(INDEX(LaenderTabelle[Code],MATCH(Transferdatei[[#This Row],[Country]],LaenderTabelle[Name],0)),"DE")</f>
        <v>DE</v>
      </c>
    </row>
    <row r="1250" spans="1:29" x14ac:dyDescent="0.25">
      <c r="A12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1249&amp;"."&amp;$C1249&amp;"."&amp;$D1249&amp;"."&amp;$E1249&amp;"."&amp;$F1249&amp;"."&amp;$G1249&amp;"."&amp;$H1249&amp;"."&amp;$I1249&amp;"."&amp;$J1249&amp;"."&amp;$K1249&amp;"."&amp;$L1249&amp;"."&amp;$M1249,IF($A1249="",MAX($A$16:$A1249)+1,$A1249),IF(ROW()=17,1,MAX($A$16:$A1249)+1)),""),"")</f>
        <v/>
      </c>
      <c r="B1250" s="28"/>
      <c r="C1250" s="28"/>
      <c r="D1250" s="28"/>
      <c r="E1250" s="28"/>
      <c r="F1250" s="28"/>
      <c r="G1250" s="28"/>
      <c r="H1250" s="28"/>
      <c r="I1250" s="28"/>
      <c r="J1250" s="28"/>
      <c r="K1250" s="30"/>
      <c r="L1250" s="31"/>
      <c r="M1250" s="32"/>
      <c r="N1250" s="28"/>
      <c r="O1250" s="33"/>
      <c r="P1250" s="28"/>
      <c r="Q1250" s="33"/>
      <c r="R1250" s="28"/>
      <c r="S1250" s="33"/>
      <c r="T1250" s="28"/>
      <c r="U1250" s="33"/>
      <c r="V1250" s="31"/>
      <c r="W1250" s="28"/>
      <c r="X1250" s="33"/>
      <c r="Y1250" s="28"/>
      <c r="Z1250" s="28"/>
      <c r="AA1250" s="28"/>
      <c r="AB1250" s="28"/>
      <c r="AC1250" s="34" t="str">
        <f>IFERROR(INDEX(LaenderTabelle[Code],MATCH(Transferdatei[[#This Row],[Country]],LaenderTabelle[Name],0)),"DE")</f>
        <v>DE</v>
      </c>
    </row>
    <row r="1251" spans="1:29" x14ac:dyDescent="0.25">
      <c r="A12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1250&amp;"."&amp;$C1250&amp;"."&amp;$D1250&amp;"."&amp;$E1250&amp;"."&amp;$F1250&amp;"."&amp;$G1250&amp;"."&amp;$H1250&amp;"."&amp;$I1250&amp;"."&amp;$J1250&amp;"."&amp;$K1250&amp;"."&amp;$L1250&amp;"."&amp;$M1250,IF($A1250="",MAX($A$16:$A1250)+1,$A1250),IF(ROW()=17,1,MAX($A$16:$A1250)+1)),""),"")</f>
        <v/>
      </c>
      <c r="B1251" s="28"/>
      <c r="C1251" s="28"/>
      <c r="D1251" s="28"/>
      <c r="E1251" s="28"/>
      <c r="F1251" s="28"/>
      <c r="G1251" s="28"/>
      <c r="H1251" s="28"/>
      <c r="I1251" s="28"/>
      <c r="J1251" s="28"/>
      <c r="K1251" s="30"/>
      <c r="L1251" s="31"/>
      <c r="M1251" s="32"/>
      <c r="N1251" s="28"/>
      <c r="O1251" s="33"/>
      <c r="P1251" s="28"/>
      <c r="Q1251" s="33"/>
      <c r="R1251" s="28"/>
      <c r="S1251" s="33"/>
      <c r="T1251" s="28"/>
      <c r="U1251" s="33"/>
      <c r="V1251" s="31"/>
      <c r="W1251" s="28"/>
      <c r="X1251" s="33"/>
      <c r="Y1251" s="28"/>
      <c r="Z1251" s="28"/>
      <c r="AA1251" s="28"/>
      <c r="AB1251" s="28"/>
      <c r="AC1251" s="34" t="str">
        <f>IFERROR(INDEX(LaenderTabelle[Code],MATCH(Transferdatei[[#This Row],[Country]],LaenderTabelle[Name],0)),"DE")</f>
        <v>DE</v>
      </c>
    </row>
    <row r="1252" spans="1:29" x14ac:dyDescent="0.25">
      <c r="A12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1251&amp;"."&amp;$C1251&amp;"."&amp;$D1251&amp;"."&amp;$E1251&amp;"."&amp;$F1251&amp;"."&amp;$G1251&amp;"."&amp;$H1251&amp;"."&amp;$I1251&amp;"."&amp;$J1251&amp;"."&amp;$K1251&amp;"."&amp;$L1251&amp;"."&amp;$M1251,IF($A1251="",MAX($A$16:$A1251)+1,$A1251),IF(ROW()=17,1,MAX($A$16:$A1251)+1)),""),"")</f>
        <v/>
      </c>
      <c r="B1252" s="28"/>
      <c r="C1252" s="28"/>
      <c r="D1252" s="28"/>
      <c r="E1252" s="28"/>
      <c r="F1252" s="28"/>
      <c r="G1252" s="28"/>
      <c r="H1252" s="28"/>
      <c r="I1252" s="28"/>
      <c r="J1252" s="28"/>
      <c r="K1252" s="30"/>
      <c r="L1252" s="31"/>
      <c r="M1252" s="32"/>
      <c r="N1252" s="28"/>
      <c r="O1252" s="33"/>
      <c r="P1252" s="28"/>
      <c r="Q1252" s="33"/>
      <c r="R1252" s="28"/>
      <c r="S1252" s="33"/>
      <c r="T1252" s="28"/>
      <c r="U1252" s="33"/>
      <c r="V1252" s="31"/>
      <c r="W1252" s="28"/>
      <c r="X1252" s="33"/>
      <c r="Y1252" s="28"/>
      <c r="Z1252" s="28"/>
      <c r="AA1252" s="28"/>
      <c r="AB1252" s="28"/>
      <c r="AC1252" s="34" t="str">
        <f>IFERROR(INDEX(LaenderTabelle[Code],MATCH(Transferdatei[[#This Row],[Country]],LaenderTabelle[Name],0)),"DE")</f>
        <v>DE</v>
      </c>
    </row>
    <row r="1253" spans="1:29" x14ac:dyDescent="0.25">
      <c r="A12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1252&amp;"."&amp;$C1252&amp;"."&amp;$D1252&amp;"."&amp;$E1252&amp;"."&amp;$F1252&amp;"."&amp;$G1252&amp;"."&amp;$H1252&amp;"."&amp;$I1252&amp;"."&amp;$J1252&amp;"."&amp;$K1252&amp;"."&amp;$L1252&amp;"."&amp;$M1252,IF($A1252="",MAX($A$16:$A1252)+1,$A1252),IF(ROW()=17,1,MAX($A$16:$A1252)+1)),""),"")</f>
        <v/>
      </c>
      <c r="B1253" s="28"/>
      <c r="C1253" s="28"/>
      <c r="D1253" s="28"/>
      <c r="E1253" s="28"/>
      <c r="F1253" s="28"/>
      <c r="G1253" s="28"/>
      <c r="H1253" s="28"/>
      <c r="I1253" s="28"/>
      <c r="J1253" s="28"/>
      <c r="K1253" s="30"/>
      <c r="L1253" s="31"/>
      <c r="M1253" s="32"/>
      <c r="N1253" s="28"/>
      <c r="O1253" s="33"/>
      <c r="P1253" s="28"/>
      <c r="Q1253" s="33"/>
      <c r="R1253" s="28"/>
      <c r="S1253" s="33"/>
      <c r="T1253" s="28"/>
      <c r="U1253" s="33"/>
      <c r="V1253" s="31"/>
      <c r="W1253" s="28"/>
      <c r="X1253" s="33"/>
      <c r="Y1253" s="28"/>
      <c r="Z1253" s="28"/>
      <c r="AA1253" s="28"/>
      <c r="AB1253" s="28"/>
      <c r="AC1253" s="34" t="str">
        <f>IFERROR(INDEX(LaenderTabelle[Code],MATCH(Transferdatei[[#This Row],[Country]],LaenderTabelle[Name],0)),"DE")</f>
        <v>DE</v>
      </c>
    </row>
    <row r="1254" spans="1:29" x14ac:dyDescent="0.25">
      <c r="A12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1253&amp;"."&amp;$C1253&amp;"."&amp;$D1253&amp;"."&amp;$E1253&amp;"."&amp;$F1253&amp;"."&amp;$G1253&amp;"."&amp;$H1253&amp;"."&amp;$I1253&amp;"."&amp;$J1253&amp;"."&amp;$K1253&amp;"."&amp;$L1253&amp;"."&amp;$M1253,IF($A1253="",MAX($A$16:$A1253)+1,$A1253),IF(ROW()=17,1,MAX($A$16:$A1253)+1)),""),"")</f>
        <v/>
      </c>
      <c r="B1254" s="28"/>
      <c r="C1254" s="28"/>
      <c r="D1254" s="28"/>
      <c r="E1254" s="28"/>
      <c r="F1254" s="28"/>
      <c r="G1254" s="28"/>
      <c r="H1254" s="28"/>
      <c r="I1254" s="28"/>
      <c r="J1254" s="28"/>
      <c r="K1254" s="30"/>
      <c r="L1254" s="31"/>
      <c r="M1254" s="32"/>
      <c r="N1254" s="28"/>
      <c r="O1254" s="33"/>
      <c r="P1254" s="28"/>
      <c r="Q1254" s="33"/>
      <c r="R1254" s="28"/>
      <c r="S1254" s="33"/>
      <c r="T1254" s="28"/>
      <c r="U1254" s="33"/>
      <c r="V1254" s="31"/>
      <c r="W1254" s="28"/>
      <c r="X1254" s="33"/>
      <c r="Y1254" s="28"/>
      <c r="Z1254" s="28"/>
      <c r="AA1254" s="28"/>
      <c r="AB1254" s="28"/>
      <c r="AC1254" s="34" t="str">
        <f>IFERROR(INDEX(LaenderTabelle[Code],MATCH(Transferdatei[[#This Row],[Country]],LaenderTabelle[Name],0)),"DE")</f>
        <v>DE</v>
      </c>
    </row>
    <row r="1255" spans="1:29" x14ac:dyDescent="0.25">
      <c r="A12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1254&amp;"."&amp;$C1254&amp;"."&amp;$D1254&amp;"."&amp;$E1254&amp;"."&amp;$F1254&amp;"."&amp;$G1254&amp;"."&amp;$H1254&amp;"."&amp;$I1254&amp;"."&amp;$J1254&amp;"."&amp;$K1254&amp;"."&amp;$L1254&amp;"."&amp;$M1254,IF($A1254="",MAX($A$16:$A1254)+1,$A1254),IF(ROW()=17,1,MAX($A$16:$A1254)+1)),""),"")</f>
        <v/>
      </c>
      <c r="B1255" s="28"/>
      <c r="C1255" s="28"/>
      <c r="D1255" s="28"/>
      <c r="E1255" s="28"/>
      <c r="F1255" s="28"/>
      <c r="G1255" s="28"/>
      <c r="H1255" s="28"/>
      <c r="I1255" s="28"/>
      <c r="J1255" s="28"/>
      <c r="K1255" s="30"/>
      <c r="L1255" s="31"/>
      <c r="M1255" s="32"/>
      <c r="N1255" s="28"/>
      <c r="O1255" s="33"/>
      <c r="P1255" s="28"/>
      <c r="Q1255" s="33"/>
      <c r="R1255" s="28"/>
      <c r="S1255" s="33"/>
      <c r="T1255" s="28"/>
      <c r="U1255" s="33"/>
      <c r="V1255" s="31"/>
      <c r="W1255" s="28"/>
      <c r="X1255" s="33"/>
      <c r="Y1255" s="28"/>
      <c r="Z1255" s="28"/>
      <c r="AA1255" s="28"/>
      <c r="AB1255" s="28"/>
      <c r="AC1255" s="34" t="str">
        <f>IFERROR(INDEX(LaenderTabelle[Code],MATCH(Transferdatei[[#This Row],[Country]],LaenderTabelle[Name],0)),"DE")</f>
        <v>DE</v>
      </c>
    </row>
    <row r="1256" spans="1:29" x14ac:dyDescent="0.25">
      <c r="A12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1255&amp;"."&amp;$C1255&amp;"."&amp;$D1255&amp;"."&amp;$E1255&amp;"."&amp;$F1255&amp;"."&amp;$G1255&amp;"."&amp;$H1255&amp;"."&amp;$I1255&amp;"."&amp;$J1255&amp;"."&amp;$K1255&amp;"."&amp;$L1255&amp;"."&amp;$M1255,IF($A1255="",MAX($A$16:$A1255)+1,$A1255),IF(ROW()=17,1,MAX($A$16:$A1255)+1)),""),"")</f>
        <v/>
      </c>
      <c r="B1256" s="28"/>
      <c r="C1256" s="28"/>
      <c r="D1256" s="28"/>
      <c r="E1256" s="28"/>
      <c r="F1256" s="28"/>
      <c r="G1256" s="28"/>
      <c r="H1256" s="28"/>
      <c r="I1256" s="28"/>
      <c r="J1256" s="28"/>
      <c r="K1256" s="30"/>
      <c r="L1256" s="31"/>
      <c r="M1256" s="32"/>
      <c r="N1256" s="28"/>
      <c r="O1256" s="33"/>
      <c r="P1256" s="28"/>
      <c r="Q1256" s="33"/>
      <c r="R1256" s="28"/>
      <c r="S1256" s="33"/>
      <c r="T1256" s="28"/>
      <c r="U1256" s="33"/>
      <c r="V1256" s="31"/>
      <c r="W1256" s="28"/>
      <c r="X1256" s="33"/>
      <c r="Y1256" s="28"/>
      <c r="Z1256" s="28"/>
      <c r="AA1256" s="28"/>
      <c r="AB1256" s="28"/>
      <c r="AC1256" s="34" t="str">
        <f>IFERROR(INDEX(LaenderTabelle[Code],MATCH(Transferdatei[[#This Row],[Country]],LaenderTabelle[Name],0)),"DE")</f>
        <v>DE</v>
      </c>
    </row>
    <row r="1257" spans="1:29" x14ac:dyDescent="0.25">
      <c r="A12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1256&amp;"."&amp;$C1256&amp;"."&amp;$D1256&amp;"."&amp;$E1256&amp;"."&amp;$F1256&amp;"."&amp;$G1256&amp;"."&amp;$H1256&amp;"."&amp;$I1256&amp;"."&amp;$J1256&amp;"."&amp;$K1256&amp;"."&amp;$L1256&amp;"."&amp;$M1256,IF($A1256="",MAX($A$16:$A1256)+1,$A1256),IF(ROW()=17,1,MAX($A$16:$A1256)+1)),""),"")</f>
        <v/>
      </c>
      <c r="B1257" s="28"/>
      <c r="C1257" s="28"/>
      <c r="D1257" s="28"/>
      <c r="E1257" s="28"/>
      <c r="F1257" s="28"/>
      <c r="G1257" s="28"/>
      <c r="H1257" s="28"/>
      <c r="I1257" s="28"/>
      <c r="J1257" s="28"/>
      <c r="K1257" s="30"/>
      <c r="L1257" s="31"/>
      <c r="M1257" s="32"/>
      <c r="N1257" s="28"/>
      <c r="O1257" s="33"/>
      <c r="P1257" s="28"/>
      <c r="Q1257" s="33"/>
      <c r="R1257" s="28"/>
      <c r="S1257" s="33"/>
      <c r="T1257" s="28"/>
      <c r="U1257" s="33"/>
      <c r="V1257" s="31"/>
      <c r="W1257" s="28"/>
      <c r="X1257" s="33"/>
      <c r="Y1257" s="28"/>
      <c r="Z1257" s="28"/>
      <c r="AA1257" s="28"/>
      <c r="AB1257" s="28"/>
      <c r="AC1257" s="34" t="str">
        <f>IFERROR(INDEX(LaenderTabelle[Code],MATCH(Transferdatei[[#This Row],[Country]],LaenderTabelle[Name],0)),"DE")</f>
        <v>DE</v>
      </c>
    </row>
    <row r="1258" spans="1:29" x14ac:dyDescent="0.25">
      <c r="A12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1257&amp;"."&amp;$C1257&amp;"."&amp;$D1257&amp;"."&amp;$E1257&amp;"."&amp;$F1257&amp;"."&amp;$G1257&amp;"."&amp;$H1257&amp;"."&amp;$I1257&amp;"."&amp;$J1257&amp;"."&amp;$K1257&amp;"."&amp;$L1257&amp;"."&amp;$M1257,IF($A1257="",MAX($A$16:$A1257)+1,$A1257),IF(ROW()=17,1,MAX($A$16:$A1257)+1)),""),"")</f>
        <v/>
      </c>
      <c r="B1258" s="28"/>
      <c r="C1258" s="28"/>
      <c r="D1258" s="28"/>
      <c r="E1258" s="28"/>
      <c r="F1258" s="28"/>
      <c r="G1258" s="28"/>
      <c r="H1258" s="28"/>
      <c r="I1258" s="28"/>
      <c r="J1258" s="28"/>
      <c r="K1258" s="30"/>
      <c r="L1258" s="31"/>
      <c r="M1258" s="32"/>
      <c r="N1258" s="28"/>
      <c r="O1258" s="33"/>
      <c r="P1258" s="28"/>
      <c r="Q1258" s="33"/>
      <c r="R1258" s="28"/>
      <c r="S1258" s="33"/>
      <c r="T1258" s="28"/>
      <c r="U1258" s="33"/>
      <c r="V1258" s="31"/>
      <c r="W1258" s="28"/>
      <c r="X1258" s="33"/>
      <c r="Y1258" s="28"/>
      <c r="Z1258" s="28"/>
      <c r="AA1258" s="28"/>
      <c r="AB1258" s="28"/>
      <c r="AC1258" s="34" t="str">
        <f>IFERROR(INDEX(LaenderTabelle[Code],MATCH(Transferdatei[[#This Row],[Country]],LaenderTabelle[Name],0)),"DE")</f>
        <v>DE</v>
      </c>
    </row>
    <row r="1259" spans="1:29" x14ac:dyDescent="0.25">
      <c r="A12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1258&amp;"."&amp;$C1258&amp;"."&amp;$D1258&amp;"."&amp;$E1258&amp;"."&amp;$F1258&amp;"."&amp;$G1258&amp;"."&amp;$H1258&amp;"."&amp;$I1258&amp;"."&amp;$J1258&amp;"."&amp;$K1258&amp;"."&amp;$L1258&amp;"."&amp;$M1258,IF($A1258="",MAX($A$16:$A1258)+1,$A1258),IF(ROW()=17,1,MAX($A$16:$A1258)+1)),""),"")</f>
        <v/>
      </c>
      <c r="B1259" s="28"/>
      <c r="C1259" s="28"/>
      <c r="D1259" s="28"/>
      <c r="E1259" s="28"/>
      <c r="F1259" s="28"/>
      <c r="G1259" s="28"/>
      <c r="H1259" s="28"/>
      <c r="I1259" s="28"/>
      <c r="J1259" s="28"/>
      <c r="K1259" s="30"/>
      <c r="L1259" s="31"/>
      <c r="M1259" s="32"/>
      <c r="N1259" s="28"/>
      <c r="O1259" s="33"/>
      <c r="P1259" s="28"/>
      <c r="Q1259" s="33"/>
      <c r="R1259" s="28"/>
      <c r="S1259" s="33"/>
      <c r="T1259" s="28"/>
      <c r="U1259" s="33"/>
      <c r="V1259" s="31"/>
      <c r="W1259" s="28"/>
      <c r="X1259" s="33"/>
      <c r="Y1259" s="28"/>
      <c r="Z1259" s="28"/>
      <c r="AA1259" s="28"/>
      <c r="AB1259" s="28"/>
      <c r="AC1259" s="34" t="str">
        <f>IFERROR(INDEX(LaenderTabelle[Code],MATCH(Transferdatei[[#This Row],[Country]],LaenderTabelle[Name],0)),"DE")</f>
        <v>DE</v>
      </c>
    </row>
    <row r="1260" spans="1:29" x14ac:dyDescent="0.25">
      <c r="A12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1259&amp;"."&amp;$C1259&amp;"."&amp;$D1259&amp;"."&amp;$E1259&amp;"."&amp;$F1259&amp;"."&amp;$G1259&amp;"."&amp;$H1259&amp;"."&amp;$I1259&amp;"."&amp;$J1259&amp;"."&amp;$K1259&amp;"."&amp;$L1259&amp;"."&amp;$M1259,IF($A1259="",MAX($A$16:$A1259)+1,$A1259),IF(ROW()=17,1,MAX($A$16:$A1259)+1)),""),"")</f>
        <v/>
      </c>
      <c r="B1260" s="28"/>
      <c r="C1260" s="28"/>
      <c r="D1260" s="28"/>
      <c r="E1260" s="28"/>
      <c r="F1260" s="28"/>
      <c r="G1260" s="28"/>
      <c r="H1260" s="28"/>
      <c r="I1260" s="28"/>
      <c r="J1260" s="28"/>
      <c r="K1260" s="30"/>
      <c r="L1260" s="31"/>
      <c r="M1260" s="32"/>
      <c r="N1260" s="28"/>
      <c r="O1260" s="33"/>
      <c r="P1260" s="28"/>
      <c r="Q1260" s="33"/>
      <c r="R1260" s="28"/>
      <c r="S1260" s="33"/>
      <c r="T1260" s="28"/>
      <c r="U1260" s="33"/>
      <c r="V1260" s="31"/>
      <c r="W1260" s="28"/>
      <c r="X1260" s="33"/>
      <c r="Y1260" s="28"/>
      <c r="Z1260" s="28"/>
      <c r="AA1260" s="28"/>
      <c r="AB1260" s="28"/>
      <c r="AC1260" s="34" t="str">
        <f>IFERROR(INDEX(LaenderTabelle[Code],MATCH(Transferdatei[[#This Row],[Country]],LaenderTabelle[Name],0)),"DE")</f>
        <v>DE</v>
      </c>
    </row>
    <row r="1261" spans="1:29" x14ac:dyDescent="0.25">
      <c r="A12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1260&amp;"."&amp;$C1260&amp;"."&amp;$D1260&amp;"."&amp;$E1260&amp;"."&amp;$F1260&amp;"."&amp;$G1260&amp;"."&amp;$H1260&amp;"."&amp;$I1260&amp;"."&amp;$J1260&amp;"."&amp;$K1260&amp;"."&amp;$L1260&amp;"."&amp;$M1260,IF($A1260="",MAX($A$16:$A1260)+1,$A1260),IF(ROW()=17,1,MAX($A$16:$A1260)+1)),""),"")</f>
        <v/>
      </c>
      <c r="B1261" s="28"/>
      <c r="C1261" s="28"/>
      <c r="D1261" s="28"/>
      <c r="E1261" s="28"/>
      <c r="F1261" s="28"/>
      <c r="G1261" s="28"/>
      <c r="H1261" s="28"/>
      <c r="I1261" s="28"/>
      <c r="J1261" s="28"/>
      <c r="K1261" s="30"/>
      <c r="L1261" s="31"/>
      <c r="M1261" s="32"/>
      <c r="N1261" s="28"/>
      <c r="O1261" s="33"/>
      <c r="P1261" s="28"/>
      <c r="Q1261" s="33"/>
      <c r="R1261" s="28"/>
      <c r="S1261" s="33"/>
      <c r="T1261" s="28"/>
      <c r="U1261" s="33"/>
      <c r="V1261" s="31"/>
      <c r="W1261" s="28"/>
      <c r="X1261" s="33"/>
      <c r="Y1261" s="28"/>
      <c r="Z1261" s="28"/>
      <c r="AA1261" s="28"/>
      <c r="AB1261" s="28"/>
      <c r="AC1261" s="34" t="str">
        <f>IFERROR(INDEX(LaenderTabelle[Code],MATCH(Transferdatei[[#This Row],[Country]],LaenderTabelle[Name],0)),"DE")</f>
        <v>DE</v>
      </c>
    </row>
    <row r="1262" spans="1:29" x14ac:dyDescent="0.25">
      <c r="A12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1261&amp;"."&amp;$C1261&amp;"."&amp;$D1261&amp;"."&amp;$E1261&amp;"."&amp;$F1261&amp;"."&amp;$G1261&amp;"."&amp;$H1261&amp;"."&amp;$I1261&amp;"."&amp;$J1261&amp;"."&amp;$K1261&amp;"."&amp;$L1261&amp;"."&amp;$M1261,IF($A1261="",MAX($A$16:$A1261)+1,$A1261),IF(ROW()=17,1,MAX($A$16:$A1261)+1)),""),"")</f>
        <v/>
      </c>
      <c r="B1262" s="28"/>
      <c r="C1262" s="28"/>
      <c r="D1262" s="28"/>
      <c r="E1262" s="28"/>
      <c r="F1262" s="28"/>
      <c r="G1262" s="28"/>
      <c r="H1262" s="28"/>
      <c r="I1262" s="28"/>
      <c r="J1262" s="28"/>
      <c r="K1262" s="30"/>
      <c r="L1262" s="31"/>
      <c r="M1262" s="32"/>
      <c r="N1262" s="28"/>
      <c r="O1262" s="33"/>
      <c r="P1262" s="28"/>
      <c r="Q1262" s="33"/>
      <c r="R1262" s="28"/>
      <c r="S1262" s="33"/>
      <c r="T1262" s="28"/>
      <c r="U1262" s="33"/>
      <c r="V1262" s="31"/>
      <c r="W1262" s="28"/>
      <c r="X1262" s="33"/>
      <c r="Y1262" s="28"/>
      <c r="Z1262" s="28"/>
      <c r="AA1262" s="28"/>
      <c r="AB1262" s="28"/>
      <c r="AC1262" s="34" t="str">
        <f>IFERROR(INDEX(LaenderTabelle[Code],MATCH(Transferdatei[[#This Row],[Country]],LaenderTabelle[Name],0)),"DE")</f>
        <v>DE</v>
      </c>
    </row>
    <row r="1263" spans="1:29" x14ac:dyDescent="0.25">
      <c r="A12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1262&amp;"."&amp;$C1262&amp;"."&amp;$D1262&amp;"."&amp;$E1262&amp;"."&amp;$F1262&amp;"."&amp;$G1262&amp;"."&amp;$H1262&amp;"."&amp;$I1262&amp;"."&amp;$J1262&amp;"."&amp;$K1262&amp;"."&amp;$L1262&amp;"."&amp;$M1262,IF($A1262="",MAX($A$16:$A1262)+1,$A1262),IF(ROW()=17,1,MAX($A$16:$A1262)+1)),""),"")</f>
        <v/>
      </c>
      <c r="B1263" s="28"/>
      <c r="C1263" s="28"/>
      <c r="D1263" s="28"/>
      <c r="E1263" s="28"/>
      <c r="F1263" s="28"/>
      <c r="G1263" s="28"/>
      <c r="H1263" s="28"/>
      <c r="I1263" s="28"/>
      <c r="J1263" s="28"/>
      <c r="K1263" s="30"/>
      <c r="L1263" s="31"/>
      <c r="M1263" s="32"/>
      <c r="N1263" s="28"/>
      <c r="O1263" s="33"/>
      <c r="P1263" s="28"/>
      <c r="Q1263" s="33"/>
      <c r="R1263" s="28"/>
      <c r="S1263" s="33"/>
      <c r="T1263" s="28"/>
      <c r="U1263" s="33"/>
      <c r="V1263" s="31"/>
      <c r="W1263" s="28"/>
      <c r="X1263" s="33"/>
      <c r="Y1263" s="28"/>
      <c r="Z1263" s="28"/>
      <c r="AA1263" s="28"/>
      <c r="AB1263" s="28"/>
      <c r="AC1263" s="34" t="str">
        <f>IFERROR(INDEX(LaenderTabelle[Code],MATCH(Transferdatei[[#This Row],[Country]],LaenderTabelle[Name],0)),"DE")</f>
        <v>DE</v>
      </c>
    </row>
    <row r="1264" spans="1:29" x14ac:dyDescent="0.25">
      <c r="A12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1263&amp;"."&amp;$C1263&amp;"."&amp;$D1263&amp;"."&amp;$E1263&amp;"."&amp;$F1263&amp;"."&amp;$G1263&amp;"."&amp;$H1263&amp;"."&amp;$I1263&amp;"."&amp;$J1263&amp;"."&amp;$K1263&amp;"."&amp;$L1263&amp;"."&amp;$M1263,IF($A1263="",MAX($A$16:$A1263)+1,$A1263),IF(ROW()=17,1,MAX($A$16:$A1263)+1)),""),"")</f>
        <v/>
      </c>
      <c r="B1264" s="28"/>
      <c r="C1264" s="28"/>
      <c r="D1264" s="28"/>
      <c r="E1264" s="28"/>
      <c r="F1264" s="28"/>
      <c r="G1264" s="28"/>
      <c r="H1264" s="28"/>
      <c r="I1264" s="28"/>
      <c r="J1264" s="28"/>
      <c r="K1264" s="30"/>
      <c r="L1264" s="31"/>
      <c r="M1264" s="32"/>
      <c r="N1264" s="28"/>
      <c r="O1264" s="33"/>
      <c r="P1264" s="28"/>
      <c r="Q1264" s="33"/>
      <c r="R1264" s="28"/>
      <c r="S1264" s="33"/>
      <c r="T1264" s="28"/>
      <c r="U1264" s="33"/>
      <c r="V1264" s="31"/>
      <c r="W1264" s="28"/>
      <c r="X1264" s="33"/>
      <c r="Y1264" s="28"/>
      <c r="Z1264" s="28"/>
      <c r="AA1264" s="28"/>
      <c r="AB1264" s="28"/>
      <c r="AC1264" s="34" t="str">
        <f>IFERROR(INDEX(LaenderTabelle[Code],MATCH(Transferdatei[[#This Row],[Country]],LaenderTabelle[Name],0)),"DE")</f>
        <v>DE</v>
      </c>
    </row>
    <row r="1265" spans="1:29" x14ac:dyDescent="0.25">
      <c r="A12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1264&amp;"."&amp;$C1264&amp;"."&amp;$D1264&amp;"."&amp;$E1264&amp;"."&amp;$F1264&amp;"."&amp;$G1264&amp;"."&amp;$H1264&amp;"."&amp;$I1264&amp;"."&amp;$J1264&amp;"."&amp;$K1264&amp;"."&amp;$L1264&amp;"."&amp;$M1264,IF($A1264="",MAX($A$16:$A1264)+1,$A1264),IF(ROW()=17,1,MAX($A$16:$A1264)+1)),""),"")</f>
        <v/>
      </c>
      <c r="B1265" s="28"/>
      <c r="C1265" s="28"/>
      <c r="D1265" s="28"/>
      <c r="E1265" s="28"/>
      <c r="F1265" s="28"/>
      <c r="G1265" s="28"/>
      <c r="H1265" s="28"/>
      <c r="I1265" s="28"/>
      <c r="J1265" s="28"/>
      <c r="K1265" s="30"/>
      <c r="L1265" s="31"/>
      <c r="M1265" s="32"/>
      <c r="N1265" s="28"/>
      <c r="O1265" s="33"/>
      <c r="P1265" s="28"/>
      <c r="Q1265" s="33"/>
      <c r="R1265" s="28"/>
      <c r="S1265" s="33"/>
      <c r="T1265" s="28"/>
      <c r="U1265" s="33"/>
      <c r="V1265" s="31"/>
      <c r="W1265" s="28"/>
      <c r="X1265" s="33"/>
      <c r="Y1265" s="28"/>
      <c r="Z1265" s="28"/>
      <c r="AA1265" s="28"/>
      <c r="AB1265" s="28"/>
      <c r="AC1265" s="34" t="str">
        <f>IFERROR(INDEX(LaenderTabelle[Code],MATCH(Transferdatei[[#This Row],[Country]],LaenderTabelle[Name],0)),"DE")</f>
        <v>DE</v>
      </c>
    </row>
    <row r="1266" spans="1:29" x14ac:dyDescent="0.25">
      <c r="A12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1265&amp;"."&amp;$C1265&amp;"."&amp;$D1265&amp;"."&amp;$E1265&amp;"."&amp;$F1265&amp;"."&amp;$G1265&amp;"."&amp;$H1265&amp;"."&amp;$I1265&amp;"."&amp;$J1265&amp;"."&amp;$K1265&amp;"."&amp;$L1265&amp;"."&amp;$M1265,IF($A1265="",MAX($A$16:$A1265)+1,$A1265),IF(ROW()=17,1,MAX($A$16:$A1265)+1)),""),"")</f>
        <v/>
      </c>
      <c r="B1266" s="28"/>
      <c r="C1266" s="28"/>
      <c r="D1266" s="28"/>
      <c r="E1266" s="28"/>
      <c r="F1266" s="28"/>
      <c r="G1266" s="28"/>
      <c r="H1266" s="28"/>
      <c r="I1266" s="28"/>
      <c r="J1266" s="28"/>
      <c r="K1266" s="30"/>
      <c r="L1266" s="31"/>
      <c r="M1266" s="32"/>
      <c r="N1266" s="28"/>
      <c r="O1266" s="33"/>
      <c r="P1266" s="28"/>
      <c r="Q1266" s="33"/>
      <c r="R1266" s="28"/>
      <c r="S1266" s="33"/>
      <c r="T1266" s="28"/>
      <c r="U1266" s="33"/>
      <c r="V1266" s="31"/>
      <c r="W1266" s="28"/>
      <c r="X1266" s="33"/>
      <c r="Y1266" s="28"/>
      <c r="Z1266" s="28"/>
      <c r="AA1266" s="28"/>
      <c r="AB1266" s="28"/>
      <c r="AC1266" s="34" t="str">
        <f>IFERROR(INDEX(LaenderTabelle[Code],MATCH(Transferdatei[[#This Row],[Country]],LaenderTabelle[Name],0)),"DE")</f>
        <v>DE</v>
      </c>
    </row>
    <row r="1267" spans="1:29" x14ac:dyDescent="0.25">
      <c r="A12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1266&amp;"."&amp;$C1266&amp;"."&amp;$D1266&amp;"."&amp;$E1266&amp;"."&amp;$F1266&amp;"."&amp;$G1266&amp;"."&amp;$H1266&amp;"."&amp;$I1266&amp;"."&amp;$J1266&amp;"."&amp;$K1266&amp;"."&amp;$L1266&amp;"."&amp;$M1266,IF($A1266="",MAX($A$16:$A1266)+1,$A1266),IF(ROW()=17,1,MAX($A$16:$A1266)+1)),""),"")</f>
        <v/>
      </c>
      <c r="B1267" s="28"/>
      <c r="C1267" s="28"/>
      <c r="D1267" s="28"/>
      <c r="E1267" s="28"/>
      <c r="F1267" s="28"/>
      <c r="G1267" s="28"/>
      <c r="H1267" s="28"/>
      <c r="I1267" s="28"/>
      <c r="J1267" s="28"/>
      <c r="K1267" s="30"/>
      <c r="L1267" s="31"/>
      <c r="M1267" s="32"/>
      <c r="N1267" s="28"/>
      <c r="O1267" s="33"/>
      <c r="P1267" s="28"/>
      <c r="Q1267" s="33"/>
      <c r="R1267" s="28"/>
      <c r="S1267" s="33"/>
      <c r="T1267" s="28"/>
      <c r="U1267" s="33"/>
      <c r="V1267" s="31"/>
      <c r="W1267" s="28"/>
      <c r="X1267" s="33"/>
      <c r="Y1267" s="28"/>
      <c r="Z1267" s="28"/>
      <c r="AA1267" s="28"/>
      <c r="AB1267" s="28"/>
      <c r="AC1267" s="34" t="str">
        <f>IFERROR(INDEX(LaenderTabelle[Code],MATCH(Transferdatei[[#This Row],[Country]],LaenderTabelle[Name],0)),"DE")</f>
        <v>DE</v>
      </c>
    </row>
    <row r="1268" spans="1:29" x14ac:dyDescent="0.25">
      <c r="A12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1267&amp;"."&amp;$C1267&amp;"."&amp;$D1267&amp;"."&amp;$E1267&amp;"."&amp;$F1267&amp;"."&amp;$G1267&amp;"."&amp;$H1267&amp;"."&amp;$I1267&amp;"."&amp;$J1267&amp;"."&amp;$K1267&amp;"."&amp;$L1267&amp;"."&amp;$M1267,IF($A1267="",MAX($A$16:$A1267)+1,$A1267),IF(ROW()=17,1,MAX($A$16:$A1267)+1)),""),"")</f>
        <v/>
      </c>
      <c r="B1268" s="28"/>
      <c r="C1268" s="28"/>
      <c r="D1268" s="28"/>
      <c r="E1268" s="28"/>
      <c r="F1268" s="28"/>
      <c r="G1268" s="28"/>
      <c r="H1268" s="28"/>
      <c r="I1268" s="28"/>
      <c r="J1268" s="28"/>
      <c r="K1268" s="30"/>
      <c r="L1268" s="31"/>
      <c r="M1268" s="32"/>
      <c r="N1268" s="28"/>
      <c r="O1268" s="33"/>
      <c r="P1268" s="28"/>
      <c r="Q1268" s="33"/>
      <c r="R1268" s="28"/>
      <c r="S1268" s="33"/>
      <c r="T1268" s="28"/>
      <c r="U1268" s="33"/>
      <c r="V1268" s="31"/>
      <c r="W1268" s="28"/>
      <c r="X1268" s="33"/>
      <c r="Y1268" s="28"/>
      <c r="Z1268" s="28"/>
      <c r="AA1268" s="28"/>
      <c r="AB1268" s="28"/>
      <c r="AC1268" s="34" t="str">
        <f>IFERROR(INDEX(LaenderTabelle[Code],MATCH(Transferdatei[[#This Row],[Country]],LaenderTabelle[Name],0)),"DE")</f>
        <v>DE</v>
      </c>
    </row>
    <row r="1269" spans="1:29" x14ac:dyDescent="0.25">
      <c r="A12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1268&amp;"."&amp;$C1268&amp;"."&amp;$D1268&amp;"."&amp;$E1268&amp;"."&amp;$F1268&amp;"."&amp;$G1268&amp;"."&amp;$H1268&amp;"."&amp;$I1268&amp;"."&amp;$J1268&amp;"."&amp;$K1268&amp;"."&amp;$L1268&amp;"."&amp;$M1268,IF($A1268="",MAX($A$16:$A1268)+1,$A1268),IF(ROW()=17,1,MAX($A$16:$A1268)+1)),""),"")</f>
        <v/>
      </c>
      <c r="B1269" s="28"/>
      <c r="C1269" s="28"/>
      <c r="D1269" s="28"/>
      <c r="E1269" s="28"/>
      <c r="F1269" s="28"/>
      <c r="G1269" s="28"/>
      <c r="H1269" s="28"/>
      <c r="I1269" s="28"/>
      <c r="J1269" s="28"/>
      <c r="K1269" s="30"/>
      <c r="L1269" s="31"/>
      <c r="M1269" s="32"/>
      <c r="N1269" s="28"/>
      <c r="O1269" s="33"/>
      <c r="P1269" s="28"/>
      <c r="Q1269" s="33"/>
      <c r="R1269" s="28"/>
      <c r="S1269" s="33"/>
      <c r="T1269" s="28"/>
      <c r="U1269" s="33"/>
      <c r="V1269" s="31"/>
      <c r="W1269" s="28"/>
      <c r="X1269" s="33"/>
      <c r="Y1269" s="28"/>
      <c r="Z1269" s="28"/>
      <c r="AA1269" s="28"/>
      <c r="AB1269" s="28"/>
      <c r="AC1269" s="34" t="str">
        <f>IFERROR(INDEX(LaenderTabelle[Code],MATCH(Transferdatei[[#This Row],[Country]],LaenderTabelle[Name],0)),"DE")</f>
        <v>DE</v>
      </c>
    </row>
    <row r="1270" spans="1:29" x14ac:dyDescent="0.25">
      <c r="A12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1269&amp;"."&amp;$C1269&amp;"."&amp;$D1269&amp;"."&amp;$E1269&amp;"."&amp;$F1269&amp;"."&amp;$G1269&amp;"."&amp;$H1269&amp;"."&amp;$I1269&amp;"."&amp;$J1269&amp;"."&amp;$K1269&amp;"."&amp;$L1269&amp;"."&amp;$M1269,IF($A1269="",MAX($A$16:$A1269)+1,$A1269),IF(ROW()=17,1,MAX($A$16:$A1269)+1)),""),"")</f>
        <v/>
      </c>
      <c r="B1270" s="28"/>
      <c r="C1270" s="28"/>
      <c r="D1270" s="28"/>
      <c r="E1270" s="28"/>
      <c r="F1270" s="28"/>
      <c r="G1270" s="28"/>
      <c r="H1270" s="28"/>
      <c r="I1270" s="28"/>
      <c r="J1270" s="28"/>
      <c r="K1270" s="30"/>
      <c r="L1270" s="31"/>
      <c r="M1270" s="32"/>
      <c r="N1270" s="28"/>
      <c r="O1270" s="33"/>
      <c r="P1270" s="28"/>
      <c r="Q1270" s="33"/>
      <c r="R1270" s="28"/>
      <c r="S1270" s="33"/>
      <c r="T1270" s="28"/>
      <c r="U1270" s="33"/>
      <c r="V1270" s="31"/>
      <c r="W1270" s="28"/>
      <c r="X1270" s="33"/>
      <c r="Y1270" s="28"/>
      <c r="Z1270" s="28"/>
      <c r="AA1270" s="28"/>
      <c r="AB1270" s="28"/>
      <c r="AC1270" s="34" t="str">
        <f>IFERROR(INDEX(LaenderTabelle[Code],MATCH(Transferdatei[[#This Row],[Country]],LaenderTabelle[Name],0)),"DE")</f>
        <v>DE</v>
      </c>
    </row>
    <row r="1271" spans="1:29" x14ac:dyDescent="0.25">
      <c r="A12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1270&amp;"."&amp;$C1270&amp;"."&amp;$D1270&amp;"."&amp;$E1270&amp;"."&amp;$F1270&amp;"."&amp;$G1270&amp;"."&amp;$H1270&amp;"."&amp;$I1270&amp;"."&amp;$J1270&amp;"."&amp;$K1270&amp;"."&amp;$L1270&amp;"."&amp;$M1270,IF($A1270="",MAX($A$16:$A1270)+1,$A1270),IF(ROW()=17,1,MAX($A$16:$A1270)+1)),""),"")</f>
        <v/>
      </c>
      <c r="B1271" s="28"/>
      <c r="C1271" s="28"/>
      <c r="D1271" s="28"/>
      <c r="E1271" s="28"/>
      <c r="F1271" s="28"/>
      <c r="G1271" s="28"/>
      <c r="H1271" s="28"/>
      <c r="I1271" s="28"/>
      <c r="J1271" s="28"/>
      <c r="K1271" s="30"/>
      <c r="L1271" s="31"/>
      <c r="M1271" s="32"/>
      <c r="N1271" s="28"/>
      <c r="O1271" s="33"/>
      <c r="P1271" s="28"/>
      <c r="Q1271" s="33"/>
      <c r="R1271" s="28"/>
      <c r="S1271" s="33"/>
      <c r="T1271" s="28"/>
      <c r="U1271" s="33"/>
      <c r="V1271" s="31"/>
      <c r="W1271" s="28"/>
      <c r="X1271" s="33"/>
      <c r="Y1271" s="28"/>
      <c r="Z1271" s="28"/>
      <c r="AA1271" s="28"/>
      <c r="AB1271" s="28"/>
      <c r="AC1271" s="34" t="str">
        <f>IFERROR(INDEX(LaenderTabelle[Code],MATCH(Transferdatei[[#This Row],[Country]],LaenderTabelle[Name],0)),"DE")</f>
        <v>DE</v>
      </c>
    </row>
    <row r="1272" spans="1:29" x14ac:dyDescent="0.25">
      <c r="A12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1271&amp;"."&amp;$C1271&amp;"."&amp;$D1271&amp;"."&amp;$E1271&amp;"."&amp;$F1271&amp;"."&amp;$G1271&amp;"."&amp;$H1271&amp;"."&amp;$I1271&amp;"."&amp;$J1271&amp;"."&amp;$K1271&amp;"."&amp;$L1271&amp;"."&amp;$M1271,IF($A1271="",MAX($A$16:$A1271)+1,$A1271),IF(ROW()=17,1,MAX($A$16:$A1271)+1)),""),"")</f>
        <v/>
      </c>
      <c r="B1272" s="28"/>
      <c r="C1272" s="28"/>
      <c r="D1272" s="28"/>
      <c r="E1272" s="28"/>
      <c r="F1272" s="28"/>
      <c r="G1272" s="28"/>
      <c r="H1272" s="28"/>
      <c r="I1272" s="28"/>
      <c r="J1272" s="28"/>
      <c r="K1272" s="30"/>
      <c r="L1272" s="31"/>
      <c r="M1272" s="32"/>
      <c r="N1272" s="28"/>
      <c r="O1272" s="33"/>
      <c r="P1272" s="28"/>
      <c r="Q1272" s="33"/>
      <c r="R1272" s="28"/>
      <c r="S1272" s="33"/>
      <c r="T1272" s="28"/>
      <c r="U1272" s="33"/>
      <c r="V1272" s="31"/>
      <c r="W1272" s="28"/>
      <c r="X1272" s="33"/>
      <c r="Y1272" s="28"/>
      <c r="Z1272" s="28"/>
      <c r="AA1272" s="28"/>
      <c r="AB1272" s="28"/>
      <c r="AC1272" s="34" t="str">
        <f>IFERROR(INDEX(LaenderTabelle[Code],MATCH(Transferdatei[[#This Row],[Country]],LaenderTabelle[Name],0)),"DE")</f>
        <v>DE</v>
      </c>
    </row>
    <row r="1273" spans="1:29" x14ac:dyDescent="0.25">
      <c r="A12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1272&amp;"."&amp;$C1272&amp;"."&amp;$D1272&amp;"."&amp;$E1272&amp;"."&amp;$F1272&amp;"."&amp;$G1272&amp;"."&amp;$H1272&amp;"."&amp;$I1272&amp;"."&amp;$J1272&amp;"."&amp;$K1272&amp;"."&amp;$L1272&amp;"."&amp;$M1272,IF($A1272="",MAX($A$16:$A1272)+1,$A1272),IF(ROW()=17,1,MAX($A$16:$A1272)+1)),""),"")</f>
        <v/>
      </c>
      <c r="B1273" s="28"/>
      <c r="C1273" s="28"/>
      <c r="D1273" s="28"/>
      <c r="E1273" s="28"/>
      <c r="F1273" s="28"/>
      <c r="G1273" s="28"/>
      <c r="H1273" s="28"/>
      <c r="I1273" s="28"/>
      <c r="J1273" s="28"/>
      <c r="K1273" s="30"/>
      <c r="L1273" s="31"/>
      <c r="M1273" s="32"/>
      <c r="N1273" s="28"/>
      <c r="O1273" s="33"/>
      <c r="P1273" s="28"/>
      <c r="Q1273" s="33"/>
      <c r="R1273" s="28"/>
      <c r="S1273" s="33"/>
      <c r="T1273" s="28"/>
      <c r="U1273" s="33"/>
      <c r="V1273" s="31"/>
      <c r="W1273" s="28"/>
      <c r="X1273" s="33"/>
      <c r="Y1273" s="28"/>
      <c r="Z1273" s="28"/>
      <c r="AA1273" s="28"/>
      <c r="AB1273" s="28"/>
      <c r="AC1273" s="34" t="str">
        <f>IFERROR(INDEX(LaenderTabelle[Code],MATCH(Transferdatei[[#This Row],[Country]],LaenderTabelle[Name],0)),"DE")</f>
        <v>DE</v>
      </c>
    </row>
    <row r="1274" spans="1:29" x14ac:dyDescent="0.25">
      <c r="A12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1273&amp;"."&amp;$C1273&amp;"."&amp;$D1273&amp;"."&amp;$E1273&amp;"."&amp;$F1273&amp;"."&amp;$G1273&amp;"."&amp;$H1273&amp;"."&amp;$I1273&amp;"."&amp;$J1273&amp;"."&amp;$K1273&amp;"."&amp;$L1273&amp;"."&amp;$M1273,IF($A1273="",MAX($A$16:$A1273)+1,$A1273),IF(ROW()=17,1,MAX($A$16:$A1273)+1)),""),"")</f>
        <v/>
      </c>
      <c r="B1274" s="28"/>
      <c r="C1274" s="28"/>
      <c r="D1274" s="28"/>
      <c r="E1274" s="28"/>
      <c r="F1274" s="28"/>
      <c r="G1274" s="28"/>
      <c r="H1274" s="28"/>
      <c r="I1274" s="28"/>
      <c r="J1274" s="28"/>
      <c r="K1274" s="30"/>
      <c r="L1274" s="31"/>
      <c r="M1274" s="32"/>
      <c r="N1274" s="28"/>
      <c r="O1274" s="33"/>
      <c r="P1274" s="28"/>
      <c r="Q1274" s="33"/>
      <c r="R1274" s="28"/>
      <c r="S1274" s="33"/>
      <c r="T1274" s="28"/>
      <c r="U1274" s="33"/>
      <c r="V1274" s="31"/>
      <c r="W1274" s="28"/>
      <c r="X1274" s="33"/>
      <c r="Y1274" s="28"/>
      <c r="Z1274" s="28"/>
      <c r="AA1274" s="28"/>
      <c r="AB1274" s="28"/>
      <c r="AC1274" s="34" t="str">
        <f>IFERROR(INDEX(LaenderTabelle[Code],MATCH(Transferdatei[[#This Row],[Country]],LaenderTabelle[Name],0)),"DE")</f>
        <v>DE</v>
      </c>
    </row>
    <row r="1275" spans="1:29" x14ac:dyDescent="0.25">
      <c r="A12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1274&amp;"."&amp;$C1274&amp;"."&amp;$D1274&amp;"."&amp;$E1274&amp;"."&amp;$F1274&amp;"."&amp;$G1274&amp;"."&amp;$H1274&amp;"."&amp;$I1274&amp;"."&amp;$J1274&amp;"."&amp;$K1274&amp;"."&amp;$L1274&amp;"."&amp;$M1274,IF($A1274="",MAX($A$16:$A1274)+1,$A1274),IF(ROW()=17,1,MAX($A$16:$A1274)+1)),""),"")</f>
        <v/>
      </c>
      <c r="B1275" s="28"/>
      <c r="C1275" s="28"/>
      <c r="D1275" s="28"/>
      <c r="E1275" s="28"/>
      <c r="F1275" s="28"/>
      <c r="G1275" s="28"/>
      <c r="H1275" s="28"/>
      <c r="I1275" s="28"/>
      <c r="J1275" s="28"/>
      <c r="K1275" s="30"/>
      <c r="L1275" s="31"/>
      <c r="M1275" s="32"/>
      <c r="N1275" s="28"/>
      <c r="O1275" s="33"/>
      <c r="P1275" s="28"/>
      <c r="Q1275" s="33"/>
      <c r="R1275" s="28"/>
      <c r="S1275" s="33"/>
      <c r="T1275" s="28"/>
      <c r="U1275" s="33"/>
      <c r="V1275" s="31"/>
      <c r="W1275" s="28"/>
      <c r="X1275" s="33"/>
      <c r="Y1275" s="28"/>
      <c r="Z1275" s="28"/>
      <c r="AA1275" s="28"/>
      <c r="AB1275" s="28"/>
      <c r="AC1275" s="34" t="str">
        <f>IFERROR(INDEX(LaenderTabelle[Code],MATCH(Transferdatei[[#This Row],[Country]],LaenderTabelle[Name],0)),"DE")</f>
        <v>DE</v>
      </c>
    </row>
    <row r="1276" spans="1:29" x14ac:dyDescent="0.25">
      <c r="A12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1275&amp;"."&amp;$C1275&amp;"."&amp;$D1275&amp;"."&amp;$E1275&amp;"."&amp;$F1275&amp;"."&amp;$G1275&amp;"."&amp;$H1275&amp;"."&amp;$I1275&amp;"."&amp;$J1275&amp;"."&amp;$K1275&amp;"."&amp;$L1275&amp;"."&amp;$M1275,IF($A1275="",MAX($A$16:$A1275)+1,$A1275),IF(ROW()=17,1,MAX($A$16:$A1275)+1)),""),"")</f>
        <v/>
      </c>
      <c r="B1276" s="28"/>
      <c r="C1276" s="28"/>
      <c r="D1276" s="28"/>
      <c r="E1276" s="28"/>
      <c r="F1276" s="28"/>
      <c r="G1276" s="28"/>
      <c r="H1276" s="28"/>
      <c r="I1276" s="28"/>
      <c r="J1276" s="28"/>
      <c r="K1276" s="30"/>
      <c r="L1276" s="31"/>
      <c r="M1276" s="32"/>
      <c r="N1276" s="28"/>
      <c r="O1276" s="33"/>
      <c r="P1276" s="28"/>
      <c r="Q1276" s="33"/>
      <c r="R1276" s="28"/>
      <c r="S1276" s="33"/>
      <c r="T1276" s="28"/>
      <c r="U1276" s="33"/>
      <c r="V1276" s="31"/>
      <c r="W1276" s="28"/>
      <c r="X1276" s="33"/>
      <c r="Y1276" s="28"/>
      <c r="Z1276" s="28"/>
      <c r="AA1276" s="28"/>
      <c r="AB1276" s="28"/>
      <c r="AC1276" s="34" t="str">
        <f>IFERROR(INDEX(LaenderTabelle[Code],MATCH(Transferdatei[[#This Row],[Country]],LaenderTabelle[Name],0)),"DE")</f>
        <v>DE</v>
      </c>
    </row>
    <row r="1277" spans="1:29" x14ac:dyDescent="0.25">
      <c r="A12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1276&amp;"."&amp;$C1276&amp;"."&amp;$D1276&amp;"."&amp;$E1276&amp;"."&amp;$F1276&amp;"."&amp;$G1276&amp;"."&amp;$H1276&amp;"."&amp;$I1276&amp;"."&amp;$J1276&amp;"."&amp;$K1276&amp;"."&amp;$L1276&amp;"."&amp;$M1276,IF($A1276="",MAX($A$16:$A1276)+1,$A1276),IF(ROW()=17,1,MAX($A$16:$A1276)+1)),""),"")</f>
        <v/>
      </c>
      <c r="B1277" s="28"/>
      <c r="C1277" s="28"/>
      <c r="D1277" s="28"/>
      <c r="E1277" s="28"/>
      <c r="F1277" s="28"/>
      <c r="G1277" s="28"/>
      <c r="H1277" s="28"/>
      <c r="I1277" s="28"/>
      <c r="J1277" s="28"/>
      <c r="K1277" s="30"/>
      <c r="L1277" s="31"/>
      <c r="M1277" s="32"/>
      <c r="N1277" s="28"/>
      <c r="O1277" s="33"/>
      <c r="P1277" s="28"/>
      <c r="Q1277" s="33"/>
      <c r="R1277" s="28"/>
      <c r="S1277" s="33"/>
      <c r="T1277" s="28"/>
      <c r="U1277" s="33"/>
      <c r="V1277" s="31"/>
      <c r="W1277" s="28"/>
      <c r="X1277" s="33"/>
      <c r="Y1277" s="28"/>
      <c r="Z1277" s="28"/>
      <c r="AA1277" s="28"/>
      <c r="AB1277" s="28"/>
      <c r="AC1277" s="34" t="str">
        <f>IFERROR(INDEX(LaenderTabelle[Code],MATCH(Transferdatei[[#This Row],[Country]],LaenderTabelle[Name],0)),"DE")</f>
        <v>DE</v>
      </c>
    </row>
    <row r="1278" spans="1:29" x14ac:dyDescent="0.25">
      <c r="A12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1277&amp;"."&amp;$C1277&amp;"."&amp;$D1277&amp;"."&amp;$E1277&amp;"."&amp;$F1277&amp;"."&amp;$G1277&amp;"."&amp;$H1277&amp;"."&amp;$I1277&amp;"."&amp;$J1277&amp;"."&amp;$K1277&amp;"."&amp;$L1277&amp;"."&amp;$M1277,IF($A1277="",MAX($A$16:$A1277)+1,$A1277),IF(ROW()=17,1,MAX($A$16:$A1277)+1)),""),"")</f>
        <v/>
      </c>
      <c r="B1278" s="28"/>
      <c r="C1278" s="28"/>
      <c r="D1278" s="28"/>
      <c r="E1278" s="28"/>
      <c r="F1278" s="28"/>
      <c r="G1278" s="28"/>
      <c r="H1278" s="28"/>
      <c r="I1278" s="28"/>
      <c r="J1278" s="28"/>
      <c r="K1278" s="30"/>
      <c r="L1278" s="31"/>
      <c r="M1278" s="32"/>
      <c r="N1278" s="28"/>
      <c r="O1278" s="33"/>
      <c r="P1278" s="28"/>
      <c r="Q1278" s="33"/>
      <c r="R1278" s="28"/>
      <c r="S1278" s="33"/>
      <c r="T1278" s="28"/>
      <c r="U1278" s="33"/>
      <c r="V1278" s="31"/>
      <c r="W1278" s="28"/>
      <c r="X1278" s="33"/>
      <c r="Y1278" s="28"/>
      <c r="Z1278" s="28"/>
      <c r="AA1278" s="28"/>
      <c r="AB1278" s="28"/>
      <c r="AC1278" s="34" t="str">
        <f>IFERROR(INDEX(LaenderTabelle[Code],MATCH(Transferdatei[[#This Row],[Country]],LaenderTabelle[Name],0)),"DE")</f>
        <v>DE</v>
      </c>
    </row>
    <row r="1279" spans="1:29" x14ac:dyDescent="0.25">
      <c r="A12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1278&amp;"."&amp;$C1278&amp;"."&amp;$D1278&amp;"."&amp;$E1278&amp;"."&amp;$F1278&amp;"."&amp;$G1278&amp;"."&amp;$H1278&amp;"."&amp;$I1278&amp;"."&amp;$J1278&amp;"."&amp;$K1278&amp;"."&amp;$L1278&amp;"."&amp;$M1278,IF($A1278="",MAX($A$16:$A1278)+1,$A1278),IF(ROW()=17,1,MAX($A$16:$A1278)+1)),""),"")</f>
        <v/>
      </c>
      <c r="B1279" s="28"/>
      <c r="C1279" s="28"/>
      <c r="D1279" s="28"/>
      <c r="E1279" s="28"/>
      <c r="F1279" s="28"/>
      <c r="G1279" s="28"/>
      <c r="H1279" s="28"/>
      <c r="I1279" s="28"/>
      <c r="J1279" s="28"/>
      <c r="K1279" s="30"/>
      <c r="L1279" s="31"/>
      <c r="M1279" s="32"/>
      <c r="N1279" s="28"/>
      <c r="O1279" s="33"/>
      <c r="P1279" s="28"/>
      <c r="Q1279" s="33"/>
      <c r="R1279" s="28"/>
      <c r="S1279" s="33"/>
      <c r="T1279" s="28"/>
      <c r="U1279" s="33"/>
      <c r="V1279" s="31"/>
      <c r="W1279" s="28"/>
      <c r="X1279" s="33"/>
      <c r="Y1279" s="28"/>
      <c r="Z1279" s="28"/>
      <c r="AA1279" s="28"/>
      <c r="AB1279" s="28"/>
      <c r="AC1279" s="34" t="str">
        <f>IFERROR(INDEX(LaenderTabelle[Code],MATCH(Transferdatei[[#This Row],[Country]],LaenderTabelle[Name],0)),"DE")</f>
        <v>DE</v>
      </c>
    </row>
    <row r="1280" spans="1:29" x14ac:dyDescent="0.25">
      <c r="A12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1279&amp;"."&amp;$C1279&amp;"."&amp;$D1279&amp;"."&amp;$E1279&amp;"."&amp;$F1279&amp;"."&amp;$G1279&amp;"."&amp;$H1279&amp;"."&amp;$I1279&amp;"."&amp;$J1279&amp;"."&amp;$K1279&amp;"."&amp;$L1279&amp;"."&amp;$M1279,IF($A1279="",MAX($A$16:$A1279)+1,$A1279),IF(ROW()=17,1,MAX($A$16:$A1279)+1)),""),"")</f>
        <v/>
      </c>
      <c r="B1280" s="28"/>
      <c r="C1280" s="28"/>
      <c r="D1280" s="28"/>
      <c r="E1280" s="28"/>
      <c r="F1280" s="28"/>
      <c r="G1280" s="28"/>
      <c r="H1280" s="28"/>
      <c r="I1280" s="28"/>
      <c r="J1280" s="28"/>
      <c r="K1280" s="30"/>
      <c r="L1280" s="31"/>
      <c r="M1280" s="32"/>
      <c r="N1280" s="28"/>
      <c r="O1280" s="33"/>
      <c r="P1280" s="28"/>
      <c r="Q1280" s="33"/>
      <c r="R1280" s="28"/>
      <c r="S1280" s="33"/>
      <c r="T1280" s="28"/>
      <c r="U1280" s="33"/>
      <c r="V1280" s="31"/>
      <c r="W1280" s="28"/>
      <c r="X1280" s="33"/>
      <c r="Y1280" s="28"/>
      <c r="Z1280" s="28"/>
      <c r="AA1280" s="28"/>
      <c r="AB1280" s="28"/>
      <c r="AC1280" s="34" t="str">
        <f>IFERROR(INDEX(LaenderTabelle[Code],MATCH(Transferdatei[[#This Row],[Country]],LaenderTabelle[Name],0)),"DE")</f>
        <v>DE</v>
      </c>
    </row>
    <row r="1281" spans="1:29" x14ac:dyDescent="0.25">
      <c r="A12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1280&amp;"."&amp;$C1280&amp;"."&amp;$D1280&amp;"."&amp;$E1280&amp;"."&amp;$F1280&amp;"."&amp;$G1280&amp;"."&amp;$H1280&amp;"."&amp;$I1280&amp;"."&amp;$J1280&amp;"."&amp;$K1280&amp;"."&amp;$L1280&amp;"."&amp;$M1280,IF($A1280="",MAX($A$16:$A1280)+1,$A1280),IF(ROW()=17,1,MAX($A$16:$A1280)+1)),""),"")</f>
        <v/>
      </c>
      <c r="B1281" s="28"/>
      <c r="C1281" s="28"/>
      <c r="D1281" s="28"/>
      <c r="E1281" s="28"/>
      <c r="F1281" s="28"/>
      <c r="G1281" s="28"/>
      <c r="H1281" s="28"/>
      <c r="I1281" s="28"/>
      <c r="J1281" s="28"/>
      <c r="K1281" s="30"/>
      <c r="L1281" s="31"/>
      <c r="M1281" s="32"/>
      <c r="N1281" s="28"/>
      <c r="O1281" s="33"/>
      <c r="P1281" s="28"/>
      <c r="Q1281" s="33"/>
      <c r="R1281" s="28"/>
      <c r="S1281" s="33"/>
      <c r="T1281" s="28"/>
      <c r="U1281" s="33"/>
      <c r="V1281" s="31"/>
      <c r="W1281" s="28"/>
      <c r="X1281" s="33"/>
      <c r="Y1281" s="28"/>
      <c r="Z1281" s="28"/>
      <c r="AA1281" s="28"/>
      <c r="AB1281" s="28"/>
      <c r="AC1281" s="34" t="str">
        <f>IFERROR(INDEX(LaenderTabelle[Code],MATCH(Transferdatei[[#This Row],[Country]],LaenderTabelle[Name],0)),"DE")</f>
        <v>DE</v>
      </c>
    </row>
    <row r="1282" spans="1:29" x14ac:dyDescent="0.25">
      <c r="A12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1281&amp;"."&amp;$C1281&amp;"."&amp;$D1281&amp;"."&amp;$E1281&amp;"."&amp;$F1281&amp;"."&amp;$G1281&amp;"."&amp;$H1281&amp;"."&amp;$I1281&amp;"."&amp;$J1281&amp;"."&amp;$K1281&amp;"."&amp;$L1281&amp;"."&amp;$M1281,IF($A1281="",MAX($A$16:$A1281)+1,$A1281),IF(ROW()=17,1,MAX($A$16:$A1281)+1)),""),"")</f>
        <v/>
      </c>
      <c r="B1282" s="28"/>
      <c r="C1282" s="28"/>
      <c r="D1282" s="28"/>
      <c r="E1282" s="28"/>
      <c r="F1282" s="28"/>
      <c r="G1282" s="28"/>
      <c r="H1282" s="28"/>
      <c r="I1282" s="28"/>
      <c r="J1282" s="28"/>
      <c r="K1282" s="30"/>
      <c r="L1282" s="31"/>
      <c r="M1282" s="32"/>
      <c r="N1282" s="28"/>
      <c r="O1282" s="33"/>
      <c r="P1282" s="28"/>
      <c r="Q1282" s="33"/>
      <c r="R1282" s="28"/>
      <c r="S1282" s="33"/>
      <c r="T1282" s="28"/>
      <c r="U1282" s="33"/>
      <c r="V1282" s="31"/>
      <c r="W1282" s="28"/>
      <c r="X1282" s="33"/>
      <c r="Y1282" s="28"/>
      <c r="Z1282" s="28"/>
      <c r="AA1282" s="28"/>
      <c r="AB1282" s="28"/>
      <c r="AC1282" s="34" t="str">
        <f>IFERROR(INDEX(LaenderTabelle[Code],MATCH(Transferdatei[[#This Row],[Country]],LaenderTabelle[Name],0)),"DE")</f>
        <v>DE</v>
      </c>
    </row>
    <row r="1283" spans="1:29" x14ac:dyDescent="0.25">
      <c r="A12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1282&amp;"."&amp;$C1282&amp;"."&amp;$D1282&amp;"."&amp;$E1282&amp;"."&amp;$F1282&amp;"."&amp;$G1282&amp;"."&amp;$H1282&amp;"."&amp;$I1282&amp;"."&amp;$J1282&amp;"."&amp;$K1282&amp;"."&amp;$L1282&amp;"."&amp;$M1282,IF($A1282="",MAX($A$16:$A1282)+1,$A1282),IF(ROW()=17,1,MAX($A$16:$A1282)+1)),""),"")</f>
        <v/>
      </c>
      <c r="B1283" s="28"/>
      <c r="C1283" s="28"/>
      <c r="D1283" s="28"/>
      <c r="E1283" s="28"/>
      <c r="F1283" s="28"/>
      <c r="G1283" s="28"/>
      <c r="H1283" s="28"/>
      <c r="I1283" s="28"/>
      <c r="J1283" s="28"/>
      <c r="K1283" s="30"/>
      <c r="L1283" s="31"/>
      <c r="M1283" s="32"/>
      <c r="N1283" s="28"/>
      <c r="O1283" s="33"/>
      <c r="P1283" s="28"/>
      <c r="Q1283" s="33"/>
      <c r="R1283" s="28"/>
      <c r="S1283" s="33"/>
      <c r="T1283" s="28"/>
      <c r="U1283" s="33"/>
      <c r="V1283" s="31"/>
      <c r="W1283" s="28"/>
      <c r="X1283" s="33"/>
      <c r="Y1283" s="28"/>
      <c r="Z1283" s="28"/>
      <c r="AA1283" s="28"/>
      <c r="AB1283" s="28"/>
      <c r="AC1283" s="34" t="str">
        <f>IFERROR(INDEX(LaenderTabelle[Code],MATCH(Transferdatei[[#This Row],[Country]],LaenderTabelle[Name],0)),"DE")</f>
        <v>DE</v>
      </c>
    </row>
    <row r="1284" spans="1:29" x14ac:dyDescent="0.25">
      <c r="A12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1283&amp;"."&amp;$C1283&amp;"."&amp;$D1283&amp;"."&amp;$E1283&amp;"."&amp;$F1283&amp;"."&amp;$G1283&amp;"."&amp;$H1283&amp;"."&amp;$I1283&amp;"."&amp;$J1283&amp;"."&amp;$K1283&amp;"."&amp;$L1283&amp;"."&amp;$M1283,IF($A1283="",MAX($A$16:$A1283)+1,$A1283),IF(ROW()=17,1,MAX($A$16:$A1283)+1)),""),"")</f>
        <v/>
      </c>
      <c r="B1284" s="28"/>
      <c r="C1284" s="28"/>
      <c r="D1284" s="28"/>
      <c r="E1284" s="28"/>
      <c r="F1284" s="28"/>
      <c r="G1284" s="28"/>
      <c r="H1284" s="28"/>
      <c r="I1284" s="28"/>
      <c r="J1284" s="28"/>
      <c r="K1284" s="30"/>
      <c r="L1284" s="31"/>
      <c r="M1284" s="32"/>
      <c r="N1284" s="28"/>
      <c r="O1284" s="33"/>
      <c r="P1284" s="28"/>
      <c r="Q1284" s="33"/>
      <c r="R1284" s="28"/>
      <c r="S1284" s="33"/>
      <c r="T1284" s="28"/>
      <c r="U1284" s="33"/>
      <c r="V1284" s="31"/>
      <c r="W1284" s="28"/>
      <c r="X1284" s="33"/>
      <c r="Y1284" s="28"/>
      <c r="Z1284" s="28"/>
      <c r="AA1284" s="28"/>
      <c r="AB1284" s="28"/>
      <c r="AC1284" s="34" t="str">
        <f>IFERROR(INDEX(LaenderTabelle[Code],MATCH(Transferdatei[[#This Row],[Country]],LaenderTabelle[Name],0)),"DE")</f>
        <v>DE</v>
      </c>
    </row>
    <row r="1285" spans="1:29" x14ac:dyDescent="0.25">
      <c r="A12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1284&amp;"."&amp;$C1284&amp;"."&amp;$D1284&amp;"."&amp;$E1284&amp;"."&amp;$F1284&amp;"."&amp;$G1284&amp;"."&amp;$H1284&amp;"."&amp;$I1284&amp;"."&amp;$J1284&amp;"."&amp;$K1284&amp;"."&amp;$L1284&amp;"."&amp;$M1284,IF($A1284="",MAX($A$16:$A1284)+1,$A1284),IF(ROW()=17,1,MAX($A$16:$A1284)+1)),""),"")</f>
        <v/>
      </c>
      <c r="B1285" s="28"/>
      <c r="C1285" s="28"/>
      <c r="D1285" s="28"/>
      <c r="E1285" s="28"/>
      <c r="F1285" s="28"/>
      <c r="G1285" s="28"/>
      <c r="H1285" s="28"/>
      <c r="I1285" s="28"/>
      <c r="J1285" s="28"/>
      <c r="K1285" s="30"/>
      <c r="L1285" s="31"/>
      <c r="M1285" s="32"/>
      <c r="N1285" s="28"/>
      <c r="O1285" s="33"/>
      <c r="P1285" s="28"/>
      <c r="Q1285" s="33"/>
      <c r="R1285" s="28"/>
      <c r="S1285" s="33"/>
      <c r="T1285" s="28"/>
      <c r="U1285" s="33"/>
      <c r="V1285" s="31"/>
      <c r="W1285" s="28"/>
      <c r="X1285" s="33"/>
      <c r="Y1285" s="28"/>
      <c r="Z1285" s="28"/>
      <c r="AA1285" s="28"/>
      <c r="AB1285" s="28"/>
      <c r="AC1285" s="34" t="str">
        <f>IFERROR(INDEX(LaenderTabelle[Code],MATCH(Transferdatei[[#This Row],[Country]],LaenderTabelle[Name],0)),"DE")</f>
        <v>DE</v>
      </c>
    </row>
    <row r="1286" spans="1:29" x14ac:dyDescent="0.25">
      <c r="A12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1285&amp;"."&amp;$C1285&amp;"."&amp;$D1285&amp;"."&amp;$E1285&amp;"."&amp;$F1285&amp;"."&amp;$G1285&amp;"."&amp;$H1285&amp;"."&amp;$I1285&amp;"."&amp;$J1285&amp;"."&amp;$K1285&amp;"."&amp;$L1285&amp;"."&amp;$M1285,IF($A1285="",MAX($A$16:$A1285)+1,$A1285),IF(ROW()=17,1,MAX($A$16:$A1285)+1)),""),"")</f>
        <v/>
      </c>
      <c r="B1286" s="28"/>
      <c r="C1286" s="28"/>
      <c r="D1286" s="28"/>
      <c r="E1286" s="28"/>
      <c r="F1286" s="28"/>
      <c r="G1286" s="28"/>
      <c r="H1286" s="28"/>
      <c r="I1286" s="28"/>
      <c r="J1286" s="28"/>
      <c r="K1286" s="30"/>
      <c r="L1286" s="31"/>
      <c r="M1286" s="32"/>
      <c r="N1286" s="28"/>
      <c r="O1286" s="33"/>
      <c r="P1286" s="28"/>
      <c r="Q1286" s="33"/>
      <c r="R1286" s="28"/>
      <c r="S1286" s="33"/>
      <c r="T1286" s="28"/>
      <c r="U1286" s="33"/>
      <c r="V1286" s="31"/>
      <c r="W1286" s="28"/>
      <c r="X1286" s="33"/>
      <c r="Y1286" s="28"/>
      <c r="Z1286" s="28"/>
      <c r="AA1286" s="28"/>
      <c r="AB1286" s="28"/>
      <c r="AC1286" s="34" t="str">
        <f>IFERROR(INDEX(LaenderTabelle[Code],MATCH(Transferdatei[[#This Row],[Country]],LaenderTabelle[Name],0)),"DE")</f>
        <v>DE</v>
      </c>
    </row>
    <row r="1287" spans="1:29" x14ac:dyDescent="0.25">
      <c r="A12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1286&amp;"."&amp;$C1286&amp;"."&amp;$D1286&amp;"."&amp;$E1286&amp;"."&amp;$F1286&amp;"."&amp;$G1286&amp;"."&amp;$H1286&amp;"."&amp;$I1286&amp;"."&amp;$J1286&amp;"."&amp;$K1286&amp;"."&amp;$L1286&amp;"."&amp;$M1286,IF($A1286="",MAX($A$16:$A1286)+1,$A1286),IF(ROW()=17,1,MAX($A$16:$A1286)+1)),""),"")</f>
        <v/>
      </c>
      <c r="B1287" s="28"/>
      <c r="C1287" s="28"/>
      <c r="D1287" s="28"/>
      <c r="E1287" s="28"/>
      <c r="F1287" s="28"/>
      <c r="G1287" s="28"/>
      <c r="H1287" s="28"/>
      <c r="I1287" s="28"/>
      <c r="J1287" s="28"/>
      <c r="K1287" s="30"/>
      <c r="L1287" s="31"/>
      <c r="M1287" s="32"/>
      <c r="N1287" s="28"/>
      <c r="O1287" s="33"/>
      <c r="P1287" s="28"/>
      <c r="Q1287" s="33"/>
      <c r="R1287" s="28"/>
      <c r="S1287" s="33"/>
      <c r="T1287" s="28"/>
      <c r="U1287" s="33"/>
      <c r="V1287" s="31"/>
      <c r="W1287" s="28"/>
      <c r="X1287" s="33"/>
      <c r="Y1287" s="28"/>
      <c r="Z1287" s="28"/>
      <c r="AA1287" s="28"/>
      <c r="AB1287" s="28"/>
      <c r="AC1287" s="34" t="str">
        <f>IFERROR(INDEX(LaenderTabelle[Code],MATCH(Transferdatei[[#This Row],[Country]],LaenderTabelle[Name],0)),"DE")</f>
        <v>DE</v>
      </c>
    </row>
    <row r="1288" spans="1:29" x14ac:dyDescent="0.25">
      <c r="A12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1287&amp;"."&amp;$C1287&amp;"."&amp;$D1287&amp;"."&amp;$E1287&amp;"."&amp;$F1287&amp;"."&amp;$G1287&amp;"."&amp;$H1287&amp;"."&amp;$I1287&amp;"."&amp;$J1287&amp;"."&amp;$K1287&amp;"."&amp;$L1287&amp;"."&amp;$M1287,IF($A1287="",MAX($A$16:$A1287)+1,$A1287),IF(ROW()=17,1,MAX($A$16:$A1287)+1)),""),"")</f>
        <v/>
      </c>
      <c r="B1288" s="28"/>
      <c r="C1288" s="28"/>
      <c r="D1288" s="28"/>
      <c r="E1288" s="28"/>
      <c r="F1288" s="28"/>
      <c r="G1288" s="28"/>
      <c r="H1288" s="28"/>
      <c r="I1288" s="28"/>
      <c r="J1288" s="28"/>
      <c r="K1288" s="30"/>
      <c r="L1288" s="31"/>
      <c r="M1288" s="32"/>
      <c r="N1288" s="28"/>
      <c r="O1288" s="33"/>
      <c r="P1288" s="28"/>
      <c r="Q1288" s="33"/>
      <c r="R1288" s="28"/>
      <c r="S1288" s="33"/>
      <c r="T1288" s="28"/>
      <c r="U1288" s="33"/>
      <c r="V1288" s="31"/>
      <c r="W1288" s="28"/>
      <c r="X1288" s="33"/>
      <c r="Y1288" s="28"/>
      <c r="Z1288" s="28"/>
      <c r="AA1288" s="28"/>
      <c r="AB1288" s="28"/>
      <c r="AC1288" s="34" t="str">
        <f>IFERROR(INDEX(LaenderTabelle[Code],MATCH(Transferdatei[[#This Row],[Country]],LaenderTabelle[Name],0)),"DE")</f>
        <v>DE</v>
      </c>
    </row>
    <row r="1289" spans="1:29" x14ac:dyDescent="0.25">
      <c r="A12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1288&amp;"."&amp;$C1288&amp;"."&amp;$D1288&amp;"."&amp;$E1288&amp;"."&amp;$F1288&amp;"."&amp;$G1288&amp;"."&amp;$H1288&amp;"."&amp;$I1288&amp;"."&amp;$J1288&amp;"."&amp;$K1288&amp;"."&amp;$L1288&amp;"."&amp;$M1288,IF($A1288="",MAX($A$16:$A1288)+1,$A1288),IF(ROW()=17,1,MAX($A$16:$A1288)+1)),""),"")</f>
        <v/>
      </c>
      <c r="B1289" s="28"/>
      <c r="C1289" s="28"/>
      <c r="D1289" s="28"/>
      <c r="E1289" s="28"/>
      <c r="F1289" s="28"/>
      <c r="G1289" s="28"/>
      <c r="H1289" s="28"/>
      <c r="I1289" s="28"/>
      <c r="J1289" s="28"/>
      <c r="K1289" s="30"/>
      <c r="L1289" s="31"/>
      <c r="M1289" s="32"/>
      <c r="N1289" s="28"/>
      <c r="O1289" s="33"/>
      <c r="P1289" s="28"/>
      <c r="Q1289" s="33"/>
      <c r="R1289" s="28"/>
      <c r="S1289" s="33"/>
      <c r="T1289" s="28"/>
      <c r="U1289" s="33"/>
      <c r="V1289" s="31"/>
      <c r="W1289" s="28"/>
      <c r="X1289" s="33"/>
      <c r="Y1289" s="28"/>
      <c r="Z1289" s="28"/>
      <c r="AA1289" s="28"/>
      <c r="AB1289" s="28"/>
      <c r="AC1289" s="34" t="str">
        <f>IFERROR(INDEX(LaenderTabelle[Code],MATCH(Transferdatei[[#This Row],[Country]],LaenderTabelle[Name],0)),"DE")</f>
        <v>DE</v>
      </c>
    </row>
    <row r="1290" spans="1:29" x14ac:dyDescent="0.25">
      <c r="A12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1289&amp;"."&amp;$C1289&amp;"."&amp;$D1289&amp;"."&amp;$E1289&amp;"."&amp;$F1289&amp;"."&amp;$G1289&amp;"."&amp;$H1289&amp;"."&amp;$I1289&amp;"."&amp;$J1289&amp;"."&amp;$K1289&amp;"."&amp;$L1289&amp;"."&amp;$M1289,IF($A1289="",MAX($A$16:$A1289)+1,$A1289),IF(ROW()=17,1,MAX($A$16:$A1289)+1)),""),"")</f>
        <v/>
      </c>
      <c r="B1290" s="28"/>
      <c r="C1290" s="28"/>
      <c r="D1290" s="28"/>
      <c r="E1290" s="28"/>
      <c r="F1290" s="28"/>
      <c r="G1290" s="28"/>
      <c r="H1290" s="28"/>
      <c r="I1290" s="28"/>
      <c r="J1290" s="28"/>
      <c r="K1290" s="30"/>
      <c r="L1290" s="31"/>
      <c r="M1290" s="32"/>
      <c r="N1290" s="28"/>
      <c r="O1290" s="33"/>
      <c r="P1290" s="28"/>
      <c r="Q1290" s="33"/>
      <c r="R1290" s="28"/>
      <c r="S1290" s="33"/>
      <c r="T1290" s="28"/>
      <c r="U1290" s="33"/>
      <c r="V1290" s="31"/>
      <c r="W1290" s="28"/>
      <c r="X1290" s="33"/>
      <c r="Y1290" s="28"/>
      <c r="Z1290" s="28"/>
      <c r="AA1290" s="28"/>
      <c r="AB1290" s="28"/>
      <c r="AC1290" s="34" t="str">
        <f>IFERROR(INDEX(LaenderTabelle[Code],MATCH(Transferdatei[[#This Row],[Country]],LaenderTabelle[Name],0)),"DE")</f>
        <v>DE</v>
      </c>
    </row>
    <row r="1291" spans="1:29" x14ac:dyDescent="0.25">
      <c r="A12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1290&amp;"."&amp;$C1290&amp;"."&amp;$D1290&amp;"."&amp;$E1290&amp;"."&amp;$F1290&amp;"."&amp;$G1290&amp;"."&amp;$H1290&amp;"."&amp;$I1290&amp;"."&amp;$J1290&amp;"."&amp;$K1290&amp;"."&amp;$L1290&amp;"."&amp;$M1290,IF($A1290="",MAX($A$16:$A1290)+1,$A1290),IF(ROW()=17,1,MAX($A$16:$A1290)+1)),""),"")</f>
        <v/>
      </c>
      <c r="B1291" s="28"/>
      <c r="C1291" s="28"/>
      <c r="D1291" s="28"/>
      <c r="E1291" s="28"/>
      <c r="F1291" s="28"/>
      <c r="G1291" s="28"/>
      <c r="H1291" s="28"/>
      <c r="I1291" s="28"/>
      <c r="J1291" s="28"/>
      <c r="K1291" s="30"/>
      <c r="L1291" s="31"/>
      <c r="M1291" s="32"/>
      <c r="N1291" s="28"/>
      <c r="O1291" s="33"/>
      <c r="P1291" s="28"/>
      <c r="Q1291" s="33"/>
      <c r="R1291" s="28"/>
      <c r="S1291" s="33"/>
      <c r="T1291" s="28"/>
      <c r="U1291" s="33"/>
      <c r="V1291" s="31"/>
      <c r="W1291" s="28"/>
      <c r="X1291" s="33"/>
      <c r="Y1291" s="28"/>
      <c r="Z1291" s="28"/>
      <c r="AA1291" s="28"/>
      <c r="AB1291" s="28"/>
      <c r="AC1291" s="34" t="str">
        <f>IFERROR(INDEX(LaenderTabelle[Code],MATCH(Transferdatei[[#This Row],[Country]],LaenderTabelle[Name],0)),"DE")</f>
        <v>DE</v>
      </c>
    </row>
    <row r="1292" spans="1:29" x14ac:dyDescent="0.25">
      <c r="A12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1291&amp;"."&amp;$C1291&amp;"."&amp;$D1291&amp;"."&amp;$E1291&amp;"."&amp;$F1291&amp;"."&amp;$G1291&amp;"."&amp;$H1291&amp;"."&amp;$I1291&amp;"."&amp;$J1291&amp;"."&amp;$K1291&amp;"."&amp;$L1291&amp;"."&amp;$M1291,IF($A1291="",MAX($A$16:$A1291)+1,$A1291),IF(ROW()=17,1,MAX($A$16:$A1291)+1)),""),"")</f>
        <v/>
      </c>
      <c r="B1292" s="28"/>
      <c r="C1292" s="28"/>
      <c r="D1292" s="28"/>
      <c r="E1292" s="28"/>
      <c r="F1292" s="28"/>
      <c r="G1292" s="28"/>
      <c r="H1292" s="28"/>
      <c r="I1292" s="28"/>
      <c r="J1292" s="28"/>
      <c r="K1292" s="30"/>
      <c r="L1292" s="31"/>
      <c r="M1292" s="32"/>
      <c r="N1292" s="28"/>
      <c r="O1292" s="33"/>
      <c r="P1292" s="28"/>
      <c r="Q1292" s="33"/>
      <c r="R1292" s="28"/>
      <c r="S1292" s="33"/>
      <c r="T1292" s="28"/>
      <c r="U1292" s="33"/>
      <c r="V1292" s="31"/>
      <c r="W1292" s="28"/>
      <c r="X1292" s="33"/>
      <c r="Y1292" s="28"/>
      <c r="Z1292" s="28"/>
      <c r="AA1292" s="28"/>
      <c r="AB1292" s="28"/>
      <c r="AC1292" s="34" t="str">
        <f>IFERROR(INDEX(LaenderTabelle[Code],MATCH(Transferdatei[[#This Row],[Country]],LaenderTabelle[Name],0)),"DE")</f>
        <v>DE</v>
      </c>
    </row>
    <row r="1293" spans="1:29" x14ac:dyDescent="0.25">
      <c r="A12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1292&amp;"."&amp;$C1292&amp;"."&amp;$D1292&amp;"."&amp;$E1292&amp;"."&amp;$F1292&amp;"."&amp;$G1292&amp;"."&amp;$H1292&amp;"."&amp;$I1292&amp;"."&amp;$J1292&amp;"."&amp;$K1292&amp;"."&amp;$L1292&amp;"."&amp;$M1292,IF($A1292="",MAX($A$16:$A1292)+1,$A1292),IF(ROW()=17,1,MAX($A$16:$A1292)+1)),""),"")</f>
        <v/>
      </c>
      <c r="B1293" s="28"/>
      <c r="C1293" s="28"/>
      <c r="D1293" s="28"/>
      <c r="E1293" s="28"/>
      <c r="F1293" s="28"/>
      <c r="G1293" s="28"/>
      <c r="H1293" s="28"/>
      <c r="I1293" s="28"/>
      <c r="J1293" s="28"/>
      <c r="K1293" s="30"/>
      <c r="L1293" s="31"/>
      <c r="M1293" s="32"/>
      <c r="N1293" s="28"/>
      <c r="O1293" s="33"/>
      <c r="P1293" s="28"/>
      <c r="Q1293" s="33"/>
      <c r="R1293" s="28"/>
      <c r="S1293" s="33"/>
      <c r="T1293" s="28"/>
      <c r="U1293" s="33"/>
      <c r="V1293" s="31"/>
      <c r="W1293" s="28"/>
      <c r="X1293" s="33"/>
      <c r="Y1293" s="28"/>
      <c r="Z1293" s="28"/>
      <c r="AA1293" s="28"/>
      <c r="AB1293" s="28"/>
      <c r="AC1293" s="34" t="str">
        <f>IFERROR(INDEX(LaenderTabelle[Code],MATCH(Transferdatei[[#This Row],[Country]],LaenderTabelle[Name],0)),"DE")</f>
        <v>DE</v>
      </c>
    </row>
    <row r="1294" spans="1:29" x14ac:dyDescent="0.25">
      <c r="A12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1293&amp;"."&amp;$C1293&amp;"."&amp;$D1293&amp;"."&amp;$E1293&amp;"."&amp;$F1293&amp;"."&amp;$G1293&amp;"."&amp;$H1293&amp;"."&amp;$I1293&amp;"."&amp;$J1293&amp;"."&amp;$K1293&amp;"."&amp;$L1293&amp;"."&amp;$M1293,IF($A1293="",MAX($A$16:$A1293)+1,$A1293),IF(ROW()=17,1,MAX($A$16:$A1293)+1)),""),"")</f>
        <v/>
      </c>
      <c r="B1294" s="28"/>
      <c r="C1294" s="28"/>
      <c r="D1294" s="28"/>
      <c r="E1294" s="28"/>
      <c r="F1294" s="28"/>
      <c r="G1294" s="28"/>
      <c r="H1294" s="28"/>
      <c r="I1294" s="28"/>
      <c r="J1294" s="28"/>
      <c r="K1294" s="30"/>
      <c r="L1294" s="31"/>
      <c r="M1294" s="32"/>
      <c r="N1294" s="28"/>
      <c r="O1294" s="33"/>
      <c r="P1294" s="28"/>
      <c r="Q1294" s="33"/>
      <c r="R1294" s="28"/>
      <c r="S1294" s="33"/>
      <c r="T1294" s="28"/>
      <c r="U1294" s="33"/>
      <c r="V1294" s="31"/>
      <c r="W1294" s="28"/>
      <c r="X1294" s="33"/>
      <c r="Y1294" s="28"/>
      <c r="Z1294" s="28"/>
      <c r="AA1294" s="28"/>
      <c r="AB1294" s="28"/>
      <c r="AC1294" s="34" t="str">
        <f>IFERROR(INDEX(LaenderTabelle[Code],MATCH(Transferdatei[[#This Row],[Country]],LaenderTabelle[Name],0)),"DE")</f>
        <v>DE</v>
      </c>
    </row>
    <row r="1295" spans="1:29" x14ac:dyDescent="0.25">
      <c r="A12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1294&amp;"."&amp;$C1294&amp;"."&amp;$D1294&amp;"."&amp;$E1294&amp;"."&amp;$F1294&amp;"."&amp;$G1294&amp;"."&amp;$H1294&amp;"."&amp;$I1294&amp;"."&amp;$J1294&amp;"."&amp;$K1294&amp;"."&amp;$L1294&amp;"."&amp;$M1294,IF($A1294="",MAX($A$16:$A1294)+1,$A1294),IF(ROW()=17,1,MAX($A$16:$A1294)+1)),""),"")</f>
        <v/>
      </c>
      <c r="B1295" s="28"/>
      <c r="C1295" s="28"/>
      <c r="D1295" s="28"/>
      <c r="E1295" s="28"/>
      <c r="F1295" s="28"/>
      <c r="G1295" s="28"/>
      <c r="H1295" s="28"/>
      <c r="I1295" s="28"/>
      <c r="J1295" s="28"/>
      <c r="K1295" s="30"/>
      <c r="L1295" s="31"/>
      <c r="M1295" s="32"/>
      <c r="N1295" s="28"/>
      <c r="O1295" s="33"/>
      <c r="P1295" s="28"/>
      <c r="Q1295" s="33"/>
      <c r="R1295" s="28"/>
      <c r="S1295" s="33"/>
      <c r="T1295" s="28"/>
      <c r="U1295" s="33"/>
      <c r="V1295" s="31"/>
      <c r="W1295" s="28"/>
      <c r="X1295" s="33"/>
      <c r="Y1295" s="28"/>
      <c r="Z1295" s="28"/>
      <c r="AA1295" s="28"/>
      <c r="AB1295" s="28"/>
      <c r="AC1295" s="34" t="str">
        <f>IFERROR(INDEX(LaenderTabelle[Code],MATCH(Transferdatei[[#This Row],[Country]],LaenderTabelle[Name],0)),"DE")</f>
        <v>DE</v>
      </c>
    </row>
    <row r="1296" spans="1:29" x14ac:dyDescent="0.25">
      <c r="A12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1295&amp;"."&amp;$C1295&amp;"."&amp;$D1295&amp;"."&amp;$E1295&amp;"."&amp;$F1295&amp;"."&amp;$G1295&amp;"."&amp;$H1295&amp;"."&amp;$I1295&amp;"."&amp;$J1295&amp;"."&amp;$K1295&amp;"."&amp;$L1295&amp;"."&amp;$M1295,IF($A1295="",MAX($A$16:$A1295)+1,$A1295),IF(ROW()=17,1,MAX($A$16:$A1295)+1)),""),"")</f>
        <v/>
      </c>
      <c r="B1296" s="28"/>
      <c r="C1296" s="28"/>
      <c r="D1296" s="28"/>
      <c r="E1296" s="28"/>
      <c r="F1296" s="28"/>
      <c r="G1296" s="28"/>
      <c r="H1296" s="28"/>
      <c r="I1296" s="28"/>
      <c r="J1296" s="28"/>
      <c r="K1296" s="30"/>
      <c r="L1296" s="31"/>
      <c r="M1296" s="32"/>
      <c r="N1296" s="28"/>
      <c r="O1296" s="33"/>
      <c r="P1296" s="28"/>
      <c r="Q1296" s="33"/>
      <c r="R1296" s="28"/>
      <c r="S1296" s="33"/>
      <c r="T1296" s="28"/>
      <c r="U1296" s="33"/>
      <c r="V1296" s="31"/>
      <c r="W1296" s="28"/>
      <c r="X1296" s="33"/>
      <c r="Y1296" s="28"/>
      <c r="Z1296" s="28"/>
      <c r="AA1296" s="28"/>
      <c r="AB1296" s="28"/>
      <c r="AC1296" s="34" t="str">
        <f>IFERROR(INDEX(LaenderTabelle[Code],MATCH(Transferdatei[[#This Row],[Country]],LaenderTabelle[Name],0)),"DE")</f>
        <v>DE</v>
      </c>
    </row>
    <row r="1297" spans="1:29" x14ac:dyDescent="0.25">
      <c r="A12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1296&amp;"."&amp;$C1296&amp;"."&amp;$D1296&amp;"."&amp;$E1296&amp;"."&amp;$F1296&amp;"."&amp;$G1296&amp;"."&amp;$H1296&amp;"."&amp;$I1296&amp;"."&amp;$J1296&amp;"."&amp;$K1296&amp;"."&amp;$L1296&amp;"."&amp;$M1296,IF($A1296="",MAX($A$16:$A1296)+1,$A1296),IF(ROW()=17,1,MAX($A$16:$A1296)+1)),""),"")</f>
        <v/>
      </c>
      <c r="B1297" s="28"/>
      <c r="C1297" s="28"/>
      <c r="D1297" s="28"/>
      <c r="E1297" s="28"/>
      <c r="F1297" s="28"/>
      <c r="G1297" s="28"/>
      <c r="H1297" s="28"/>
      <c r="I1297" s="28"/>
      <c r="J1297" s="28"/>
      <c r="K1297" s="30"/>
      <c r="L1297" s="31"/>
      <c r="M1297" s="32"/>
      <c r="N1297" s="28"/>
      <c r="O1297" s="33"/>
      <c r="P1297" s="28"/>
      <c r="Q1297" s="33"/>
      <c r="R1297" s="28"/>
      <c r="S1297" s="33"/>
      <c r="T1297" s="28"/>
      <c r="U1297" s="33"/>
      <c r="V1297" s="31"/>
      <c r="W1297" s="28"/>
      <c r="X1297" s="33"/>
      <c r="Y1297" s="28"/>
      <c r="Z1297" s="28"/>
      <c r="AA1297" s="28"/>
      <c r="AB1297" s="28"/>
      <c r="AC1297" s="34" t="str">
        <f>IFERROR(INDEX(LaenderTabelle[Code],MATCH(Transferdatei[[#This Row],[Country]],LaenderTabelle[Name],0)),"DE")</f>
        <v>DE</v>
      </c>
    </row>
    <row r="1298" spans="1:29" x14ac:dyDescent="0.25">
      <c r="A12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1297&amp;"."&amp;$C1297&amp;"."&amp;$D1297&amp;"."&amp;$E1297&amp;"."&amp;$F1297&amp;"."&amp;$G1297&amp;"."&amp;$H1297&amp;"."&amp;$I1297&amp;"."&amp;$J1297&amp;"."&amp;$K1297&amp;"."&amp;$L1297&amp;"."&amp;$M1297,IF($A1297="",MAX($A$16:$A1297)+1,$A1297),IF(ROW()=17,1,MAX($A$16:$A1297)+1)),""),"")</f>
        <v/>
      </c>
      <c r="B1298" s="28"/>
      <c r="C1298" s="28"/>
      <c r="D1298" s="28"/>
      <c r="E1298" s="28"/>
      <c r="F1298" s="28"/>
      <c r="G1298" s="28"/>
      <c r="H1298" s="28"/>
      <c r="I1298" s="28"/>
      <c r="J1298" s="28"/>
      <c r="K1298" s="30"/>
      <c r="L1298" s="31"/>
      <c r="M1298" s="32"/>
      <c r="N1298" s="28"/>
      <c r="O1298" s="33"/>
      <c r="P1298" s="28"/>
      <c r="Q1298" s="33"/>
      <c r="R1298" s="28"/>
      <c r="S1298" s="33"/>
      <c r="T1298" s="28"/>
      <c r="U1298" s="33"/>
      <c r="V1298" s="31"/>
      <c r="W1298" s="28"/>
      <c r="X1298" s="33"/>
      <c r="Y1298" s="28"/>
      <c r="Z1298" s="28"/>
      <c r="AA1298" s="28"/>
      <c r="AB1298" s="28"/>
      <c r="AC1298" s="34" t="str">
        <f>IFERROR(INDEX(LaenderTabelle[Code],MATCH(Transferdatei[[#This Row],[Country]],LaenderTabelle[Name],0)),"DE")</f>
        <v>DE</v>
      </c>
    </row>
    <row r="1299" spans="1:29" x14ac:dyDescent="0.25">
      <c r="A12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1298&amp;"."&amp;$C1298&amp;"."&amp;$D1298&amp;"."&amp;$E1298&amp;"."&amp;$F1298&amp;"."&amp;$G1298&amp;"."&amp;$H1298&amp;"."&amp;$I1298&amp;"."&amp;$J1298&amp;"."&amp;$K1298&amp;"."&amp;$L1298&amp;"."&amp;$M1298,IF($A1298="",MAX($A$16:$A1298)+1,$A1298),IF(ROW()=17,1,MAX($A$16:$A1298)+1)),""),"")</f>
        <v/>
      </c>
      <c r="B1299" s="28"/>
      <c r="C1299" s="28"/>
      <c r="D1299" s="28"/>
      <c r="E1299" s="28"/>
      <c r="F1299" s="28"/>
      <c r="G1299" s="28"/>
      <c r="H1299" s="28"/>
      <c r="I1299" s="28"/>
      <c r="J1299" s="28"/>
      <c r="K1299" s="30"/>
      <c r="L1299" s="31"/>
      <c r="M1299" s="32"/>
      <c r="N1299" s="28"/>
      <c r="O1299" s="33"/>
      <c r="P1299" s="28"/>
      <c r="Q1299" s="33"/>
      <c r="R1299" s="28"/>
      <c r="S1299" s="33"/>
      <c r="T1299" s="28"/>
      <c r="U1299" s="33"/>
      <c r="V1299" s="31"/>
      <c r="W1299" s="28"/>
      <c r="X1299" s="33"/>
      <c r="Y1299" s="28"/>
      <c r="Z1299" s="28"/>
      <c r="AA1299" s="28"/>
      <c r="AB1299" s="28"/>
      <c r="AC1299" s="34" t="str">
        <f>IFERROR(INDEX(LaenderTabelle[Code],MATCH(Transferdatei[[#This Row],[Country]],LaenderTabelle[Name],0)),"DE")</f>
        <v>DE</v>
      </c>
    </row>
    <row r="1300" spans="1:29" x14ac:dyDescent="0.25">
      <c r="A13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1299&amp;"."&amp;$C1299&amp;"."&amp;$D1299&amp;"."&amp;$E1299&amp;"."&amp;$F1299&amp;"."&amp;$G1299&amp;"."&amp;$H1299&amp;"."&amp;$I1299&amp;"."&amp;$J1299&amp;"."&amp;$K1299&amp;"."&amp;$L1299&amp;"."&amp;$M1299,IF($A1299="",MAX($A$16:$A1299)+1,$A1299),IF(ROW()=17,1,MAX($A$16:$A1299)+1)),""),"")</f>
        <v/>
      </c>
      <c r="B1300" s="28"/>
      <c r="C1300" s="28"/>
      <c r="D1300" s="28"/>
      <c r="E1300" s="28"/>
      <c r="F1300" s="28"/>
      <c r="G1300" s="28"/>
      <c r="H1300" s="28"/>
      <c r="I1300" s="28"/>
      <c r="J1300" s="28"/>
      <c r="K1300" s="30"/>
      <c r="L1300" s="31"/>
      <c r="M1300" s="32"/>
      <c r="N1300" s="28"/>
      <c r="O1300" s="33"/>
      <c r="P1300" s="28"/>
      <c r="Q1300" s="33"/>
      <c r="R1300" s="28"/>
      <c r="S1300" s="33"/>
      <c r="T1300" s="28"/>
      <c r="U1300" s="33"/>
      <c r="V1300" s="31"/>
      <c r="W1300" s="28"/>
      <c r="X1300" s="33"/>
      <c r="Y1300" s="28"/>
      <c r="Z1300" s="28"/>
      <c r="AA1300" s="28"/>
      <c r="AB1300" s="28"/>
      <c r="AC1300" s="34" t="str">
        <f>IFERROR(INDEX(LaenderTabelle[Code],MATCH(Transferdatei[[#This Row],[Country]],LaenderTabelle[Name],0)),"DE")</f>
        <v>DE</v>
      </c>
    </row>
    <row r="1301" spans="1:29" x14ac:dyDescent="0.25">
      <c r="A13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1300&amp;"."&amp;$C1300&amp;"."&amp;$D1300&amp;"."&amp;$E1300&amp;"."&amp;$F1300&amp;"."&amp;$G1300&amp;"."&amp;$H1300&amp;"."&amp;$I1300&amp;"."&amp;$J1300&amp;"."&amp;$K1300&amp;"."&amp;$L1300&amp;"."&amp;$M1300,IF($A1300="",MAX($A$16:$A1300)+1,$A1300),IF(ROW()=17,1,MAX($A$16:$A1300)+1)),""),"")</f>
        <v/>
      </c>
      <c r="B1301" s="28"/>
      <c r="C1301" s="28"/>
      <c r="D1301" s="28"/>
      <c r="E1301" s="28"/>
      <c r="F1301" s="28"/>
      <c r="G1301" s="28"/>
      <c r="H1301" s="28"/>
      <c r="I1301" s="28"/>
      <c r="J1301" s="28"/>
      <c r="K1301" s="30"/>
      <c r="L1301" s="31"/>
      <c r="M1301" s="32"/>
      <c r="N1301" s="28"/>
      <c r="O1301" s="33"/>
      <c r="P1301" s="28"/>
      <c r="Q1301" s="33"/>
      <c r="R1301" s="28"/>
      <c r="S1301" s="33"/>
      <c r="T1301" s="28"/>
      <c r="U1301" s="33"/>
      <c r="V1301" s="31"/>
      <c r="W1301" s="28"/>
      <c r="X1301" s="33"/>
      <c r="Y1301" s="28"/>
      <c r="Z1301" s="28"/>
      <c r="AA1301" s="28"/>
      <c r="AB1301" s="28"/>
      <c r="AC1301" s="34" t="str">
        <f>IFERROR(INDEX(LaenderTabelle[Code],MATCH(Transferdatei[[#This Row],[Country]],LaenderTabelle[Name],0)),"DE")</f>
        <v>DE</v>
      </c>
    </row>
    <row r="1302" spans="1:29" x14ac:dyDescent="0.25">
      <c r="A13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1301&amp;"."&amp;$C1301&amp;"."&amp;$D1301&amp;"."&amp;$E1301&amp;"."&amp;$F1301&amp;"."&amp;$G1301&amp;"."&amp;$H1301&amp;"."&amp;$I1301&amp;"."&amp;$J1301&amp;"."&amp;$K1301&amp;"."&amp;$L1301&amp;"."&amp;$M1301,IF($A1301="",MAX($A$16:$A1301)+1,$A1301),IF(ROW()=17,1,MAX($A$16:$A1301)+1)),""),"")</f>
        <v/>
      </c>
      <c r="B1302" s="28"/>
      <c r="C1302" s="28"/>
      <c r="D1302" s="28"/>
      <c r="E1302" s="28"/>
      <c r="F1302" s="28"/>
      <c r="G1302" s="28"/>
      <c r="H1302" s="28"/>
      <c r="I1302" s="28"/>
      <c r="J1302" s="28"/>
      <c r="K1302" s="30"/>
      <c r="L1302" s="31"/>
      <c r="M1302" s="32"/>
      <c r="N1302" s="28"/>
      <c r="O1302" s="33"/>
      <c r="P1302" s="28"/>
      <c r="Q1302" s="33"/>
      <c r="R1302" s="28"/>
      <c r="S1302" s="33"/>
      <c r="T1302" s="28"/>
      <c r="U1302" s="33"/>
      <c r="V1302" s="31"/>
      <c r="W1302" s="28"/>
      <c r="X1302" s="33"/>
      <c r="Y1302" s="28"/>
      <c r="Z1302" s="28"/>
      <c r="AA1302" s="28"/>
      <c r="AB1302" s="28"/>
      <c r="AC1302" s="34" t="str">
        <f>IFERROR(INDEX(LaenderTabelle[Code],MATCH(Transferdatei[[#This Row],[Country]],LaenderTabelle[Name],0)),"DE")</f>
        <v>DE</v>
      </c>
    </row>
    <row r="1303" spans="1:29" x14ac:dyDescent="0.25">
      <c r="A13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1302&amp;"."&amp;$C1302&amp;"."&amp;$D1302&amp;"."&amp;$E1302&amp;"."&amp;$F1302&amp;"."&amp;$G1302&amp;"."&amp;$H1302&amp;"."&amp;$I1302&amp;"."&amp;$J1302&amp;"."&amp;$K1302&amp;"."&amp;$L1302&amp;"."&amp;$M1302,IF($A1302="",MAX($A$16:$A1302)+1,$A1302),IF(ROW()=17,1,MAX($A$16:$A1302)+1)),""),"")</f>
        <v/>
      </c>
      <c r="B1303" s="28"/>
      <c r="C1303" s="28"/>
      <c r="D1303" s="28"/>
      <c r="E1303" s="28"/>
      <c r="F1303" s="28"/>
      <c r="G1303" s="28"/>
      <c r="H1303" s="28"/>
      <c r="I1303" s="28"/>
      <c r="J1303" s="28"/>
      <c r="K1303" s="30"/>
      <c r="L1303" s="31"/>
      <c r="M1303" s="32"/>
      <c r="N1303" s="28"/>
      <c r="O1303" s="33"/>
      <c r="P1303" s="28"/>
      <c r="Q1303" s="33"/>
      <c r="R1303" s="28"/>
      <c r="S1303" s="33"/>
      <c r="T1303" s="28"/>
      <c r="U1303" s="33"/>
      <c r="V1303" s="31"/>
      <c r="W1303" s="28"/>
      <c r="X1303" s="33"/>
      <c r="Y1303" s="28"/>
      <c r="Z1303" s="28"/>
      <c r="AA1303" s="28"/>
      <c r="AB1303" s="28"/>
      <c r="AC1303" s="34" t="str">
        <f>IFERROR(INDEX(LaenderTabelle[Code],MATCH(Transferdatei[[#This Row],[Country]],LaenderTabelle[Name],0)),"DE")</f>
        <v>DE</v>
      </c>
    </row>
    <row r="1304" spans="1:29" x14ac:dyDescent="0.25">
      <c r="A13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1303&amp;"."&amp;$C1303&amp;"."&amp;$D1303&amp;"."&amp;$E1303&amp;"."&amp;$F1303&amp;"."&amp;$G1303&amp;"."&amp;$H1303&amp;"."&amp;$I1303&amp;"."&amp;$J1303&amp;"."&amp;$K1303&amp;"."&amp;$L1303&amp;"."&amp;$M1303,IF($A1303="",MAX($A$16:$A1303)+1,$A1303),IF(ROW()=17,1,MAX($A$16:$A1303)+1)),""),"")</f>
        <v/>
      </c>
      <c r="B1304" s="28"/>
      <c r="C1304" s="28"/>
      <c r="D1304" s="28"/>
      <c r="E1304" s="28"/>
      <c r="F1304" s="28"/>
      <c r="G1304" s="28"/>
      <c r="H1304" s="28"/>
      <c r="I1304" s="28"/>
      <c r="J1304" s="28"/>
      <c r="K1304" s="30"/>
      <c r="L1304" s="31"/>
      <c r="M1304" s="32"/>
      <c r="N1304" s="28"/>
      <c r="O1304" s="33"/>
      <c r="P1304" s="28"/>
      <c r="Q1304" s="33"/>
      <c r="R1304" s="28"/>
      <c r="S1304" s="33"/>
      <c r="T1304" s="28"/>
      <c r="U1304" s="33"/>
      <c r="V1304" s="31"/>
      <c r="W1304" s="28"/>
      <c r="X1304" s="33"/>
      <c r="Y1304" s="28"/>
      <c r="Z1304" s="28"/>
      <c r="AA1304" s="28"/>
      <c r="AB1304" s="28"/>
      <c r="AC1304" s="34" t="str">
        <f>IFERROR(INDEX(LaenderTabelle[Code],MATCH(Transferdatei[[#This Row],[Country]],LaenderTabelle[Name],0)),"DE")</f>
        <v>DE</v>
      </c>
    </row>
    <row r="1305" spans="1:29" x14ac:dyDescent="0.25">
      <c r="A13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1304&amp;"."&amp;$C1304&amp;"."&amp;$D1304&amp;"."&amp;$E1304&amp;"."&amp;$F1304&amp;"."&amp;$G1304&amp;"."&amp;$H1304&amp;"."&amp;$I1304&amp;"."&amp;$J1304&amp;"."&amp;$K1304&amp;"."&amp;$L1304&amp;"."&amp;$M1304,IF($A1304="",MAX($A$16:$A1304)+1,$A1304),IF(ROW()=17,1,MAX($A$16:$A1304)+1)),""),"")</f>
        <v/>
      </c>
      <c r="B1305" s="28"/>
      <c r="C1305" s="28"/>
      <c r="D1305" s="28"/>
      <c r="E1305" s="28"/>
      <c r="F1305" s="28"/>
      <c r="G1305" s="28"/>
      <c r="H1305" s="28"/>
      <c r="I1305" s="28"/>
      <c r="J1305" s="28"/>
      <c r="K1305" s="30"/>
      <c r="L1305" s="31"/>
      <c r="M1305" s="32"/>
      <c r="N1305" s="28"/>
      <c r="O1305" s="33"/>
      <c r="P1305" s="28"/>
      <c r="Q1305" s="33"/>
      <c r="R1305" s="28"/>
      <c r="S1305" s="33"/>
      <c r="T1305" s="28"/>
      <c r="U1305" s="33"/>
      <c r="V1305" s="31"/>
      <c r="W1305" s="28"/>
      <c r="X1305" s="33"/>
      <c r="Y1305" s="28"/>
      <c r="Z1305" s="28"/>
      <c r="AA1305" s="28"/>
      <c r="AB1305" s="28"/>
      <c r="AC1305" s="34" t="str">
        <f>IFERROR(INDEX(LaenderTabelle[Code],MATCH(Transferdatei[[#This Row],[Country]],LaenderTabelle[Name],0)),"DE")</f>
        <v>DE</v>
      </c>
    </row>
    <row r="1306" spans="1:29" x14ac:dyDescent="0.25">
      <c r="A13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1305&amp;"."&amp;$C1305&amp;"."&amp;$D1305&amp;"."&amp;$E1305&amp;"."&amp;$F1305&amp;"."&amp;$G1305&amp;"."&amp;$H1305&amp;"."&amp;$I1305&amp;"."&amp;$J1305&amp;"."&amp;$K1305&amp;"."&amp;$L1305&amp;"."&amp;$M1305,IF($A1305="",MAX($A$16:$A1305)+1,$A1305),IF(ROW()=17,1,MAX($A$16:$A1305)+1)),""),"")</f>
        <v/>
      </c>
      <c r="B1306" s="28"/>
      <c r="C1306" s="28"/>
      <c r="D1306" s="28"/>
      <c r="E1306" s="28"/>
      <c r="F1306" s="28"/>
      <c r="G1306" s="28"/>
      <c r="H1306" s="28"/>
      <c r="I1306" s="28"/>
      <c r="J1306" s="28"/>
      <c r="K1306" s="30"/>
      <c r="L1306" s="31"/>
      <c r="M1306" s="32"/>
      <c r="N1306" s="28"/>
      <c r="O1306" s="33"/>
      <c r="P1306" s="28"/>
      <c r="Q1306" s="33"/>
      <c r="R1306" s="28"/>
      <c r="S1306" s="33"/>
      <c r="T1306" s="28"/>
      <c r="U1306" s="33"/>
      <c r="V1306" s="31"/>
      <c r="W1306" s="28"/>
      <c r="X1306" s="33"/>
      <c r="Y1306" s="28"/>
      <c r="Z1306" s="28"/>
      <c r="AA1306" s="28"/>
      <c r="AB1306" s="28"/>
      <c r="AC1306" s="34" t="str">
        <f>IFERROR(INDEX(LaenderTabelle[Code],MATCH(Transferdatei[[#This Row],[Country]],LaenderTabelle[Name],0)),"DE")</f>
        <v>DE</v>
      </c>
    </row>
    <row r="1307" spans="1:29" x14ac:dyDescent="0.25">
      <c r="A13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1306&amp;"."&amp;$C1306&amp;"."&amp;$D1306&amp;"."&amp;$E1306&amp;"."&amp;$F1306&amp;"."&amp;$G1306&amp;"."&amp;$H1306&amp;"."&amp;$I1306&amp;"."&amp;$J1306&amp;"."&amp;$K1306&amp;"."&amp;$L1306&amp;"."&amp;$M1306,IF($A1306="",MAX($A$16:$A1306)+1,$A1306),IF(ROW()=17,1,MAX($A$16:$A1306)+1)),""),"")</f>
        <v/>
      </c>
      <c r="B1307" s="28"/>
      <c r="C1307" s="28"/>
      <c r="D1307" s="28"/>
      <c r="E1307" s="28"/>
      <c r="F1307" s="28"/>
      <c r="G1307" s="28"/>
      <c r="H1307" s="28"/>
      <c r="I1307" s="28"/>
      <c r="J1307" s="28"/>
      <c r="K1307" s="30"/>
      <c r="L1307" s="31"/>
      <c r="M1307" s="32"/>
      <c r="N1307" s="28"/>
      <c r="O1307" s="33"/>
      <c r="P1307" s="28"/>
      <c r="Q1307" s="33"/>
      <c r="R1307" s="28"/>
      <c r="S1307" s="33"/>
      <c r="T1307" s="28"/>
      <c r="U1307" s="33"/>
      <c r="V1307" s="31"/>
      <c r="W1307" s="28"/>
      <c r="X1307" s="33"/>
      <c r="Y1307" s="28"/>
      <c r="Z1307" s="28"/>
      <c r="AA1307" s="28"/>
      <c r="AB1307" s="28"/>
      <c r="AC1307" s="34" t="str">
        <f>IFERROR(INDEX(LaenderTabelle[Code],MATCH(Transferdatei[[#This Row],[Country]],LaenderTabelle[Name],0)),"DE")</f>
        <v>DE</v>
      </c>
    </row>
    <row r="1308" spans="1:29" x14ac:dyDescent="0.25">
      <c r="A13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1307&amp;"."&amp;$C1307&amp;"."&amp;$D1307&amp;"."&amp;$E1307&amp;"."&amp;$F1307&amp;"."&amp;$G1307&amp;"."&amp;$H1307&amp;"."&amp;$I1307&amp;"."&amp;$J1307&amp;"."&amp;$K1307&amp;"."&amp;$L1307&amp;"."&amp;$M1307,IF($A1307="",MAX($A$16:$A1307)+1,$A1307),IF(ROW()=17,1,MAX($A$16:$A1307)+1)),""),"")</f>
        <v/>
      </c>
      <c r="B1308" s="28"/>
      <c r="C1308" s="28"/>
      <c r="D1308" s="28"/>
      <c r="E1308" s="28"/>
      <c r="F1308" s="28"/>
      <c r="G1308" s="28"/>
      <c r="H1308" s="28"/>
      <c r="I1308" s="28"/>
      <c r="J1308" s="28"/>
      <c r="K1308" s="30"/>
      <c r="L1308" s="31"/>
      <c r="M1308" s="32"/>
      <c r="N1308" s="28"/>
      <c r="O1308" s="33"/>
      <c r="P1308" s="28"/>
      <c r="Q1308" s="33"/>
      <c r="R1308" s="28"/>
      <c r="S1308" s="33"/>
      <c r="T1308" s="28"/>
      <c r="U1308" s="33"/>
      <c r="V1308" s="31"/>
      <c r="W1308" s="28"/>
      <c r="X1308" s="33"/>
      <c r="Y1308" s="28"/>
      <c r="Z1308" s="28"/>
      <c r="AA1308" s="28"/>
      <c r="AB1308" s="28"/>
      <c r="AC1308" s="34" t="str">
        <f>IFERROR(INDEX(LaenderTabelle[Code],MATCH(Transferdatei[[#This Row],[Country]],LaenderTabelle[Name],0)),"DE")</f>
        <v>DE</v>
      </c>
    </row>
    <row r="1309" spans="1:29" x14ac:dyDescent="0.25">
      <c r="A13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1308&amp;"."&amp;$C1308&amp;"."&amp;$D1308&amp;"."&amp;$E1308&amp;"."&amp;$F1308&amp;"."&amp;$G1308&amp;"."&amp;$H1308&amp;"."&amp;$I1308&amp;"."&amp;$J1308&amp;"."&amp;$K1308&amp;"."&amp;$L1308&amp;"."&amp;$M1308,IF($A1308="",MAX($A$16:$A1308)+1,$A1308),IF(ROW()=17,1,MAX($A$16:$A1308)+1)),""),"")</f>
        <v/>
      </c>
      <c r="B1309" s="28"/>
      <c r="C1309" s="28"/>
      <c r="D1309" s="28"/>
      <c r="E1309" s="28"/>
      <c r="F1309" s="28"/>
      <c r="G1309" s="28"/>
      <c r="H1309" s="28"/>
      <c r="I1309" s="28"/>
      <c r="J1309" s="28"/>
      <c r="K1309" s="30"/>
      <c r="L1309" s="31"/>
      <c r="M1309" s="32"/>
      <c r="N1309" s="28"/>
      <c r="O1309" s="33"/>
      <c r="P1309" s="28"/>
      <c r="Q1309" s="33"/>
      <c r="R1309" s="28"/>
      <c r="S1309" s="33"/>
      <c r="T1309" s="28"/>
      <c r="U1309" s="33"/>
      <c r="V1309" s="31"/>
      <c r="W1309" s="28"/>
      <c r="X1309" s="33"/>
      <c r="Y1309" s="28"/>
      <c r="Z1309" s="28"/>
      <c r="AA1309" s="28"/>
      <c r="AB1309" s="28"/>
      <c r="AC1309" s="34" t="str">
        <f>IFERROR(INDEX(LaenderTabelle[Code],MATCH(Transferdatei[[#This Row],[Country]],LaenderTabelle[Name],0)),"DE")</f>
        <v>DE</v>
      </c>
    </row>
    <row r="1310" spans="1:29" x14ac:dyDescent="0.25">
      <c r="A13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1309&amp;"."&amp;$C1309&amp;"."&amp;$D1309&amp;"."&amp;$E1309&amp;"."&amp;$F1309&amp;"."&amp;$G1309&amp;"."&amp;$H1309&amp;"."&amp;$I1309&amp;"."&amp;$J1309&amp;"."&amp;$K1309&amp;"."&amp;$L1309&amp;"."&amp;$M1309,IF($A1309="",MAX($A$16:$A1309)+1,$A1309),IF(ROW()=17,1,MAX($A$16:$A1309)+1)),""),"")</f>
        <v/>
      </c>
      <c r="B1310" s="28"/>
      <c r="C1310" s="28"/>
      <c r="D1310" s="28"/>
      <c r="E1310" s="28"/>
      <c r="F1310" s="28"/>
      <c r="G1310" s="28"/>
      <c r="H1310" s="28"/>
      <c r="I1310" s="28"/>
      <c r="J1310" s="28"/>
      <c r="K1310" s="30"/>
      <c r="L1310" s="31"/>
      <c r="M1310" s="32"/>
      <c r="N1310" s="28"/>
      <c r="O1310" s="33"/>
      <c r="P1310" s="28"/>
      <c r="Q1310" s="33"/>
      <c r="R1310" s="28"/>
      <c r="S1310" s="33"/>
      <c r="T1310" s="28"/>
      <c r="U1310" s="33"/>
      <c r="V1310" s="31"/>
      <c r="W1310" s="28"/>
      <c r="X1310" s="33"/>
      <c r="Y1310" s="28"/>
      <c r="Z1310" s="28"/>
      <c r="AA1310" s="28"/>
      <c r="AB1310" s="28"/>
      <c r="AC1310" s="34" t="str">
        <f>IFERROR(INDEX(LaenderTabelle[Code],MATCH(Transferdatei[[#This Row],[Country]],LaenderTabelle[Name],0)),"DE")</f>
        <v>DE</v>
      </c>
    </row>
    <row r="1311" spans="1:29" x14ac:dyDescent="0.25">
      <c r="A13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1310&amp;"."&amp;$C1310&amp;"."&amp;$D1310&amp;"."&amp;$E1310&amp;"."&amp;$F1310&amp;"."&amp;$G1310&amp;"."&amp;$H1310&amp;"."&amp;$I1310&amp;"."&amp;$J1310&amp;"."&amp;$K1310&amp;"."&amp;$L1310&amp;"."&amp;$M1310,IF($A1310="",MAX($A$16:$A1310)+1,$A1310),IF(ROW()=17,1,MAX($A$16:$A1310)+1)),""),"")</f>
        <v/>
      </c>
      <c r="B1311" s="28"/>
      <c r="C1311" s="28"/>
      <c r="D1311" s="28"/>
      <c r="E1311" s="28"/>
      <c r="F1311" s="28"/>
      <c r="G1311" s="28"/>
      <c r="H1311" s="28"/>
      <c r="I1311" s="28"/>
      <c r="J1311" s="28"/>
      <c r="K1311" s="30"/>
      <c r="L1311" s="31"/>
      <c r="M1311" s="32"/>
      <c r="N1311" s="28"/>
      <c r="O1311" s="33"/>
      <c r="P1311" s="28"/>
      <c r="Q1311" s="33"/>
      <c r="R1311" s="28"/>
      <c r="S1311" s="33"/>
      <c r="T1311" s="28"/>
      <c r="U1311" s="33"/>
      <c r="V1311" s="31"/>
      <c r="W1311" s="28"/>
      <c r="X1311" s="33"/>
      <c r="Y1311" s="28"/>
      <c r="Z1311" s="28"/>
      <c r="AA1311" s="28"/>
      <c r="AB1311" s="28"/>
      <c r="AC1311" s="34" t="str">
        <f>IFERROR(INDEX(LaenderTabelle[Code],MATCH(Transferdatei[[#This Row],[Country]],LaenderTabelle[Name],0)),"DE")</f>
        <v>DE</v>
      </c>
    </row>
    <row r="1312" spans="1:29" x14ac:dyDescent="0.25">
      <c r="A13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1311&amp;"."&amp;$C1311&amp;"."&amp;$D1311&amp;"."&amp;$E1311&amp;"."&amp;$F1311&amp;"."&amp;$G1311&amp;"."&amp;$H1311&amp;"."&amp;$I1311&amp;"."&amp;$J1311&amp;"."&amp;$K1311&amp;"."&amp;$L1311&amp;"."&amp;$M1311,IF($A1311="",MAX($A$16:$A1311)+1,$A1311),IF(ROW()=17,1,MAX($A$16:$A1311)+1)),""),"")</f>
        <v/>
      </c>
      <c r="B1312" s="28"/>
      <c r="C1312" s="28"/>
      <c r="D1312" s="28"/>
      <c r="E1312" s="28"/>
      <c r="F1312" s="28"/>
      <c r="G1312" s="28"/>
      <c r="H1312" s="28"/>
      <c r="I1312" s="28"/>
      <c r="J1312" s="28"/>
      <c r="K1312" s="30"/>
      <c r="L1312" s="31"/>
      <c r="M1312" s="32"/>
      <c r="N1312" s="28"/>
      <c r="O1312" s="33"/>
      <c r="P1312" s="28"/>
      <c r="Q1312" s="33"/>
      <c r="R1312" s="28"/>
      <c r="S1312" s="33"/>
      <c r="T1312" s="28"/>
      <c r="U1312" s="33"/>
      <c r="V1312" s="31"/>
      <c r="W1312" s="28"/>
      <c r="X1312" s="33"/>
      <c r="Y1312" s="28"/>
      <c r="Z1312" s="28"/>
      <c r="AA1312" s="28"/>
      <c r="AB1312" s="28"/>
      <c r="AC1312" s="34" t="str">
        <f>IFERROR(INDEX(LaenderTabelle[Code],MATCH(Transferdatei[[#This Row],[Country]],LaenderTabelle[Name],0)),"DE")</f>
        <v>DE</v>
      </c>
    </row>
    <row r="1313" spans="1:29" x14ac:dyDescent="0.25">
      <c r="A13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1312&amp;"."&amp;$C1312&amp;"."&amp;$D1312&amp;"."&amp;$E1312&amp;"."&amp;$F1312&amp;"."&amp;$G1312&amp;"."&amp;$H1312&amp;"."&amp;$I1312&amp;"."&amp;$J1312&amp;"."&amp;$K1312&amp;"."&amp;$L1312&amp;"."&amp;$M1312,IF($A1312="",MAX($A$16:$A1312)+1,$A1312),IF(ROW()=17,1,MAX($A$16:$A1312)+1)),""),"")</f>
        <v/>
      </c>
      <c r="B1313" s="28"/>
      <c r="C1313" s="28"/>
      <c r="D1313" s="28"/>
      <c r="E1313" s="28"/>
      <c r="F1313" s="28"/>
      <c r="G1313" s="28"/>
      <c r="H1313" s="28"/>
      <c r="I1313" s="28"/>
      <c r="J1313" s="28"/>
      <c r="K1313" s="30"/>
      <c r="L1313" s="31"/>
      <c r="M1313" s="32"/>
      <c r="N1313" s="28"/>
      <c r="O1313" s="33"/>
      <c r="P1313" s="28"/>
      <c r="Q1313" s="33"/>
      <c r="R1313" s="28"/>
      <c r="S1313" s="33"/>
      <c r="T1313" s="28"/>
      <c r="U1313" s="33"/>
      <c r="V1313" s="31"/>
      <c r="W1313" s="28"/>
      <c r="X1313" s="33"/>
      <c r="Y1313" s="28"/>
      <c r="Z1313" s="28"/>
      <c r="AA1313" s="28"/>
      <c r="AB1313" s="28"/>
      <c r="AC1313" s="34" t="str">
        <f>IFERROR(INDEX(LaenderTabelle[Code],MATCH(Transferdatei[[#This Row],[Country]],LaenderTabelle[Name],0)),"DE")</f>
        <v>DE</v>
      </c>
    </row>
    <row r="1314" spans="1:29" x14ac:dyDescent="0.25">
      <c r="A13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1313&amp;"."&amp;$C1313&amp;"."&amp;$D1313&amp;"."&amp;$E1313&amp;"."&amp;$F1313&amp;"."&amp;$G1313&amp;"."&amp;$H1313&amp;"."&amp;$I1313&amp;"."&amp;$J1313&amp;"."&amp;$K1313&amp;"."&amp;$L1313&amp;"."&amp;$M1313,IF($A1313="",MAX($A$16:$A1313)+1,$A1313),IF(ROW()=17,1,MAX($A$16:$A1313)+1)),""),"")</f>
        <v/>
      </c>
      <c r="B1314" s="28"/>
      <c r="C1314" s="28"/>
      <c r="D1314" s="28"/>
      <c r="E1314" s="28"/>
      <c r="F1314" s="28"/>
      <c r="G1314" s="28"/>
      <c r="H1314" s="28"/>
      <c r="I1314" s="28"/>
      <c r="J1314" s="28"/>
      <c r="K1314" s="30"/>
      <c r="L1314" s="31"/>
      <c r="M1314" s="32"/>
      <c r="N1314" s="28"/>
      <c r="O1314" s="33"/>
      <c r="P1314" s="28"/>
      <c r="Q1314" s="33"/>
      <c r="R1314" s="28"/>
      <c r="S1314" s="33"/>
      <c r="T1314" s="28"/>
      <c r="U1314" s="33"/>
      <c r="V1314" s="31"/>
      <c r="W1314" s="28"/>
      <c r="X1314" s="33"/>
      <c r="Y1314" s="28"/>
      <c r="Z1314" s="28"/>
      <c r="AA1314" s="28"/>
      <c r="AB1314" s="28"/>
      <c r="AC1314" s="34" t="str">
        <f>IFERROR(INDEX(LaenderTabelle[Code],MATCH(Transferdatei[[#This Row],[Country]],LaenderTabelle[Name],0)),"DE")</f>
        <v>DE</v>
      </c>
    </row>
    <row r="1315" spans="1:29" x14ac:dyDescent="0.25">
      <c r="A13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1314&amp;"."&amp;$C1314&amp;"."&amp;$D1314&amp;"."&amp;$E1314&amp;"."&amp;$F1314&amp;"."&amp;$G1314&amp;"."&amp;$H1314&amp;"."&amp;$I1314&amp;"."&amp;$J1314&amp;"."&amp;$K1314&amp;"."&amp;$L1314&amp;"."&amp;$M1314,IF($A1314="",MAX($A$16:$A1314)+1,$A1314),IF(ROW()=17,1,MAX($A$16:$A1314)+1)),""),"")</f>
        <v/>
      </c>
      <c r="B1315" s="28"/>
      <c r="C1315" s="28"/>
      <c r="D1315" s="28"/>
      <c r="E1315" s="28"/>
      <c r="F1315" s="28"/>
      <c r="G1315" s="28"/>
      <c r="H1315" s="28"/>
      <c r="I1315" s="28"/>
      <c r="J1315" s="28"/>
      <c r="K1315" s="30"/>
      <c r="L1315" s="31"/>
      <c r="M1315" s="32"/>
      <c r="N1315" s="28"/>
      <c r="O1315" s="33"/>
      <c r="P1315" s="28"/>
      <c r="Q1315" s="33"/>
      <c r="R1315" s="28"/>
      <c r="S1315" s="33"/>
      <c r="T1315" s="28"/>
      <c r="U1315" s="33"/>
      <c r="V1315" s="31"/>
      <c r="W1315" s="28"/>
      <c r="X1315" s="33"/>
      <c r="Y1315" s="28"/>
      <c r="Z1315" s="28"/>
      <c r="AA1315" s="28"/>
      <c r="AB1315" s="28"/>
      <c r="AC1315" s="34" t="str">
        <f>IFERROR(INDEX(LaenderTabelle[Code],MATCH(Transferdatei[[#This Row],[Country]],LaenderTabelle[Name],0)),"DE")</f>
        <v>DE</v>
      </c>
    </row>
    <row r="1316" spans="1:29" x14ac:dyDescent="0.25">
      <c r="A13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1315&amp;"."&amp;$C1315&amp;"."&amp;$D1315&amp;"."&amp;$E1315&amp;"."&amp;$F1315&amp;"."&amp;$G1315&amp;"."&amp;$H1315&amp;"."&amp;$I1315&amp;"."&amp;$J1315&amp;"."&amp;$K1315&amp;"."&amp;$L1315&amp;"."&amp;$M1315,IF($A1315="",MAX($A$16:$A1315)+1,$A1315),IF(ROW()=17,1,MAX($A$16:$A1315)+1)),""),"")</f>
        <v/>
      </c>
      <c r="B1316" s="28"/>
      <c r="C1316" s="28"/>
      <c r="D1316" s="28"/>
      <c r="E1316" s="28"/>
      <c r="F1316" s="28"/>
      <c r="G1316" s="28"/>
      <c r="H1316" s="28"/>
      <c r="I1316" s="28"/>
      <c r="J1316" s="28"/>
      <c r="K1316" s="30"/>
      <c r="L1316" s="31"/>
      <c r="M1316" s="32"/>
      <c r="N1316" s="28"/>
      <c r="O1316" s="33"/>
      <c r="P1316" s="28"/>
      <c r="Q1316" s="33"/>
      <c r="R1316" s="28"/>
      <c r="S1316" s="33"/>
      <c r="T1316" s="28"/>
      <c r="U1316" s="33"/>
      <c r="V1316" s="31"/>
      <c r="W1316" s="28"/>
      <c r="X1316" s="33"/>
      <c r="Y1316" s="28"/>
      <c r="Z1316" s="28"/>
      <c r="AA1316" s="28"/>
      <c r="AB1316" s="28"/>
      <c r="AC1316" s="34" t="str">
        <f>IFERROR(INDEX(LaenderTabelle[Code],MATCH(Transferdatei[[#This Row],[Country]],LaenderTabelle[Name],0)),"DE")</f>
        <v>DE</v>
      </c>
    </row>
    <row r="1317" spans="1:29" x14ac:dyDescent="0.25">
      <c r="A13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1316&amp;"."&amp;$C1316&amp;"."&amp;$D1316&amp;"."&amp;$E1316&amp;"."&amp;$F1316&amp;"."&amp;$G1316&amp;"."&amp;$H1316&amp;"."&amp;$I1316&amp;"."&amp;$J1316&amp;"."&amp;$K1316&amp;"."&amp;$L1316&amp;"."&amp;$M1316,IF($A1316="",MAX($A$16:$A1316)+1,$A1316),IF(ROW()=17,1,MAX($A$16:$A1316)+1)),""),"")</f>
        <v/>
      </c>
      <c r="B1317" s="28"/>
      <c r="C1317" s="28"/>
      <c r="D1317" s="28"/>
      <c r="E1317" s="28"/>
      <c r="F1317" s="28"/>
      <c r="G1317" s="28"/>
      <c r="H1317" s="28"/>
      <c r="I1317" s="28"/>
      <c r="J1317" s="28"/>
      <c r="K1317" s="30"/>
      <c r="L1317" s="31"/>
      <c r="M1317" s="32"/>
      <c r="N1317" s="28"/>
      <c r="O1317" s="33"/>
      <c r="P1317" s="28"/>
      <c r="Q1317" s="33"/>
      <c r="R1317" s="28"/>
      <c r="S1317" s="33"/>
      <c r="T1317" s="28"/>
      <c r="U1317" s="33"/>
      <c r="V1317" s="31"/>
      <c r="W1317" s="28"/>
      <c r="X1317" s="33"/>
      <c r="Y1317" s="28"/>
      <c r="Z1317" s="28"/>
      <c r="AA1317" s="28"/>
      <c r="AB1317" s="28"/>
      <c r="AC1317" s="34" t="str">
        <f>IFERROR(INDEX(LaenderTabelle[Code],MATCH(Transferdatei[[#This Row],[Country]],LaenderTabelle[Name],0)),"DE")</f>
        <v>DE</v>
      </c>
    </row>
    <row r="1318" spans="1:29" x14ac:dyDescent="0.25">
      <c r="A13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1317&amp;"."&amp;$C1317&amp;"."&amp;$D1317&amp;"."&amp;$E1317&amp;"."&amp;$F1317&amp;"."&amp;$G1317&amp;"."&amp;$H1317&amp;"."&amp;$I1317&amp;"."&amp;$J1317&amp;"."&amp;$K1317&amp;"."&amp;$L1317&amp;"."&amp;$M1317,IF($A1317="",MAX($A$16:$A1317)+1,$A1317),IF(ROW()=17,1,MAX($A$16:$A1317)+1)),""),"")</f>
        <v/>
      </c>
      <c r="B1318" s="28"/>
      <c r="C1318" s="28"/>
      <c r="D1318" s="28"/>
      <c r="E1318" s="28"/>
      <c r="F1318" s="28"/>
      <c r="G1318" s="28"/>
      <c r="H1318" s="28"/>
      <c r="I1318" s="28"/>
      <c r="J1318" s="28"/>
      <c r="K1318" s="30"/>
      <c r="L1318" s="31"/>
      <c r="M1318" s="32"/>
      <c r="N1318" s="28"/>
      <c r="O1318" s="33"/>
      <c r="P1318" s="28"/>
      <c r="Q1318" s="33"/>
      <c r="R1318" s="28"/>
      <c r="S1318" s="33"/>
      <c r="T1318" s="28"/>
      <c r="U1318" s="33"/>
      <c r="V1318" s="31"/>
      <c r="W1318" s="28"/>
      <c r="X1318" s="33"/>
      <c r="Y1318" s="28"/>
      <c r="Z1318" s="28"/>
      <c r="AA1318" s="28"/>
      <c r="AB1318" s="28"/>
      <c r="AC1318" s="34" t="str">
        <f>IFERROR(INDEX(LaenderTabelle[Code],MATCH(Transferdatei[[#This Row],[Country]],LaenderTabelle[Name],0)),"DE")</f>
        <v>DE</v>
      </c>
    </row>
    <row r="1319" spans="1:29" x14ac:dyDescent="0.25">
      <c r="A13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1318&amp;"."&amp;$C1318&amp;"."&amp;$D1318&amp;"."&amp;$E1318&amp;"."&amp;$F1318&amp;"."&amp;$G1318&amp;"."&amp;$H1318&amp;"."&amp;$I1318&amp;"."&amp;$J1318&amp;"."&amp;$K1318&amp;"."&amp;$L1318&amp;"."&amp;$M1318,IF($A1318="",MAX($A$16:$A1318)+1,$A1318),IF(ROW()=17,1,MAX($A$16:$A1318)+1)),""),"")</f>
        <v/>
      </c>
      <c r="B1319" s="28"/>
      <c r="C1319" s="28"/>
      <c r="D1319" s="28"/>
      <c r="E1319" s="28"/>
      <c r="F1319" s="28"/>
      <c r="G1319" s="28"/>
      <c r="H1319" s="28"/>
      <c r="I1319" s="28"/>
      <c r="J1319" s="28"/>
      <c r="K1319" s="30"/>
      <c r="L1319" s="31"/>
      <c r="M1319" s="32"/>
      <c r="N1319" s="28"/>
      <c r="O1319" s="33"/>
      <c r="P1319" s="28"/>
      <c r="Q1319" s="33"/>
      <c r="R1319" s="28"/>
      <c r="S1319" s="33"/>
      <c r="T1319" s="28"/>
      <c r="U1319" s="33"/>
      <c r="V1319" s="31"/>
      <c r="W1319" s="28"/>
      <c r="X1319" s="33"/>
      <c r="Y1319" s="28"/>
      <c r="Z1319" s="28"/>
      <c r="AA1319" s="28"/>
      <c r="AB1319" s="28"/>
      <c r="AC1319" s="34" t="str">
        <f>IFERROR(INDEX(LaenderTabelle[Code],MATCH(Transferdatei[[#This Row],[Country]],LaenderTabelle[Name],0)),"DE")</f>
        <v>DE</v>
      </c>
    </row>
    <row r="1320" spans="1:29" x14ac:dyDescent="0.25">
      <c r="A13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1319&amp;"."&amp;$C1319&amp;"."&amp;$D1319&amp;"."&amp;$E1319&amp;"."&amp;$F1319&amp;"."&amp;$G1319&amp;"."&amp;$H1319&amp;"."&amp;$I1319&amp;"."&amp;$J1319&amp;"."&amp;$K1319&amp;"."&amp;$L1319&amp;"."&amp;$M1319,IF($A1319="",MAX($A$16:$A1319)+1,$A1319),IF(ROW()=17,1,MAX($A$16:$A1319)+1)),""),"")</f>
        <v/>
      </c>
      <c r="B1320" s="28"/>
      <c r="C1320" s="28"/>
      <c r="D1320" s="28"/>
      <c r="E1320" s="28"/>
      <c r="F1320" s="28"/>
      <c r="G1320" s="28"/>
      <c r="H1320" s="28"/>
      <c r="I1320" s="28"/>
      <c r="J1320" s="28"/>
      <c r="K1320" s="30"/>
      <c r="L1320" s="31"/>
      <c r="M1320" s="32"/>
      <c r="N1320" s="28"/>
      <c r="O1320" s="33"/>
      <c r="P1320" s="28"/>
      <c r="Q1320" s="33"/>
      <c r="R1320" s="28"/>
      <c r="S1320" s="33"/>
      <c r="T1320" s="28"/>
      <c r="U1320" s="33"/>
      <c r="V1320" s="31"/>
      <c r="W1320" s="28"/>
      <c r="X1320" s="33"/>
      <c r="Y1320" s="28"/>
      <c r="Z1320" s="28"/>
      <c r="AA1320" s="28"/>
      <c r="AB1320" s="28"/>
      <c r="AC1320" s="34" t="str">
        <f>IFERROR(INDEX(LaenderTabelle[Code],MATCH(Transferdatei[[#This Row],[Country]],LaenderTabelle[Name],0)),"DE")</f>
        <v>DE</v>
      </c>
    </row>
    <row r="1321" spans="1:29" x14ac:dyDescent="0.25">
      <c r="A13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1320&amp;"."&amp;$C1320&amp;"."&amp;$D1320&amp;"."&amp;$E1320&amp;"."&amp;$F1320&amp;"."&amp;$G1320&amp;"."&amp;$H1320&amp;"."&amp;$I1320&amp;"."&amp;$J1320&amp;"."&amp;$K1320&amp;"."&amp;$L1320&amp;"."&amp;$M1320,IF($A1320="",MAX($A$16:$A1320)+1,$A1320),IF(ROW()=17,1,MAX($A$16:$A1320)+1)),""),"")</f>
        <v/>
      </c>
      <c r="B1321" s="28"/>
      <c r="C1321" s="28"/>
      <c r="D1321" s="28"/>
      <c r="E1321" s="28"/>
      <c r="F1321" s="28"/>
      <c r="G1321" s="28"/>
      <c r="H1321" s="28"/>
      <c r="I1321" s="28"/>
      <c r="J1321" s="28"/>
      <c r="K1321" s="30"/>
      <c r="L1321" s="31"/>
      <c r="M1321" s="32"/>
      <c r="N1321" s="28"/>
      <c r="O1321" s="33"/>
      <c r="P1321" s="28"/>
      <c r="Q1321" s="33"/>
      <c r="R1321" s="28"/>
      <c r="S1321" s="33"/>
      <c r="T1321" s="28"/>
      <c r="U1321" s="33"/>
      <c r="V1321" s="31"/>
      <c r="W1321" s="28"/>
      <c r="X1321" s="33"/>
      <c r="Y1321" s="28"/>
      <c r="Z1321" s="28"/>
      <c r="AA1321" s="28"/>
      <c r="AB1321" s="28"/>
      <c r="AC1321" s="34" t="str">
        <f>IFERROR(INDEX(LaenderTabelle[Code],MATCH(Transferdatei[[#This Row],[Country]],LaenderTabelle[Name],0)),"DE")</f>
        <v>DE</v>
      </c>
    </row>
    <row r="1322" spans="1:29" x14ac:dyDescent="0.25">
      <c r="A13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1321&amp;"."&amp;$C1321&amp;"."&amp;$D1321&amp;"."&amp;$E1321&amp;"."&amp;$F1321&amp;"."&amp;$G1321&amp;"."&amp;$H1321&amp;"."&amp;$I1321&amp;"."&amp;$J1321&amp;"."&amp;$K1321&amp;"."&amp;$L1321&amp;"."&amp;$M1321,IF($A1321="",MAX($A$16:$A1321)+1,$A1321),IF(ROW()=17,1,MAX($A$16:$A1321)+1)),""),"")</f>
        <v/>
      </c>
      <c r="B1322" s="28"/>
      <c r="C1322" s="28"/>
      <c r="D1322" s="28"/>
      <c r="E1322" s="28"/>
      <c r="F1322" s="28"/>
      <c r="G1322" s="28"/>
      <c r="H1322" s="28"/>
      <c r="I1322" s="28"/>
      <c r="J1322" s="28"/>
      <c r="K1322" s="30"/>
      <c r="L1322" s="31"/>
      <c r="M1322" s="32"/>
      <c r="N1322" s="28"/>
      <c r="O1322" s="33"/>
      <c r="P1322" s="28"/>
      <c r="Q1322" s="33"/>
      <c r="R1322" s="28"/>
      <c r="S1322" s="33"/>
      <c r="T1322" s="28"/>
      <c r="U1322" s="33"/>
      <c r="V1322" s="31"/>
      <c r="W1322" s="28"/>
      <c r="X1322" s="33"/>
      <c r="Y1322" s="28"/>
      <c r="Z1322" s="28"/>
      <c r="AA1322" s="28"/>
      <c r="AB1322" s="28"/>
      <c r="AC1322" s="34" t="str">
        <f>IFERROR(INDEX(LaenderTabelle[Code],MATCH(Transferdatei[[#This Row],[Country]],LaenderTabelle[Name],0)),"DE")</f>
        <v>DE</v>
      </c>
    </row>
    <row r="1323" spans="1:29" x14ac:dyDescent="0.25">
      <c r="A13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1322&amp;"."&amp;$C1322&amp;"."&amp;$D1322&amp;"."&amp;$E1322&amp;"."&amp;$F1322&amp;"."&amp;$G1322&amp;"."&amp;$H1322&amp;"."&amp;$I1322&amp;"."&amp;$J1322&amp;"."&amp;$K1322&amp;"."&amp;$L1322&amp;"."&amp;$M1322,IF($A1322="",MAX($A$16:$A1322)+1,$A1322),IF(ROW()=17,1,MAX($A$16:$A1322)+1)),""),"")</f>
        <v/>
      </c>
      <c r="B1323" s="28"/>
      <c r="C1323" s="28"/>
      <c r="D1323" s="28"/>
      <c r="E1323" s="28"/>
      <c r="F1323" s="28"/>
      <c r="G1323" s="28"/>
      <c r="H1323" s="28"/>
      <c r="I1323" s="28"/>
      <c r="J1323" s="28"/>
      <c r="K1323" s="30"/>
      <c r="L1323" s="31"/>
      <c r="M1323" s="32"/>
      <c r="N1323" s="28"/>
      <c r="O1323" s="33"/>
      <c r="P1323" s="28"/>
      <c r="Q1323" s="33"/>
      <c r="R1323" s="28"/>
      <c r="S1323" s="33"/>
      <c r="T1323" s="28"/>
      <c r="U1323" s="33"/>
      <c r="V1323" s="31"/>
      <c r="W1323" s="28"/>
      <c r="X1323" s="33"/>
      <c r="Y1323" s="28"/>
      <c r="Z1323" s="28"/>
      <c r="AA1323" s="28"/>
      <c r="AB1323" s="28"/>
      <c r="AC1323" s="34" t="str">
        <f>IFERROR(INDEX(LaenderTabelle[Code],MATCH(Transferdatei[[#This Row],[Country]],LaenderTabelle[Name],0)),"DE")</f>
        <v>DE</v>
      </c>
    </row>
    <row r="1324" spans="1:29" x14ac:dyDescent="0.25">
      <c r="A13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1323&amp;"."&amp;$C1323&amp;"."&amp;$D1323&amp;"."&amp;$E1323&amp;"."&amp;$F1323&amp;"."&amp;$G1323&amp;"."&amp;$H1323&amp;"."&amp;$I1323&amp;"."&amp;$J1323&amp;"."&amp;$K1323&amp;"."&amp;$L1323&amp;"."&amp;$M1323,IF($A1323="",MAX($A$16:$A1323)+1,$A1323),IF(ROW()=17,1,MAX($A$16:$A1323)+1)),""),"")</f>
        <v/>
      </c>
      <c r="B1324" s="28"/>
      <c r="C1324" s="28"/>
      <c r="D1324" s="28"/>
      <c r="E1324" s="28"/>
      <c r="F1324" s="28"/>
      <c r="G1324" s="28"/>
      <c r="H1324" s="28"/>
      <c r="I1324" s="28"/>
      <c r="J1324" s="28"/>
      <c r="K1324" s="30"/>
      <c r="L1324" s="31"/>
      <c r="M1324" s="32"/>
      <c r="N1324" s="28"/>
      <c r="O1324" s="33"/>
      <c r="P1324" s="28"/>
      <c r="Q1324" s="33"/>
      <c r="R1324" s="28"/>
      <c r="S1324" s="33"/>
      <c r="T1324" s="28"/>
      <c r="U1324" s="33"/>
      <c r="V1324" s="31"/>
      <c r="W1324" s="28"/>
      <c r="X1324" s="33"/>
      <c r="Y1324" s="28"/>
      <c r="Z1324" s="28"/>
      <c r="AA1324" s="28"/>
      <c r="AB1324" s="28"/>
      <c r="AC1324" s="34" t="str">
        <f>IFERROR(INDEX(LaenderTabelle[Code],MATCH(Transferdatei[[#This Row],[Country]],LaenderTabelle[Name],0)),"DE")</f>
        <v>DE</v>
      </c>
    </row>
    <row r="1325" spans="1:29" x14ac:dyDescent="0.25">
      <c r="A13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1324&amp;"."&amp;$C1324&amp;"."&amp;$D1324&amp;"."&amp;$E1324&amp;"."&amp;$F1324&amp;"."&amp;$G1324&amp;"."&amp;$H1324&amp;"."&amp;$I1324&amp;"."&amp;$J1324&amp;"."&amp;$K1324&amp;"."&amp;$L1324&amp;"."&amp;$M1324,IF($A1324="",MAX($A$16:$A1324)+1,$A1324),IF(ROW()=17,1,MAX($A$16:$A1324)+1)),""),"")</f>
        <v/>
      </c>
      <c r="B1325" s="28"/>
      <c r="C1325" s="28"/>
      <c r="D1325" s="28"/>
      <c r="E1325" s="28"/>
      <c r="F1325" s="28"/>
      <c r="G1325" s="28"/>
      <c r="H1325" s="28"/>
      <c r="I1325" s="28"/>
      <c r="J1325" s="28"/>
      <c r="K1325" s="30"/>
      <c r="L1325" s="31"/>
      <c r="M1325" s="32"/>
      <c r="N1325" s="28"/>
      <c r="O1325" s="33"/>
      <c r="P1325" s="28"/>
      <c r="Q1325" s="33"/>
      <c r="R1325" s="28"/>
      <c r="S1325" s="33"/>
      <c r="T1325" s="28"/>
      <c r="U1325" s="33"/>
      <c r="V1325" s="31"/>
      <c r="W1325" s="28"/>
      <c r="X1325" s="33"/>
      <c r="Y1325" s="28"/>
      <c r="Z1325" s="28"/>
      <c r="AA1325" s="28"/>
      <c r="AB1325" s="28"/>
      <c r="AC1325" s="34" t="str">
        <f>IFERROR(INDEX(LaenderTabelle[Code],MATCH(Transferdatei[[#This Row],[Country]],LaenderTabelle[Name],0)),"DE")</f>
        <v>DE</v>
      </c>
    </row>
    <row r="1326" spans="1:29" x14ac:dyDescent="0.25">
      <c r="A13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1325&amp;"."&amp;$C1325&amp;"."&amp;$D1325&amp;"."&amp;$E1325&amp;"."&amp;$F1325&amp;"."&amp;$G1325&amp;"."&amp;$H1325&amp;"."&amp;$I1325&amp;"."&amp;$J1325&amp;"."&amp;$K1325&amp;"."&amp;$L1325&amp;"."&amp;$M1325,IF($A1325="",MAX($A$16:$A1325)+1,$A1325),IF(ROW()=17,1,MAX($A$16:$A1325)+1)),""),"")</f>
        <v/>
      </c>
      <c r="B1326" s="28"/>
      <c r="C1326" s="28"/>
      <c r="D1326" s="28"/>
      <c r="E1326" s="28"/>
      <c r="F1326" s="28"/>
      <c r="G1326" s="28"/>
      <c r="H1326" s="28"/>
      <c r="I1326" s="28"/>
      <c r="J1326" s="28"/>
      <c r="K1326" s="30"/>
      <c r="L1326" s="31"/>
      <c r="M1326" s="32"/>
      <c r="N1326" s="28"/>
      <c r="O1326" s="33"/>
      <c r="P1326" s="28"/>
      <c r="Q1326" s="33"/>
      <c r="R1326" s="28"/>
      <c r="S1326" s="33"/>
      <c r="T1326" s="28"/>
      <c r="U1326" s="33"/>
      <c r="V1326" s="31"/>
      <c r="W1326" s="28"/>
      <c r="X1326" s="33"/>
      <c r="Y1326" s="28"/>
      <c r="Z1326" s="28"/>
      <c r="AA1326" s="28"/>
      <c r="AB1326" s="28"/>
      <c r="AC1326" s="34" t="str">
        <f>IFERROR(INDEX(LaenderTabelle[Code],MATCH(Transferdatei[[#This Row],[Country]],LaenderTabelle[Name],0)),"DE")</f>
        <v>DE</v>
      </c>
    </row>
    <row r="1327" spans="1:29" x14ac:dyDescent="0.25">
      <c r="A13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1326&amp;"."&amp;$C1326&amp;"."&amp;$D1326&amp;"."&amp;$E1326&amp;"."&amp;$F1326&amp;"."&amp;$G1326&amp;"."&amp;$H1326&amp;"."&amp;$I1326&amp;"."&amp;$J1326&amp;"."&amp;$K1326&amp;"."&amp;$L1326&amp;"."&amp;$M1326,IF($A1326="",MAX($A$16:$A1326)+1,$A1326),IF(ROW()=17,1,MAX($A$16:$A1326)+1)),""),"")</f>
        <v/>
      </c>
      <c r="B1327" s="28"/>
      <c r="C1327" s="28"/>
      <c r="D1327" s="28"/>
      <c r="E1327" s="28"/>
      <c r="F1327" s="28"/>
      <c r="G1327" s="28"/>
      <c r="H1327" s="28"/>
      <c r="I1327" s="28"/>
      <c r="J1327" s="28"/>
      <c r="K1327" s="30"/>
      <c r="L1327" s="31"/>
      <c r="M1327" s="32"/>
      <c r="N1327" s="28"/>
      <c r="O1327" s="33"/>
      <c r="P1327" s="28"/>
      <c r="Q1327" s="33"/>
      <c r="R1327" s="28"/>
      <c r="S1327" s="33"/>
      <c r="T1327" s="28"/>
      <c r="U1327" s="33"/>
      <c r="V1327" s="31"/>
      <c r="W1327" s="28"/>
      <c r="X1327" s="33"/>
      <c r="Y1327" s="28"/>
      <c r="Z1327" s="28"/>
      <c r="AA1327" s="28"/>
      <c r="AB1327" s="28"/>
      <c r="AC1327" s="34" t="str">
        <f>IFERROR(INDEX(LaenderTabelle[Code],MATCH(Transferdatei[[#This Row],[Country]],LaenderTabelle[Name],0)),"DE")</f>
        <v>DE</v>
      </c>
    </row>
    <row r="1328" spans="1:29" x14ac:dyDescent="0.25">
      <c r="A13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1327&amp;"."&amp;$C1327&amp;"."&amp;$D1327&amp;"."&amp;$E1327&amp;"."&amp;$F1327&amp;"."&amp;$G1327&amp;"."&amp;$H1327&amp;"."&amp;$I1327&amp;"."&amp;$J1327&amp;"."&amp;$K1327&amp;"."&amp;$L1327&amp;"."&amp;$M1327,IF($A1327="",MAX($A$16:$A1327)+1,$A1327),IF(ROW()=17,1,MAX($A$16:$A1327)+1)),""),"")</f>
        <v/>
      </c>
      <c r="B1328" s="28"/>
      <c r="C1328" s="28"/>
      <c r="D1328" s="28"/>
      <c r="E1328" s="28"/>
      <c r="F1328" s="28"/>
      <c r="G1328" s="28"/>
      <c r="H1328" s="28"/>
      <c r="I1328" s="28"/>
      <c r="J1328" s="28"/>
      <c r="K1328" s="30"/>
      <c r="L1328" s="31"/>
      <c r="M1328" s="32"/>
      <c r="N1328" s="28"/>
      <c r="O1328" s="33"/>
      <c r="P1328" s="28"/>
      <c r="Q1328" s="33"/>
      <c r="R1328" s="28"/>
      <c r="S1328" s="33"/>
      <c r="T1328" s="28"/>
      <c r="U1328" s="33"/>
      <c r="V1328" s="31"/>
      <c r="W1328" s="28"/>
      <c r="X1328" s="33"/>
      <c r="Y1328" s="28"/>
      <c r="Z1328" s="28"/>
      <c r="AA1328" s="28"/>
      <c r="AB1328" s="28"/>
      <c r="AC1328" s="34" t="str">
        <f>IFERROR(INDEX(LaenderTabelle[Code],MATCH(Transferdatei[[#This Row],[Country]],LaenderTabelle[Name],0)),"DE")</f>
        <v>DE</v>
      </c>
    </row>
    <row r="1329" spans="1:29" x14ac:dyDescent="0.25">
      <c r="A13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1328&amp;"."&amp;$C1328&amp;"."&amp;$D1328&amp;"."&amp;$E1328&amp;"."&amp;$F1328&amp;"."&amp;$G1328&amp;"."&amp;$H1328&amp;"."&amp;$I1328&amp;"."&amp;$J1328&amp;"."&amp;$K1328&amp;"."&amp;$L1328&amp;"."&amp;$M1328,IF($A1328="",MAX($A$16:$A1328)+1,$A1328),IF(ROW()=17,1,MAX($A$16:$A1328)+1)),""),"")</f>
        <v/>
      </c>
      <c r="B1329" s="28"/>
      <c r="C1329" s="28"/>
      <c r="D1329" s="28"/>
      <c r="E1329" s="28"/>
      <c r="F1329" s="28"/>
      <c r="G1329" s="28"/>
      <c r="H1329" s="28"/>
      <c r="I1329" s="28"/>
      <c r="J1329" s="28"/>
      <c r="K1329" s="30"/>
      <c r="L1329" s="31"/>
      <c r="M1329" s="32"/>
      <c r="N1329" s="28"/>
      <c r="O1329" s="33"/>
      <c r="P1329" s="28"/>
      <c r="Q1329" s="33"/>
      <c r="R1329" s="28"/>
      <c r="S1329" s="33"/>
      <c r="T1329" s="28"/>
      <c r="U1329" s="33"/>
      <c r="V1329" s="31"/>
      <c r="W1329" s="28"/>
      <c r="X1329" s="33"/>
      <c r="Y1329" s="28"/>
      <c r="Z1329" s="28"/>
      <c r="AA1329" s="28"/>
      <c r="AB1329" s="28"/>
      <c r="AC1329" s="34" t="str">
        <f>IFERROR(INDEX(LaenderTabelle[Code],MATCH(Transferdatei[[#This Row],[Country]],LaenderTabelle[Name],0)),"DE")</f>
        <v>DE</v>
      </c>
    </row>
    <row r="1330" spans="1:29" x14ac:dyDescent="0.25">
      <c r="A13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1329&amp;"."&amp;$C1329&amp;"."&amp;$D1329&amp;"."&amp;$E1329&amp;"."&amp;$F1329&amp;"."&amp;$G1329&amp;"."&amp;$H1329&amp;"."&amp;$I1329&amp;"."&amp;$J1329&amp;"."&amp;$K1329&amp;"."&amp;$L1329&amp;"."&amp;$M1329,IF($A1329="",MAX($A$16:$A1329)+1,$A1329),IF(ROW()=17,1,MAX($A$16:$A1329)+1)),""),"")</f>
        <v/>
      </c>
      <c r="B1330" s="28"/>
      <c r="C1330" s="28"/>
      <c r="D1330" s="28"/>
      <c r="E1330" s="28"/>
      <c r="F1330" s="28"/>
      <c r="G1330" s="28"/>
      <c r="H1330" s="28"/>
      <c r="I1330" s="28"/>
      <c r="J1330" s="28"/>
      <c r="K1330" s="30"/>
      <c r="L1330" s="31"/>
      <c r="M1330" s="32"/>
      <c r="N1330" s="28"/>
      <c r="O1330" s="33"/>
      <c r="P1330" s="28"/>
      <c r="Q1330" s="33"/>
      <c r="R1330" s="28"/>
      <c r="S1330" s="33"/>
      <c r="T1330" s="28"/>
      <c r="U1330" s="33"/>
      <c r="V1330" s="31"/>
      <c r="W1330" s="28"/>
      <c r="X1330" s="33"/>
      <c r="Y1330" s="28"/>
      <c r="Z1330" s="28"/>
      <c r="AA1330" s="28"/>
      <c r="AB1330" s="28"/>
      <c r="AC1330" s="34" t="str">
        <f>IFERROR(INDEX(LaenderTabelle[Code],MATCH(Transferdatei[[#This Row],[Country]],LaenderTabelle[Name],0)),"DE")</f>
        <v>DE</v>
      </c>
    </row>
    <row r="1331" spans="1:29" x14ac:dyDescent="0.25">
      <c r="A13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1330&amp;"."&amp;$C1330&amp;"."&amp;$D1330&amp;"."&amp;$E1330&amp;"."&amp;$F1330&amp;"."&amp;$G1330&amp;"."&amp;$H1330&amp;"."&amp;$I1330&amp;"."&amp;$J1330&amp;"."&amp;$K1330&amp;"."&amp;$L1330&amp;"."&amp;$M1330,IF($A1330="",MAX($A$16:$A1330)+1,$A1330),IF(ROW()=17,1,MAX($A$16:$A1330)+1)),""),"")</f>
        <v/>
      </c>
      <c r="B1331" s="28"/>
      <c r="C1331" s="28"/>
      <c r="D1331" s="28"/>
      <c r="E1331" s="28"/>
      <c r="F1331" s="28"/>
      <c r="G1331" s="28"/>
      <c r="H1331" s="28"/>
      <c r="I1331" s="28"/>
      <c r="J1331" s="28"/>
      <c r="K1331" s="30"/>
      <c r="L1331" s="31"/>
      <c r="M1331" s="32"/>
      <c r="N1331" s="28"/>
      <c r="O1331" s="33"/>
      <c r="P1331" s="28"/>
      <c r="Q1331" s="33"/>
      <c r="R1331" s="28"/>
      <c r="S1331" s="33"/>
      <c r="T1331" s="28"/>
      <c r="U1331" s="33"/>
      <c r="V1331" s="31"/>
      <c r="W1331" s="28"/>
      <c r="X1331" s="33"/>
      <c r="Y1331" s="28"/>
      <c r="Z1331" s="28"/>
      <c r="AA1331" s="28"/>
      <c r="AB1331" s="28"/>
      <c r="AC1331" s="34" t="str">
        <f>IFERROR(INDEX(LaenderTabelle[Code],MATCH(Transferdatei[[#This Row],[Country]],LaenderTabelle[Name],0)),"DE")</f>
        <v>DE</v>
      </c>
    </row>
    <row r="1332" spans="1:29" x14ac:dyDescent="0.25">
      <c r="A13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1331&amp;"."&amp;$C1331&amp;"."&amp;$D1331&amp;"."&amp;$E1331&amp;"."&amp;$F1331&amp;"."&amp;$G1331&amp;"."&amp;$H1331&amp;"."&amp;$I1331&amp;"."&amp;$J1331&amp;"."&amp;$K1331&amp;"."&amp;$L1331&amp;"."&amp;$M1331,IF($A1331="",MAX($A$16:$A1331)+1,$A1331),IF(ROW()=17,1,MAX($A$16:$A1331)+1)),""),"")</f>
        <v/>
      </c>
      <c r="B1332" s="28"/>
      <c r="C1332" s="28"/>
      <c r="D1332" s="28"/>
      <c r="E1332" s="28"/>
      <c r="F1332" s="28"/>
      <c r="G1332" s="28"/>
      <c r="H1332" s="28"/>
      <c r="I1332" s="28"/>
      <c r="J1332" s="28"/>
      <c r="K1332" s="30"/>
      <c r="L1332" s="31"/>
      <c r="M1332" s="32"/>
      <c r="N1332" s="28"/>
      <c r="O1332" s="33"/>
      <c r="P1332" s="28"/>
      <c r="Q1332" s="33"/>
      <c r="R1332" s="28"/>
      <c r="S1332" s="33"/>
      <c r="T1332" s="28"/>
      <c r="U1332" s="33"/>
      <c r="V1332" s="31"/>
      <c r="W1332" s="28"/>
      <c r="X1332" s="33"/>
      <c r="Y1332" s="28"/>
      <c r="Z1332" s="28"/>
      <c r="AA1332" s="28"/>
      <c r="AB1332" s="28"/>
      <c r="AC1332" s="34" t="str">
        <f>IFERROR(INDEX(LaenderTabelle[Code],MATCH(Transferdatei[[#This Row],[Country]],LaenderTabelle[Name],0)),"DE")</f>
        <v>DE</v>
      </c>
    </row>
    <row r="1333" spans="1:29" x14ac:dyDescent="0.25">
      <c r="A13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1332&amp;"."&amp;$C1332&amp;"."&amp;$D1332&amp;"."&amp;$E1332&amp;"."&amp;$F1332&amp;"."&amp;$G1332&amp;"."&amp;$H1332&amp;"."&amp;$I1332&amp;"."&amp;$J1332&amp;"."&amp;$K1332&amp;"."&amp;$L1332&amp;"."&amp;$M1332,IF($A1332="",MAX($A$16:$A1332)+1,$A1332),IF(ROW()=17,1,MAX($A$16:$A1332)+1)),""),"")</f>
        <v/>
      </c>
      <c r="B1333" s="28"/>
      <c r="C1333" s="28"/>
      <c r="D1333" s="28"/>
      <c r="E1333" s="28"/>
      <c r="F1333" s="28"/>
      <c r="G1333" s="28"/>
      <c r="H1333" s="28"/>
      <c r="I1333" s="28"/>
      <c r="J1333" s="28"/>
      <c r="K1333" s="30"/>
      <c r="L1333" s="31"/>
      <c r="M1333" s="32"/>
      <c r="N1333" s="28"/>
      <c r="O1333" s="33"/>
      <c r="P1333" s="28"/>
      <c r="Q1333" s="33"/>
      <c r="R1333" s="28"/>
      <c r="S1333" s="33"/>
      <c r="T1333" s="28"/>
      <c r="U1333" s="33"/>
      <c r="V1333" s="31"/>
      <c r="W1333" s="28"/>
      <c r="X1333" s="33"/>
      <c r="Y1333" s="28"/>
      <c r="Z1333" s="28"/>
      <c r="AA1333" s="28"/>
      <c r="AB1333" s="28"/>
      <c r="AC1333" s="34" t="str">
        <f>IFERROR(INDEX(LaenderTabelle[Code],MATCH(Transferdatei[[#This Row],[Country]],LaenderTabelle[Name],0)),"DE")</f>
        <v>DE</v>
      </c>
    </row>
    <row r="1334" spans="1:29" x14ac:dyDescent="0.25">
      <c r="A13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1333&amp;"."&amp;$C1333&amp;"."&amp;$D1333&amp;"."&amp;$E1333&amp;"."&amp;$F1333&amp;"."&amp;$G1333&amp;"."&amp;$H1333&amp;"."&amp;$I1333&amp;"."&amp;$J1333&amp;"."&amp;$K1333&amp;"."&amp;$L1333&amp;"."&amp;$M1333,IF($A1333="",MAX($A$16:$A1333)+1,$A1333),IF(ROW()=17,1,MAX($A$16:$A1333)+1)),""),"")</f>
        <v/>
      </c>
      <c r="B1334" s="28"/>
      <c r="C1334" s="28"/>
      <c r="D1334" s="28"/>
      <c r="E1334" s="28"/>
      <c r="F1334" s="28"/>
      <c r="G1334" s="28"/>
      <c r="H1334" s="28"/>
      <c r="I1334" s="28"/>
      <c r="J1334" s="28"/>
      <c r="K1334" s="30"/>
      <c r="L1334" s="31"/>
      <c r="M1334" s="32"/>
      <c r="N1334" s="28"/>
      <c r="O1334" s="33"/>
      <c r="P1334" s="28"/>
      <c r="Q1334" s="33"/>
      <c r="R1334" s="28"/>
      <c r="S1334" s="33"/>
      <c r="T1334" s="28"/>
      <c r="U1334" s="33"/>
      <c r="V1334" s="31"/>
      <c r="W1334" s="28"/>
      <c r="X1334" s="33"/>
      <c r="Y1334" s="28"/>
      <c r="Z1334" s="28"/>
      <c r="AA1334" s="28"/>
      <c r="AB1334" s="28"/>
      <c r="AC1334" s="34" t="str">
        <f>IFERROR(INDEX(LaenderTabelle[Code],MATCH(Transferdatei[[#This Row],[Country]],LaenderTabelle[Name],0)),"DE")</f>
        <v>DE</v>
      </c>
    </row>
    <row r="1335" spans="1:29" x14ac:dyDescent="0.25">
      <c r="A13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1334&amp;"."&amp;$C1334&amp;"."&amp;$D1334&amp;"."&amp;$E1334&amp;"."&amp;$F1334&amp;"."&amp;$G1334&amp;"."&amp;$H1334&amp;"."&amp;$I1334&amp;"."&amp;$J1334&amp;"."&amp;$K1334&amp;"."&amp;$L1334&amp;"."&amp;$M1334,IF($A1334="",MAX($A$16:$A1334)+1,$A1334),IF(ROW()=17,1,MAX($A$16:$A1334)+1)),""),"")</f>
        <v/>
      </c>
      <c r="B1335" s="28"/>
      <c r="C1335" s="28"/>
      <c r="D1335" s="28"/>
      <c r="E1335" s="28"/>
      <c r="F1335" s="28"/>
      <c r="G1335" s="28"/>
      <c r="H1335" s="28"/>
      <c r="I1335" s="28"/>
      <c r="J1335" s="28"/>
      <c r="K1335" s="30"/>
      <c r="L1335" s="31"/>
      <c r="M1335" s="32"/>
      <c r="N1335" s="28"/>
      <c r="O1335" s="33"/>
      <c r="P1335" s="28"/>
      <c r="Q1335" s="33"/>
      <c r="R1335" s="28"/>
      <c r="S1335" s="33"/>
      <c r="T1335" s="28"/>
      <c r="U1335" s="33"/>
      <c r="V1335" s="31"/>
      <c r="W1335" s="28"/>
      <c r="X1335" s="33"/>
      <c r="Y1335" s="28"/>
      <c r="Z1335" s="28"/>
      <c r="AA1335" s="28"/>
      <c r="AB1335" s="28"/>
      <c r="AC1335" s="34" t="str">
        <f>IFERROR(INDEX(LaenderTabelle[Code],MATCH(Transferdatei[[#This Row],[Country]],LaenderTabelle[Name],0)),"DE")</f>
        <v>DE</v>
      </c>
    </row>
    <row r="1336" spans="1:29" x14ac:dyDescent="0.25">
      <c r="A13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1335&amp;"."&amp;$C1335&amp;"."&amp;$D1335&amp;"."&amp;$E1335&amp;"."&amp;$F1335&amp;"."&amp;$G1335&amp;"."&amp;$H1335&amp;"."&amp;$I1335&amp;"."&amp;$J1335&amp;"."&amp;$K1335&amp;"."&amp;$L1335&amp;"."&amp;$M1335,IF($A1335="",MAX($A$16:$A1335)+1,$A1335),IF(ROW()=17,1,MAX($A$16:$A1335)+1)),""),"")</f>
        <v/>
      </c>
      <c r="B1336" s="28"/>
      <c r="C1336" s="28"/>
      <c r="D1336" s="28"/>
      <c r="E1336" s="28"/>
      <c r="F1336" s="28"/>
      <c r="G1336" s="28"/>
      <c r="H1336" s="28"/>
      <c r="I1336" s="28"/>
      <c r="J1336" s="28"/>
      <c r="K1336" s="30"/>
      <c r="L1336" s="31"/>
      <c r="M1336" s="32"/>
      <c r="N1336" s="28"/>
      <c r="O1336" s="33"/>
      <c r="P1336" s="28"/>
      <c r="Q1336" s="33"/>
      <c r="R1336" s="28"/>
      <c r="S1336" s="33"/>
      <c r="T1336" s="28"/>
      <c r="U1336" s="33"/>
      <c r="V1336" s="31"/>
      <c r="W1336" s="28"/>
      <c r="X1336" s="33"/>
      <c r="Y1336" s="28"/>
      <c r="Z1336" s="28"/>
      <c r="AA1336" s="28"/>
      <c r="AB1336" s="28"/>
      <c r="AC1336" s="34" t="str">
        <f>IFERROR(INDEX(LaenderTabelle[Code],MATCH(Transferdatei[[#This Row],[Country]],LaenderTabelle[Name],0)),"DE")</f>
        <v>DE</v>
      </c>
    </row>
    <row r="1337" spans="1:29" x14ac:dyDescent="0.25">
      <c r="A13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1336&amp;"."&amp;$C1336&amp;"."&amp;$D1336&amp;"."&amp;$E1336&amp;"."&amp;$F1336&amp;"."&amp;$G1336&amp;"."&amp;$H1336&amp;"."&amp;$I1336&amp;"."&amp;$J1336&amp;"."&amp;$K1336&amp;"."&amp;$L1336&amp;"."&amp;$M1336,IF($A1336="",MAX($A$16:$A1336)+1,$A1336),IF(ROW()=17,1,MAX($A$16:$A1336)+1)),""),"")</f>
        <v/>
      </c>
      <c r="B1337" s="28"/>
      <c r="C1337" s="28"/>
      <c r="D1337" s="28"/>
      <c r="E1337" s="28"/>
      <c r="F1337" s="28"/>
      <c r="G1337" s="28"/>
      <c r="H1337" s="28"/>
      <c r="I1337" s="28"/>
      <c r="J1337" s="28"/>
      <c r="K1337" s="30"/>
      <c r="L1337" s="31"/>
      <c r="M1337" s="32"/>
      <c r="N1337" s="28"/>
      <c r="O1337" s="33"/>
      <c r="P1337" s="28"/>
      <c r="Q1337" s="33"/>
      <c r="R1337" s="28"/>
      <c r="S1337" s="33"/>
      <c r="T1337" s="28"/>
      <c r="U1337" s="33"/>
      <c r="V1337" s="31"/>
      <c r="W1337" s="28"/>
      <c r="X1337" s="33"/>
      <c r="Y1337" s="28"/>
      <c r="Z1337" s="28"/>
      <c r="AA1337" s="28"/>
      <c r="AB1337" s="28"/>
      <c r="AC1337" s="34" t="str">
        <f>IFERROR(INDEX(LaenderTabelle[Code],MATCH(Transferdatei[[#This Row],[Country]],LaenderTabelle[Name],0)),"DE")</f>
        <v>DE</v>
      </c>
    </row>
    <row r="1338" spans="1:29" x14ac:dyDescent="0.25">
      <c r="A13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1337&amp;"."&amp;$C1337&amp;"."&amp;$D1337&amp;"."&amp;$E1337&amp;"."&amp;$F1337&amp;"."&amp;$G1337&amp;"."&amp;$H1337&amp;"."&amp;$I1337&amp;"."&amp;$J1337&amp;"."&amp;$K1337&amp;"."&amp;$L1337&amp;"."&amp;$M1337,IF($A1337="",MAX($A$16:$A1337)+1,$A1337),IF(ROW()=17,1,MAX($A$16:$A1337)+1)),""),"")</f>
        <v/>
      </c>
      <c r="B1338" s="28"/>
      <c r="C1338" s="28"/>
      <c r="D1338" s="28"/>
      <c r="E1338" s="28"/>
      <c r="F1338" s="28"/>
      <c r="G1338" s="28"/>
      <c r="H1338" s="28"/>
      <c r="I1338" s="28"/>
      <c r="J1338" s="28"/>
      <c r="K1338" s="30"/>
      <c r="L1338" s="31"/>
      <c r="M1338" s="32"/>
      <c r="N1338" s="28"/>
      <c r="O1338" s="33"/>
      <c r="P1338" s="28"/>
      <c r="Q1338" s="33"/>
      <c r="R1338" s="28"/>
      <c r="S1338" s="33"/>
      <c r="T1338" s="28"/>
      <c r="U1338" s="33"/>
      <c r="V1338" s="31"/>
      <c r="W1338" s="28"/>
      <c r="X1338" s="33"/>
      <c r="Y1338" s="28"/>
      <c r="Z1338" s="28"/>
      <c r="AA1338" s="28"/>
      <c r="AB1338" s="28"/>
      <c r="AC1338" s="34" t="str">
        <f>IFERROR(INDEX(LaenderTabelle[Code],MATCH(Transferdatei[[#This Row],[Country]],LaenderTabelle[Name],0)),"DE")</f>
        <v>DE</v>
      </c>
    </row>
    <row r="1339" spans="1:29" x14ac:dyDescent="0.25">
      <c r="A13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1338&amp;"."&amp;$C1338&amp;"."&amp;$D1338&amp;"."&amp;$E1338&amp;"."&amp;$F1338&amp;"."&amp;$G1338&amp;"."&amp;$H1338&amp;"."&amp;$I1338&amp;"."&amp;$J1338&amp;"."&amp;$K1338&amp;"."&amp;$L1338&amp;"."&amp;$M1338,IF($A1338="",MAX($A$16:$A1338)+1,$A1338),IF(ROW()=17,1,MAX($A$16:$A1338)+1)),""),"")</f>
        <v/>
      </c>
      <c r="B1339" s="28"/>
      <c r="C1339" s="28"/>
      <c r="D1339" s="28"/>
      <c r="E1339" s="28"/>
      <c r="F1339" s="28"/>
      <c r="G1339" s="28"/>
      <c r="H1339" s="28"/>
      <c r="I1339" s="28"/>
      <c r="J1339" s="28"/>
      <c r="K1339" s="30"/>
      <c r="L1339" s="31"/>
      <c r="M1339" s="32"/>
      <c r="N1339" s="28"/>
      <c r="O1339" s="33"/>
      <c r="P1339" s="28"/>
      <c r="Q1339" s="33"/>
      <c r="R1339" s="28"/>
      <c r="S1339" s="33"/>
      <c r="T1339" s="28"/>
      <c r="U1339" s="33"/>
      <c r="V1339" s="31"/>
      <c r="W1339" s="28"/>
      <c r="X1339" s="33"/>
      <c r="Y1339" s="28"/>
      <c r="Z1339" s="28"/>
      <c r="AA1339" s="28"/>
      <c r="AB1339" s="28"/>
      <c r="AC1339" s="34" t="str">
        <f>IFERROR(INDEX(LaenderTabelle[Code],MATCH(Transferdatei[[#This Row],[Country]],LaenderTabelle[Name],0)),"DE")</f>
        <v>DE</v>
      </c>
    </row>
    <row r="1340" spans="1:29" x14ac:dyDescent="0.25">
      <c r="A13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1339&amp;"."&amp;$C1339&amp;"."&amp;$D1339&amp;"."&amp;$E1339&amp;"."&amp;$F1339&amp;"."&amp;$G1339&amp;"."&amp;$H1339&amp;"."&amp;$I1339&amp;"."&amp;$J1339&amp;"."&amp;$K1339&amp;"."&amp;$L1339&amp;"."&amp;$M1339,IF($A1339="",MAX($A$16:$A1339)+1,$A1339),IF(ROW()=17,1,MAX($A$16:$A1339)+1)),""),"")</f>
        <v/>
      </c>
      <c r="B1340" s="28"/>
      <c r="C1340" s="28"/>
      <c r="D1340" s="28"/>
      <c r="E1340" s="28"/>
      <c r="F1340" s="28"/>
      <c r="G1340" s="28"/>
      <c r="H1340" s="28"/>
      <c r="I1340" s="28"/>
      <c r="J1340" s="28"/>
      <c r="K1340" s="30"/>
      <c r="L1340" s="31"/>
      <c r="M1340" s="32"/>
      <c r="N1340" s="28"/>
      <c r="O1340" s="33"/>
      <c r="P1340" s="28"/>
      <c r="Q1340" s="33"/>
      <c r="R1340" s="28"/>
      <c r="S1340" s="33"/>
      <c r="T1340" s="28"/>
      <c r="U1340" s="33"/>
      <c r="V1340" s="31"/>
      <c r="W1340" s="28"/>
      <c r="X1340" s="33"/>
      <c r="Y1340" s="28"/>
      <c r="Z1340" s="28"/>
      <c r="AA1340" s="28"/>
      <c r="AB1340" s="28"/>
      <c r="AC1340" s="34" t="str">
        <f>IFERROR(INDEX(LaenderTabelle[Code],MATCH(Transferdatei[[#This Row],[Country]],LaenderTabelle[Name],0)),"DE")</f>
        <v>DE</v>
      </c>
    </row>
    <row r="1341" spans="1:29" x14ac:dyDescent="0.25">
      <c r="A13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1340&amp;"."&amp;$C1340&amp;"."&amp;$D1340&amp;"."&amp;$E1340&amp;"."&amp;$F1340&amp;"."&amp;$G1340&amp;"."&amp;$H1340&amp;"."&amp;$I1340&amp;"."&amp;$J1340&amp;"."&amp;$K1340&amp;"."&amp;$L1340&amp;"."&amp;$M1340,IF($A1340="",MAX($A$16:$A1340)+1,$A1340),IF(ROW()=17,1,MAX($A$16:$A1340)+1)),""),"")</f>
        <v/>
      </c>
      <c r="B1341" s="28"/>
      <c r="C1341" s="28"/>
      <c r="D1341" s="28"/>
      <c r="E1341" s="28"/>
      <c r="F1341" s="28"/>
      <c r="G1341" s="28"/>
      <c r="H1341" s="28"/>
      <c r="I1341" s="28"/>
      <c r="J1341" s="28"/>
      <c r="K1341" s="30"/>
      <c r="L1341" s="31"/>
      <c r="M1341" s="32"/>
      <c r="N1341" s="28"/>
      <c r="O1341" s="33"/>
      <c r="P1341" s="28"/>
      <c r="Q1341" s="33"/>
      <c r="R1341" s="28"/>
      <c r="S1341" s="33"/>
      <c r="T1341" s="28"/>
      <c r="U1341" s="33"/>
      <c r="V1341" s="31"/>
      <c r="W1341" s="28"/>
      <c r="X1341" s="33"/>
      <c r="Y1341" s="28"/>
      <c r="Z1341" s="28"/>
      <c r="AA1341" s="28"/>
      <c r="AB1341" s="28"/>
      <c r="AC1341" s="34" t="str">
        <f>IFERROR(INDEX(LaenderTabelle[Code],MATCH(Transferdatei[[#This Row],[Country]],LaenderTabelle[Name],0)),"DE")</f>
        <v>DE</v>
      </c>
    </row>
    <row r="1342" spans="1:29" x14ac:dyDescent="0.25">
      <c r="A13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1341&amp;"."&amp;$C1341&amp;"."&amp;$D1341&amp;"."&amp;$E1341&amp;"."&amp;$F1341&amp;"."&amp;$G1341&amp;"."&amp;$H1341&amp;"."&amp;$I1341&amp;"."&amp;$J1341&amp;"."&amp;$K1341&amp;"."&amp;$L1341&amp;"."&amp;$M1341,IF($A1341="",MAX($A$16:$A1341)+1,$A1341),IF(ROW()=17,1,MAX($A$16:$A1341)+1)),""),"")</f>
        <v/>
      </c>
      <c r="B1342" s="28"/>
      <c r="C1342" s="28"/>
      <c r="D1342" s="28"/>
      <c r="E1342" s="28"/>
      <c r="F1342" s="28"/>
      <c r="G1342" s="28"/>
      <c r="H1342" s="28"/>
      <c r="I1342" s="28"/>
      <c r="J1342" s="28"/>
      <c r="K1342" s="30"/>
      <c r="L1342" s="31"/>
      <c r="M1342" s="32"/>
      <c r="N1342" s="28"/>
      <c r="O1342" s="33"/>
      <c r="P1342" s="28"/>
      <c r="Q1342" s="33"/>
      <c r="R1342" s="28"/>
      <c r="S1342" s="33"/>
      <c r="T1342" s="28"/>
      <c r="U1342" s="33"/>
      <c r="V1342" s="31"/>
      <c r="W1342" s="28"/>
      <c r="X1342" s="33"/>
      <c r="Y1342" s="28"/>
      <c r="Z1342" s="28"/>
      <c r="AA1342" s="28"/>
      <c r="AB1342" s="28"/>
      <c r="AC1342" s="34" t="str">
        <f>IFERROR(INDEX(LaenderTabelle[Code],MATCH(Transferdatei[[#This Row],[Country]],LaenderTabelle[Name],0)),"DE")</f>
        <v>DE</v>
      </c>
    </row>
    <row r="1343" spans="1:29" x14ac:dyDescent="0.25">
      <c r="A13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1342&amp;"."&amp;$C1342&amp;"."&amp;$D1342&amp;"."&amp;$E1342&amp;"."&amp;$F1342&amp;"."&amp;$G1342&amp;"."&amp;$H1342&amp;"."&amp;$I1342&amp;"."&amp;$J1342&amp;"."&amp;$K1342&amp;"."&amp;$L1342&amp;"."&amp;$M1342,IF($A1342="",MAX($A$16:$A1342)+1,$A1342),IF(ROW()=17,1,MAX($A$16:$A1342)+1)),""),"")</f>
        <v/>
      </c>
      <c r="B1343" s="28"/>
      <c r="C1343" s="28"/>
      <c r="D1343" s="28"/>
      <c r="E1343" s="28"/>
      <c r="F1343" s="28"/>
      <c r="G1343" s="28"/>
      <c r="H1343" s="28"/>
      <c r="I1343" s="28"/>
      <c r="J1343" s="28"/>
      <c r="K1343" s="30"/>
      <c r="L1343" s="31"/>
      <c r="M1343" s="32"/>
      <c r="N1343" s="28"/>
      <c r="O1343" s="33"/>
      <c r="P1343" s="28"/>
      <c r="Q1343" s="33"/>
      <c r="R1343" s="28"/>
      <c r="S1343" s="33"/>
      <c r="T1343" s="28"/>
      <c r="U1343" s="33"/>
      <c r="V1343" s="31"/>
      <c r="W1343" s="28"/>
      <c r="X1343" s="33"/>
      <c r="Y1343" s="28"/>
      <c r="Z1343" s="28"/>
      <c r="AA1343" s="28"/>
      <c r="AB1343" s="28"/>
      <c r="AC1343" s="34" t="str">
        <f>IFERROR(INDEX(LaenderTabelle[Code],MATCH(Transferdatei[[#This Row],[Country]],LaenderTabelle[Name],0)),"DE")</f>
        <v>DE</v>
      </c>
    </row>
    <row r="1344" spans="1:29" x14ac:dyDescent="0.25">
      <c r="A13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1343&amp;"."&amp;$C1343&amp;"."&amp;$D1343&amp;"."&amp;$E1343&amp;"."&amp;$F1343&amp;"."&amp;$G1343&amp;"."&amp;$H1343&amp;"."&amp;$I1343&amp;"."&amp;$J1343&amp;"."&amp;$K1343&amp;"."&amp;$L1343&amp;"."&amp;$M1343,IF($A1343="",MAX($A$16:$A1343)+1,$A1343),IF(ROW()=17,1,MAX($A$16:$A1343)+1)),""),"")</f>
        <v/>
      </c>
      <c r="B1344" s="28"/>
      <c r="C1344" s="28"/>
      <c r="D1344" s="28"/>
      <c r="E1344" s="28"/>
      <c r="F1344" s="28"/>
      <c r="G1344" s="28"/>
      <c r="H1344" s="28"/>
      <c r="I1344" s="28"/>
      <c r="J1344" s="28"/>
      <c r="K1344" s="30"/>
      <c r="L1344" s="31"/>
      <c r="M1344" s="32"/>
      <c r="N1344" s="28"/>
      <c r="O1344" s="33"/>
      <c r="P1344" s="28"/>
      <c r="Q1344" s="33"/>
      <c r="R1344" s="28"/>
      <c r="S1344" s="33"/>
      <c r="T1344" s="28"/>
      <c r="U1344" s="33"/>
      <c r="V1344" s="31"/>
      <c r="W1344" s="28"/>
      <c r="X1344" s="33"/>
      <c r="Y1344" s="28"/>
      <c r="Z1344" s="28"/>
      <c r="AA1344" s="28"/>
      <c r="AB1344" s="28"/>
      <c r="AC1344" s="34" t="str">
        <f>IFERROR(INDEX(LaenderTabelle[Code],MATCH(Transferdatei[[#This Row],[Country]],LaenderTabelle[Name],0)),"DE")</f>
        <v>DE</v>
      </c>
    </row>
    <row r="1345" spans="1:29" x14ac:dyDescent="0.25">
      <c r="A13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1344&amp;"."&amp;$C1344&amp;"."&amp;$D1344&amp;"."&amp;$E1344&amp;"."&amp;$F1344&amp;"."&amp;$G1344&amp;"."&amp;$H1344&amp;"."&amp;$I1344&amp;"."&amp;$J1344&amp;"."&amp;$K1344&amp;"."&amp;$L1344&amp;"."&amp;$M1344,IF($A1344="",MAX($A$16:$A1344)+1,$A1344),IF(ROW()=17,1,MAX($A$16:$A1344)+1)),""),"")</f>
        <v/>
      </c>
      <c r="B1345" s="28"/>
      <c r="C1345" s="28"/>
      <c r="D1345" s="28"/>
      <c r="E1345" s="28"/>
      <c r="F1345" s="28"/>
      <c r="G1345" s="28"/>
      <c r="H1345" s="28"/>
      <c r="I1345" s="28"/>
      <c r="J1345" s="28"/>
      <c r="K1345" s="30"/>
      <c r="L1345" s="31"/>
      <c r="M1345" s="32"/>
      <c r="N1345" s="28"/>
      <c r="O1345" s="33"/>
      <c r="P1345" s="28"/>
      <c r="Q1345" s="33"/>
      <c r="R1345" s="28"/>
      <c r="S1345" s="33"/>
      <c r="T1345" s="28"/>
      <c r="U1345" s="33"/>
      <c r="V1345" s="31"/>
      <c r="W1345" s="28"/>
      <c r="X1345" s="33"/>
      <c r="Y1345" s="28"/>
      <c r="Z1345" s="28"/>
      <c r="AA1345" s="28"/>
      <c r="AB1345" s="28"/>
      <c r="AC1345" s="34" t="str">
        <f>IFERROR(INDEX(LaenderTabelle[Code],MATCH(Transferdatei[[#This Row],[Country]],LaenderTabelle[Name],0)),"DE")</f>
        <v>DE</v>
      </c>
    </row>
    <row r="1346" spans="1:29" x14ac:dyDescent="0.25">
      <c r="A13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1345&amp;"."&amp;$C1345&amp;"."&amp;$D1345&amp;"."&amp;$E1345&amp;"."&amp;$F1345&amp;"."&amp;$G1345&amp;"."&amp;$H1345&amp;"."&amp;$I1345&amp;"."&amp;$J1345&amp;"."&amp;$K1345&amp;"."&amp;$L1345&amp;"."&amp;$M1345,IF($A1345="",MAX($A$16:$A1345)+1,$A1345),IF(ROW()=17,1,MAX($A$16:$A1345)+1)),""),"")</f>
        <v/>
      </c>
      <c r="B1346" s="28"/>
      <c r="C1346" s="28"/>
      <c r="D1346" s="28"/>
      <c r="E1346" s="28"/>
      <c r="F1346" s="28"/>
      <c r="G1346" s="28"/>
      <c r="H1346" s="28"/>
      <c r="I1346" s="28"/>
      <c r="J1346" s="28"/>
      <c r="K1346" s="30"/>
      <c r="L1346" s="31"/>
      <c r="M1346" s="32"/>
      <c r="N1346" s="28"/>
      <c r="O1346" s="33"/>
      <c r="P1346" s="28"/>
      <c r="Q1346" s="33"/>
      <c r="R1346" s="28"/>
      <c r="S1346" s="33"/>
      <c r="T1346" s="28"/>
      <c r="U1346" s="33"/>
      <c r="V1346" s="31"/>
      <c r="W1346" s="28"/>
      <c r="X1346" s="33"/>
      <c r="Y1346" s="28"/>
      <c r="Z1346" s="28"/>
      <c r="AA1346" s="28"/>
      <c r="AB1346" s="28"/>
      <c r="AC1346" s="34" t="str">
        <f>IFERROR(INDEX(LaenderTabelle[Code],MATCH(Transferdatei[[#This Row],[Country]],LaenderTabelle[Name],0)),"DE")</f>
        <v>DE</v>
      </c>
    </row>
    <row r="1347" spans="1:29" x14ac:dyDescent="0.25">
      <c r="A13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1346&amp;"."&amp;$C1346&amp;"."&amp;$D1346&amp;"."&amp;$E1346&amp;"."&amp;$F1346&amp;"."&amp;$G1346&amp;"."&amp;$H1346&amp;"."&amp;$I1346&amp;"."&amp;$J1346&amp;"."&amp;$K1346&amp;"."&amp;$L1346&amp;"."&amp;$M1346,IF($A1346="",MAX($A$16:$A1346)+1,$A1346),IF(ROW()=17,1,MAX($A$16:$A1346)+1)),""),"")</f>
        <v/>
      </c>
      <c r="B1347" s="28"/>
      <c r="C1347" s="28"/>
      <c r="D1347" s="28"/>
      <c r="E1347" s="28"/>
      <c r="F1347" s="28"/>
      <c r="G1347" s="28"/>
      <c r="H1347" s="28"/>
      <c r="I1347" s="28"/>
      <c r="J1347" s="28"/>
      <c r="K1347" s="30"/>
      <c r="L1347" s="31"/>
      <c r="M1347" s="32"/>
      <c r="N1347" s="28"/>
      <c r="O1347" s="33"/>
      <c r="P1347" s="28"/>
      <c r="Q1347" s="33"/>
      <c r="R1347" s="28"/>
      <c r="S1347" s="33"/>
      <c r="T1347" s="28"/>
      <c r="U1347" s="33"/>
      <c r="V1347" s="31"/>
      <c r="W1347" s="28"/>
      <c r="X1347" s="33"/>
      <c r="Y1347" s="28"/>
      <c r="Z1347" s="28"/>
      <c r="AA1347" s="28"/>
      <c r="AB1347" s="28"/>
      <c r="AC1347" s="34" t="str">
        <f>IFERROR(INDEX(LaenderTabelle[Code],MATCH(Transferdatei[[#This Row],[Country]],LaenderTabelle[Name],0)),"DE")</f>
        <v>DE</v>
      </c>
    </row>
    <row r="1348" spans="1:29" x14ac:dyDescent="0.25">
      <c r="A13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1347&amp;"."&amp;$C1347&amp;"."&amp;$D1347&amp;"."&amp;$E1347&amp;"."&amp;$F1347&amp;"."&amp;$G1347&amp;"."&amp;$H1347&amp;"."&amp;$I1347&amp;"."&amp;$J1347&amp;"."&amp;$K1347&amp;"."&amp;$L1347&amp;"."&amp;$M1347,IF($A1347="",MAX($A$16:$A1347)+1,$A1347),IF(ROW()=17,1,MAX($A$16:$A1347)+1)),""),"")</f>
        <v/>
      </c>
      <c r="B1348" s="28"/>
      <c r="C1348" s="28"/>
      <c r="D1348" s="28"/>
      <c r="E1348" s="28"/>
      <c r="F1348" s="28"/>
      <c r="G1348" s="28"/>
      <c r="H1348" s="28"/>
      <c r="I1348" s="28"/>
      <c r="J1348" s="28"/>
      <c r="K1348" s="30"/>
      <c r="L1348" s="31"/>
      <c r="M1348" s="32"/>
      <c r="N1348" s="28"/>
      <c r="O1348" s="33"/>
      <c r="P1348" s="28"/>
      <c r="Q1348" s="33"/>
      <c r="R1348" s="28"/>
      <c r="S1348" s="33"/>
      <c r="T1348" s="28"/>
      <c r="U1348" s="33"/>
      <c r="V1348" s="31"/>
      <c r="W1348" s="28"/>
      <c r="X1348" s="33"/>
      <c r="Y1348" s="28"/>
      <c r="Z1348" s="28"/>
      <c r="AA1348" s="28"/>
      <c r="AB1348" s="28"/>
      <c r="AC1348" s="34" t="str">
        <f>IFERROR(INDEX(LaenderTabelle[Code],MATCH(Transferdatei[[#This Row],[Country]],LaenderTabelle[Name],0)),"DE")</f>
        <v>DE</v>
      </c>
    </row>
    <row r="1349" spans="1:29" x14ac:dyDescent="0.25">
      <c r="A13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1348&amp;"."&amp;$C1348&amp;"."&amp;$D1348&amp;"."&amp;$E1348&amp;"."&amp;$F1348&amp;"."&amp;$G1348&amp;"."&amp;$H1348&amp;"."&amp;$I1348&amp;"."&amp;$J1348&amp;"."&amp;$K1348&amp;"."&amp;$L1348&amp;"."&amp;$M1348,IF($A1348="",MAX($A$16:$A1348)+1,$A1348),IF(ROW()=17,1,MAX($A$16:$A1348)+1)),""),"")</f>
        <v/>
      </c>
      <c r="B1349" s="28"/>
      <c r="C1349" s="28"/>
      <c r="D1349" s="28"/>
      <c r="E1349" s="28"/>
      <c r="F1349" s="28"/>
      <c r="G1349" s="28"/>
      <c r="H1349" s="28"/>
      <c r="I1349" s="28"/>
      <c r="J1349" s="28"/>
      <c r="K1349" s="30"/>
      <c r="L1349" s="31"/>
      <c r="M1349" s="32"/>
      <c r="N1349" s="28"/>
      <c r="O1349" s="33"/>
      <c r="P1349" s="28"/>
      <c r="Q1349" s="33"/>
      <c r="R1349" s="28"/>
      <c r="S1349" s="33"/>
      <c r="T1349" s="28"/>
      <c r="U1349" s="33"/>
      <c r="V1349" s="31"/>
      <c r="W1349" s="28"/>
      <c r="X1349" s="33"/>
      <c r="Y1349" s="28"/>
      <c r="Z1349" s="28"/>
      <c r="AA1349" s="28"/>
      <c r="AB1349" s="28"/>
      <c r="AC1349" s="34" t="str">
        <f>IFERROR(INDEX(LaenderTabelle[Code],MATCH(Transferdatei[[#This Row],[Country]],LaenderTabelle[Name],0)),"DE")</f>
        <v>DE</v>
      </c>
    </row>
    <row r="1350" spans="1:29" x14ac:dyDescent="0.25">
      <c r="A13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1349&amp;"."&amp;$C1349&amp;"."&amp;$D1349&amp;"."&amp;$E1349&amp;"."&amp;$F1349&amp;"."&amp;$G1349&amp;"."&amp;$H1349&amp;"."&amp;$I1349&amp;"."&amp;$J1349&amp;"."&amp;$K1349&amp;"."&amp;$L1349&amp;"."&amp;$M1349,IF($A1349="",MAX($A$16:$A1349)+1,$A1349),IF(ROW()=17,1,MAX($A$16:$A1349)+1)),""),"")</f>
        <v/>
      </c>
      <c r="B1350" s="28"/>
      <c r="C1350" s="28"/>
      <c r="D1350" s="28"/>
      <c r="E1350" s="28"/>
      <c r="F1350" s="28"/>
      <c r="G1350" s="28"/>
      <c r="H1350" s="28"/>
      <c r="I1350" s="28"/>
      <c r="J1350" s="28"/>
      <c r="K1350" s="30"/>
      <c r="L1350" s="31"/>
      <c r="M1350" s="32"/>
      <c r="N1350" s="28"/>
      <c r="O1350" s="33"/>
      <c r="P1350" s="28"/>
      <c r="Q1350" s="33"/>
      <c r="R1350" s="28"/>
      <c r="S1350" s="33"/>
      <c r="T1350" s="28"/>
      <c r="U1350" s="33"/>
      <c r="V1350" s="31"/>
      <c r="W1350" s="28"/>
      <c r="X1350" s="33"/>
      <c r="Y1350" s="28"/>
      <c r="Z1350" s="28"/>
      <c r="AA1350" s="28"/>
      <c r="AB1350" s="28"/>
      <c r="AC1350" s="34" t="str">
        <f>IFERROR(INDEX(LaenderTabelle[Code],MATCH(Transferdatei[[#This Row],[Country]],LaenderTabelle[Name],0)),"DE")</f>
        <v>DE</v>
      </c>
    </row>
    <row r="1351" spans="1:29" x14ac:dyDescent="0.25">
      <c r="A13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1350&amp;"."&amp;$C1350&amp;"."&amp;$D1350&amp;"."&amp;$E1350&amp;"."&amp;$F1350&amp;"."&amp;$G1350&amp;"."&amp;$H1350&amp;"."&amp;$I1350&amp;"."&amp;$J1350&amp;"."&amp;$K1350&amp;"."&amp;$L1350&amp;"."&amp;$M1350,IF($A1350="",MAX($A$16:$A1350)+1,$A1350),IF(ROW()=17,1,MAX($A$16:$A1350)+1)),""),"")</f>
        <v/>
      </c>
      <c r="B1351" s="28"/>
      <c r="C1351" s="28"/>
      <c r="D1351" s="28"/>
      <c r="E1351" s="28"/>
      <c r="F1351" s="28"/>
      <c r="G1351" s="28"/>
      <c r="H1351" s="28"/>
      <c r="I1351" s="28"/>
      <c r="J1351" s="28"/>
      <c r="K1351" s="30"/>
      <c r="L1351" s="31"/>
      <c r="M1351" s="32"/>
      <c r="N1351" s="28"/>
      <c r="O1351" s="33"/>
      <c r="P1351" s="28"/>
      <c r="Q1351" s="33"/>
      <c r="R1351" s="28"/>
      <c r="S1351" s="33"/>
      <c r="T1351" s="28"/>
      <c r="U1351" s="33"/>
      <c r="V1351" s="31"/>
      <c r="W1351" s="28"/>
      <c r="X1351" s="33"/>
      <c r="Y1351" s="28"/>
      <c r="Z1351" s="28"/>
      <c r="AA1351" s="28"/>
      <c r="AB1351" s="28"/>
      <c r="AC1351" s="34" t="str">
        <f>IFERROR(INDEX(LaenderTabelle[Code],MATCH(Transferdatei[[#This Row],[Country]],LaenderTabelle[Name],0)),"DE")</f>
        <v>DE</v>
      </c>
    </row>
    <row r="1352" spans="1:29" x14ac:dyDescent="0.25">
      <c r="A13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1351&amp;"."&amp;$C1351&amp;"."&amp;$D1351&amp;"."&amp;$E1351&amp;"."&amp;$F1351&amp;"."&amp;$G1351&amp;"."&amp;$H1351&amp;"."&amp;$I1351&amp;"."&amp;$J1351&amp;"."&amp;$K1351&amp;"."&amp;$L1351&amp;"."&amp;$M1351,IF($A1351="",MAX($A$16:$A1351)+1,$A1351),IF(ROW()=17,1,MAX($A$16:$A1351)+1)),""),"")</f>
        <v/>
      </c>
      <c r="B1352" s="28"/>
      <c r="C1352" s="28"/>
      <c r="D1352" s="28"/>
      <c r="E1352" s="28"/>
      <c r="F1352" s="28"/>
      <c r="G1352" s="28"/>
      <c r="H1352" s="28"/>
      <c r="I1352" s="28"/>
      <c r="J1352" s="28"/>
      <c r="K1352" s="30"/>
      <c r="L1352" s="31"/>
      <c r="M1352" s="32"/>
      <c r="N1352" s="28"/>
      <c r="O1352" s="33"/>
      <c r="P1352" s="28"/>
      <c r="Q1352" s="33"/>
      <c r="R1352" s="28"/>
      <c r="S1352" s="33"/>
      <c r="T1352" s="28"/>
      <c r="U1352" s="33"/>
      <c r="V1352" s="31"/>
      <c r="W1352" s="28"/>
      <c r="X1352" s="33"/>
      <c r="Y1352" s="28"/>
      <c r="Z1352" s="28"/>
      <c r="AA1352" s="28"/>
      <c r="AB1352" s="28"/>
      <c r="AC1352" s="34" t="str">
        <f>IFERROR(INDEX(LaenderTabelle[Code],MATCH(Transferdatei[[#This Row],[Country]],LaenderTabelle[Name],0)),"DE")</f>
        <v>DE</v>
      </c>
    </row>
    <row r="1353" spans="1:29" x14ac:dyDescent="0.25">
      <c r="A13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1352&amp;"."&amp;$C1352&amp;"."&amp;$D1352&amp;"."&amp;$E1352&amp;"."&amp;$F1352&amp;"."&amp;$G1352&amp;"."&amp;$H1352&amp;"."&amp;$I1352&amp;"."&amp;$J1352&amp;"."&amp;$K1352&amp;"."&amp;$L1352&amp;"."&amp;$M1352,IF($A1352="",MAX($A$16:$A1352)+1,$A1352),IF(ROW()=17,1,MAX($A$16:$A1352)+1)),""),"")</f>
        <v/>
      </c>
      <c r="B1353" s="28"/>
      <c r="C1353" s="28"/>
      <c r="D1353" s="28"/>
      <c r="E1353" s="28"/>
      <c r="F1353" s="28"/>
      <c r="G1353" s="28"/>
      <c r="H1353" s="28"/>
      <c r="I1353" s="28"/>
      <c r="J1353" s="28"/>
      <c r="K1353" s="30"/>
      <c r="L1353" s="31"/>
      <c r="M1353" s="32"/>
      <c r="N1353" s="28"/>
      <c r="O1353" s="33"/>
      <c r="P1353" s="28"/>
      <c r="Q1353" s="33"/>
      <c r="R1353" s="28"/>
      <c r="S1353" s="33"/>
      <c r="T1353" s="28"/>
      <c r="U1353" s="33"/>
      <c r="V1353" s="31"/>
      <c r="W1353" s="28"/>
      <c r="X1353" s="33"/>
      <c r="Y1353" s="28"/>
      <c r="Z1353" s="28"/>
      <c r="AA1353" s="28"/>
      <c r="AB1353" s="28"/>
      <c r="AC1353" s="34" t="str">
        <f>IFERROR(INDEX(LaenderTabelle[Code],MATCH(Transferdatei[[#This Row],[Country]],LaenderTabelle[Name],0)),"DE")</f>
        <v>DE</v>
      </c>
    </row>
    <row r="1354" spans="1:29" x14ac:dyDescent="0.25">
      <c r="A13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1353&amp;"."&amp;$C1353&amp;"."&amp;$D1353&amp;"."&amp;$E1353&amp;"."&amp;$F1353&amp;"."&amp;$G1353&amp;"."&amp;$H1353&amp;"."&amp;$I1353&amp;"."&amp;$J1353&amp;"."&amp;$K1353&amp;"."&amp;$L1353&amp;"."&amp;$M1353,IF($A1353="",MAX($A$16:$A1353)+1,$A1353),IF(ROW()=17,1,MAX($A$16:$A1353)+1)),""),"")</f>
        <v/>
      </c>
      <c r="B1354" s="28"/>
      <c r="C1354" s="28"/>
      <c r="D1354" s="28"/>
      <c r="E1354" s="28"/>
      <c r="F1354" s="28"/>
      <c r="G1354" s="28"/>
      <c r="H1354" s="28"/>
      <c r="I1354" s="28"/>
      <c r="J1354" s="28"/>
      <c r="K1354" s="30"/>
      <c r="L1354" s="31"/>
      <c r="M1354" s="32"/>
      <c r="N1354" s="28"/>
      <c r="O1354" s="33"/>
      <c r="P1354" s="28"/>
      <c r="Q1354" s="33"/>
      <c r="R1354" s="28"/>
      <c r="S1354" s="33"/>
      <c r="T1354" s="28"/>
      <c r="U1354" s="33"/>
      <c r="V1354" s="31"/>
      <c r="W1354" s="28"/>
      <c r="X1354" s="33"/>
      <c r="Y1354" s="28"/>
      <c r="Z1354" s="28"/>
      <c r="AA1354" s="28"/>
      <c r="AB1354" s="28"/>
      <c r="AC1354" s="34" t="str">
        <f>IFERROR(INDEX(LaenderTabelle[Code],MATCH(Transferdatei[[#This Row],[Country]],LaenderTabelle[Name],0)),"DE")</f>
        <v>DE</v>
      </c>
    </row>
    <row r="1355" spans="1:29" x14ac:dyDescent="0.25">
      <c r="A13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1354&amp;"."&amp;$C1354&amp;"."&amp;$D1354&amp;"."&amp;$E1354&amp;"."&amp;$F1354&amp;"."&amp;$G1354&amp;"."&amp;$H1354&amp;"."&amp;$I1354&amp;"."&amp;$J1354&amp;"."&amp;$K1354&amp;"."&amp;$L1354&amp;"."&amp;$M1354,IF($A1354="",MAX($A$16:$A1354)+1,$A1354),IF(ROW()=17,1,MAX($A$16:$A1354)+1)),""),"")</f>
        <v/>
      </c>
      <c r="B1355" s="28"/>
      <c r="C1355" s="28"/>
      <c r="D1355" s="28"/>
      <c r="E1355" s="28"/>
      <c r="F1355" s="28"/>
      <c r="G1355" s="28"/>
      <c r="H1355" s="28"/>
      <c r="I1355" s="28"/>
      <c r="J1355" s="28"/>
      <c r="K1355" s="30"/>
      <c r="L1355" s="31"/>
      <c r="M1355" s="32"/>
      <c r="N1355" s="28"/>
      <c r="O1355" s="33"/>
      <c r="P1355" s="28"/>
      <c r="Q1355" s="33"/>
      <c r="R1355" s="28"/>
      <c r="S1355" s="33"/>
      <c r="T1355" s="28"/>
      <c r="U1355" s="33"/>
      <c r="V1355" s="31"/>
      <c r="W1355" s="28"/>
      <c r="X1355" s="33"/>
      <c r="Y1355" s="28"/>
      <c r="Z1355" s="28"/>
      <c r="AA1355" s="28"/>
      <c r="AB1355" s="28"/>
      <c r="AC1355" s="34" t="str">
        <f>IFERROR(INDEX(LaenderTabelle[Code],MATCH(Transferdatei[[#This Row],[Country]],LaenderTabelle[Name],0)),"DE")</f>
        <v>DE</v>
      </c>
    </row>
    <row r="1356" spans="1:29" x14ac:dyDescent="0.25">
      <c r="A13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1355&amp;"."&amp;$C1355&amp;"."&amp;$D1355&amp;"."&amp;$E1355&amp;"."&amp;$F1355&amp;"."&amp;$G1355&amp;"."&amp;$H1355&amp;"."&amp;$I1355&amp;"."&amp;$J1355&amp;"."&amp;$K1355&amp;"."&amp;$L1355&amp;"."&amp;$M1355,IF($A1355="",MAX($A$16:$A1355)+1,$A1355),IF(ROW()=17,1,MAX($A$16:$A1355)+1)),""),"")</f>
        <v/>
      </c>
      <c r="B1356" s="28"/>
      <c r="C1356" s="28"/>
      <c r="D1356" s="28"/>
      <c r="E1356" s="28"/>
      <c r="F1356" s="28"/>
      <c r="G1356" s="28"/>
      <c r="H1356" s="28"/>
      <c r="I1356" s="28"/>
      <c r="J1356" s="28"/>
      <c r="K1356" s="30"/>
      <c r="L1356" s="31"/>
      <c r="M1356" s="32"/>
      <c r="N1356" s="28"/>
      <c r="O1356" s="33"/>
      <c r="P1356" s="28"/>
      <c r="Q1356" s="33"/>
      <c r="R1356" s="28"/>
      <c r="S1356" s="33"/>
      <c r="T1356" s="28"/>
      <c r="U1356" s="33"/>
      <c r="V1356" s="31"/>
      <c r="W1356" s="28"/>
      <c r="X1356" s="33"/>
      <c r="Y1356" s="28"/>
      <c r="Z1356" s="28"/>
      <c r="AA1356" s="28"/>
      <c r="AB1356" s="28"/>
      <c r="AC1356" s="34" t="str">
        <f>IFERROR(INDEX(LaenderTabelle[Code],MATCH(Transferdatei[[#This Row],[Country]],LaenderTabelle[Name],0)),"DE")</f>
        <v>DE</v>
      </c>
    </row>
    <row r="1357" spans="1:29" x14ac:dyDescent="0.25">
      <c r="A13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1356&amp;"."&amp;$C1356&amp;"."&amp;$D1356&amp;"."&amp;$E1356&amp;"."&amp;$F1356&amp;"."&amp;$G1356&amp;"."&amp;$H1356&amp;"."&amp;$I1356&amp;"."&amp;$J1356&amp;"."&amp;$K1356&amp;"."&amp;$L1356&amp;"."&amp;$M1356,IF($A1356="",MAX($A$16:$A1356)+1,$A1356),IF(ROW()=17,1,MAX($A$16:$A1356)+1)),""),"")</f>
        <v/>
      </c>
      <c r="B1357" s="28"/>
      <c r="C1357" s="28"/>
      <c r="D1357" s="28"/>
      <c r="E1357" s="28"/>
      <c r="F1357" s="28"/>
      <c r="G1357" s="28"/>
      <c r="H1357" s="28"/>
      <c r="I1357" s="28"/>
      <c r="J1357" s="28"/>
      <c r="K1357" s="30"/>
      <c r="L1357" s="31"/>
      <c r="M1357" s="32"/>
      <c r="N1357" s="28"/>
      <c r="O1357" s="33"/>
      <c r="P1357" s="28"/>
      <c r="Q1357" s="33"/>
      <c r="R1357" s="28"/>
      <c r="S1357" s="33"/>
      <c r="T1357" s="28"/>
      <c r="U1357" s="33"/>
      <c r="V1357" s="31"/>
      <c r="W1357" s="28"/>
      <c r="X1357" s="33"/>
      <c r="Y1357" s="28"/>
      <c r="Z1357" s="28"/>
      <c r="AA1357" s="28"/>
      <c r="AB1357" s="28"/>
      <c r="AC1357" s="34" t="str">
        <f>IFERROR(INDEX(LaenderTabelle[Code],MATCH(Transferdatei[[#This Row],[Country]],LaenderTabelle[Name],0)),"DE")</f>
        <v>DE</v>
      </c>
    </row>
    <row r="1358" spans="1:29" x14ac:dyDescent="0.25">
      <c r="A13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1357&amp;"."&amp;$C1357&amp;"."&amp;$D1357&amp;"."&amp;$E1357&amp;"."&amp;$F1357&amp;"."&amp;$G1357&amp;"."&amp;$H1357&amp;"."&amp;$I1357&amp;"."&amp;$J1357&amp;"."&amp;$K1357&amp;"."&amp;$L1357&amp;"."&amp;$M1357,IF($A1357="",MAX($A$16:$A1357)+1,$A1357),IF(ROW()=17,1,MAX($A$16:$A1357)+1)),""),"")</f>
        <v/>
      </c>
      <c r="B1358" s="28"/>
      <c r="C1358" s="28"/>
      <c r="D1358" s="28"/>
      <c r="E1358" s="28"/>
      <c r="F1358" s="28"/>
      <c r="G1358" s="28"/>
      <c r="H1358" s="28"/>
      <c r="I1358" s="28"/>
      <c r="J1358" s="28"/>
      <c r="K1358" s="30"/>
      <c r="L1358" s="31"/>
      <c r="M1358" s="32"/>
      <c r="N1358" s="28"/>
      <c r="O1358" s="33"/>
      <c r="P1358" s="28"/>
      <c r="Q1358" s="33"/>
      <c r="R1358" s="28"/>
      <c r="S1358" s="33"/>
      <c r="T1358" s="28"/>
      <c r="U1358" s="33"/>
      <c r="V1358" s="31"/>
      <c r="W1358" s="28"/>
      <c r="X1358" s="33"/>
      <c r="Y1358" s="28"/>
      <c r="Z1358" s="28"/>
      <c r="AA1358" s="28"/>
      <c r="AB1358" s="28"/>
      <c r="AC1358" s="34" t="str">
        <f>IFERROR(INDEX(LaenderTabelle[Code],MATCH(Transferdatei[[#This Row],[Country]],LaenderTabelle[Name],0)),"DE")</f>
        <v>DE</v>
      </c>
    </row>
    <row r="1359" spans="1:29" x14ac:dyDescent="0.25">
      <c r="A13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1358&amp;"."&amp;$C1358&amp;"."&amp;$D1358&amp;"."&amp;$E1358&amp;"."&amp;$F1358&amp;"."&amp;$G1358&amp;"."&amp;$H1358&amp;"."&amp;$I1358&amp;"."&amp;$J1358&amp;"."&amp;$K1358&amp;"."&amp;$L1358&amp;"."&amp;$M1358,IF($A1358="",MAX($A$16:$A1358)+1,$A1358),IF(ROW()=17,1,MAX($A$16:$A1358)+1)),""),"")</f>
        <v/>
      </c>
      <c r="B1359" s="28"/>
      <c r="C1359" s="28"/>
      <c r="D1359" s="28"/>
      <c r="E1359" s="28"/>
      <c r="F1359" s="28"/>
      <c r="G1359" s="28"/>
      <c r="H1359" s="28"/>
      <c r="I1359" s="28"/>
      <c r="J1359" s="28"/>
      <c r="K1359" s="30"/>
      <c r="L1359" s="31"/>
      <c r="M1359" s="32"/>
      <c r="N1359" s="28"/>
      <c r="O1359" s="33"/>
      <c r="P1359" s="28"/>
      <c r="Q1359" s="33"/>
      <c r="R1359" s="28"/>
      <c r="S1359" s="33"/>
      <c r="T1359" s="28"/>
      <c r="U1359" s="33"/>
      <c r="V1359" s="31"/>
      <c r="W1359" s="28"/>
      <c r="X1359" s="33"/>
      <c r="Y1359" s="28"/>
      <c r="Z1359" s="28"/>
      <c r="AA1359" s="28"/>
      <c r="AB1359" s="28"/>
      <c r="AC1359" s="34" t="str">
        <f>IFERROR(INDEX(LaenderTabelle[Code],MATCH(Transferdatei[[#This Row],[Country]],LaenderTabelle[Name],0)),"DE")</f>
        <v>DE</v>
      </c>
    </row>
    <row r="1360" spans="1:29" x14ac:dyDescent="0.25">
      <c r="A13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1359&amp;"."&amp;$C1359&amp;"."&amp;$D1359&amp;"."&amp;$E1359&amp;"."&amp;$F1359&amp;"."&amp;$G1359&amp;"."&amp;$H1359&amp;"."&amp;$I1359&amp;"."&amp;$J1359&amp;"."&amp;$K1359&amp;"."&amp;$L1359&amp;"."&amp;$M1359,IF($A1359="",MAX($A$16:$A1359)+1,$A1359),IF(ROW()=17,1,MAX($A$16:$A1359)+1)),""),"")</f>
        <v/>
      </c>
      <c r="B1360" s="28"/>
      <c r="C1360" s="28"/>
      <c r="D1360" s="28"/>
      <c r="E1360" s="28"/>
      <c r="F1360" s="28"/>
      <c r="G1360" s="28"/>
      <c r="H1360" s="28"/>
      <c r="I1360" s="28"/>
      <c r="J1360" s="28"/>
      <c r="K1360" s="30"/>
      <c r="L1360" s="31"/>
      <c r="M1360" s="32"/>
      <c r="N1360" s="28"/>
      <c r="O1360" s="33"/>
      <c r="P1360" s="28"/>
      <c r="Q1360" s="33"/>
      <c r="R1360" s="28"/>
      <c r="S1360" s="33"/>
      <c r="T1360" s="28"/>
      <c r="U1360" s="33"/>
      <c r="V1360" s="31"/>
      <c r="W1360" s="28"/>
      <c r="X1360" s="33"/>
      <c r="Y1360" s="28"/>
      <c r="Z1360" s="28"/>
      <c r="AA1360" s="28"/>
      <c r="AB1360" s="28"/>
      <c r="AC1360" s="34" t="str">
        <f>IFERROR(INDEX(LaenderTabelle[Code],MATCH(Transferdatei[[#This Row],[Country]],LaenderTabelle[Name],0)),"DE")</f>
        <v>DE</v>
      </c>
    </row>
    <row r="1361" spans="1:29" x14ac:dyDescent="0.25">
      <c r="A13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1360&amp;"."&amp;$C1360&amp;"."&amp;$D1360&amp;"."&amp;$E1360&amp;"."&amp;$F1360&amp;"."&amp;$G1360&amp;"."&amp;$H1360&amp;"."&amp;$I1360&amp;"."&amp;$J1360&amp;"."&amp;$K1360&amp;"."&amp;$L1360&amp;"."&amp;$M1360,IF($A1360="",MAX($A$16:$A1360)+1,$A1360),IF(ROW()=17,1,MAX($A$16:$A1360)+1)),""),"")</f>
        <v/>
      </c>
      <c r="B1361" s="28"/>
      <c r="C1361" s="28"/>
      <c r="D1361" s="28"/>
      <c r="E1361" s="28"/>
      <c r="F1361" s="28"/>
      <c r="G1361" s="28"/>
      <c r="H1361" s="28"/>
      <c r="I1361" s="28"/>
      <c r="J1361" s="28"/>
      <c r="K1361" s="30"/>
      <c r="L1361" s="31"/>
      <c r="M1361" s="32"/>
      <c r="N1361" s="28"/>
      <c r="O1361" s="33"/>
      <c r="P1361" s="28"/>
      <c r="Q1361" s="33"/>
      <c r="R1361" s="28"/>
      <c r="S1361" s="33"/>
      <c r="T1361" s="28"/>
      <c r="U1361" s="33"/>
      <c r="V1361" s="31"/>
      <c r="W1361" s="28"/>
      <c r="X1361" s="33"/>
      <c r="Y1361" s="28"/>
      <c r="Z1361" s="28"/>
      <c r="AA1361" s="28"/>
      <c r="AB1361" s="28"/>
      <c r="AC1361" s="34" t="str">
        <f>IFERROR(INDEX(LaenderTabelle[Code],MATCH(Transferdatei[[#This Row],[Country]],LaenderTabelle[Name],0)),"DE")</f>
        <v>DE</v>
      </c>
    </row>
    <row r="1362" spans="1:29" x14ac:dyDescent="0.25">
      <c r="A13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1361&amp;"."&amp;$C1361&amp;"."&amp;$D1361&amp;"."&amp;$E1361&amp;"."&amp;$F1361&amp;"."&amp;$G1361&amp;"."&amp;$H1361&amp;"."&amp;$I1361&amp;"."&amp;$J1361&amp;"."&amp;$K1361&amp;"."&amp;$L1361&amp;"."&amp;$M1361,IF($A1361="",MAX($A$16:$A1361)+1,$A1361),IF(ROW()=17,1,MAX($A$16:$A1361)+1)),""),"")</f>
        <v/>
      </c>
      <c r="B1362" s="28"/>
      <c r="C1362" s="28"/>
      <c r="D1362" s="28"/>
      <c r="E1362" s="28"/>
      <c r="F1362" s="28"/>
      <c r="G1362" s="28"/>
      <c r="H1362" s="28"/>
      <c r="I1362" s="28"/>
      <c r="J1362" s="28"/>
      <c r="K1362" s="30"/>
      <c r="L1362" s="31"/>
      <c r="M1362" s="32"/>
      <c r="N1362" s="28"/>
      <c r="O1362" s="33"/>
      <c r="P1362" s="28"/>
      <c r="Q1362" s="33"/>
      <c r="R1362" s="28"/>
      <c r="S1362" s="33"/>
      <c r="T1362" s="28"/>
      <c r="U1362" s="33"/>
      <c r="V1362" s="31"/>
      <c r="W1362" s="28"/>
      <c r="X1362" s="33"/>
      <c r="Y1362" s="28"/>
      <c r="Z1362" s="28"/>
      <c r="AA1362" s="28"/>
      <c r="AB1362" s="28"/>
      <c r="AC1362" s="34" t="str">
        <f>IFERROR(INDEX(LaenderTabelle[Code],MATCH(Transferdatei[[#This Row],[Country]],LaenderTabelle[Name],0)),"DE")</f>
        <v>DE</v>
      </c>
    </row>
    <row r="1363" spans="1:29" x14ac:dyDescent="0.25">
      <c r="A13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1362&amp;"."&amp;$C1362&amp;"."&amp;$D1362&amp;"."&amp;$E1362&amp;"."&amp;$F1362&amp;"."&amp;$G1362&amp;"."&amp;$H1362&amp;"."&amp;$I1362&amp;"."&amp;$J1362&amp;"."&amp;$K1362&amp;"."&amp;$L1362&amp;"."&amp;$M1362,IF($A1362="",MAX($A$16:$A1362)+1,$A1362),IF(ROW()=17,1,MAX($A$16:$A1362)+1)),""),"")</f>
        <v/>
      </c>
      <c r="B1363" s="28"/>
      <c r="C1363" s="28"/>
      <c r="D1363" s="28"/>
      <c r="E1363" s="28"/>
      <c r="F1363" s="28"/>
      <c r="G1363" s="28"/>
      <c r="H1363" s="28"/>
      <c r="I1363" s="28"/>
      <c r="J1363" s="28"/>
      <c r="K1363" s="30"/>
      <c r="L1363" s="31"/>
      <c r="M1363" s="32"/>
      <c r="N1363" s="28"/>
      <c r="O1363" s="33"/>
      <c r="P1363" s="28"/>
      <c r="Q1363" s="33"/>
      <c r="R1363" s="28"/>
      <c r="S1363" s="33"/>
      <c r="T1363" s="28"/>
      <c r="U1363" s="33"/>
      <c r="V1363" s="31"/>
      <c r="W1363" s="28"/>
      <c r="X1363" s="33"/>
      <c r="Y1363" s="28"/>
      <c r="Z1363" s="28"/>
      <c r="AA1363" s="28"/>
      <c r="AB1363" s="28"/>
      <c r="AC1363" s="34" t="str">
        <f>IFERROR(INDEX(LaenderTabelle[Code],MATCH(Transferdatei[[#This Row],[Country]],LaenderTabelle[Name],0)),"DE")</f>
        <v>DE</v>
      </c>
    </row>
    <row r="1364" spans="1:29" x14ac:dyDescent="0.25">
      <c r="A13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1363&amp;"."&amp;$C1363&amp;"."&amp;$D1363&amp;"."&amp;$E1363&amp;"."&amp;$F1363&amp;"."&amp;$G1363&amp;"."&amp;$H1363&amp;"."&amp;$I1363&amp;"."&amp;$J1363&amp;"."&amp;$K1363&amp;"."&amp;$L1363&amp;"."&amp;$M1363,IF($A1363="",MAX($A$16:$A1363)+1,$A1363),IF(ROW()=17,1,MAX($A$16:$A1363)+1)),""),"")</f>
        <v/>
      </c>
      <c r="B1364" s="28"/>
      <c r="C1364" s="28"/>
      <c r="D1364" s="28"/>
      <c r="E1364" s="28"/>
      <c r="F1364" s="28"/>
      <c r="G1364" s="28"/>
      <c r="H1364" s="28"/>
      <c r="I1364" s="28"/>
      <c r="J1364" s="28"/>
      <c r="K1364" s="30"/>
      <c r="L1364" s="31"/>
      <c r="M1364" s="32"/>
      <c r="N1364" s="28"/>
      <c r="O1364" s="33"/>
      <c r="P1364" s="28"/>
      <c r="Q1364" s="33"/>
      <c r="R1364" s="28"/>
      <c r="S1364" s="33"/>
      <c r="T1364" s="28"/>
      <c r="U1364" s="33"/>
      <c r="V1364" s="31"/>
      <c r="W1364" s="28"/>
      <c r="X1364" s="33"/>
      <c r="Y1364" s="28"/>
      <c r="Z1364" s="28"/>
      <c r="AA1364" s="28"/>
      <c r="AB1364" s="28"/>
      <c r="AC1364" s="34" t="str">
        <f>IFERROR(INDEX(LaenderTabelle[Code],MATCH(Transferdatei[[#This Row],[Country]],LaenderTabelle[Name],0)),"DE")</f>
        <v>DE</v>
      </c>
    </row>
    <row r="1365" spans="1:29" x14ac:dyDescent="0.25">
      <c r="A13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1364&amp;"."&amp;$C1364&amp;"."&amp;$D1364&amp;"."&amp;$E1364&amp;"."&amp;$F1364&amp;"."&amp;$G1364&amp;"."&amp;$H1364&amp;"."&amp;$I1364&amp;"."&amp;$J1364&amp;"."&amp;$K1364&amp;"."&amp;$L1364&amp;"."&amp;$M1364,IF($A1364="",MAX($A$16:$A1364)+1,$A1364),IF(ROW()=17,1,MAX($A$16:$A1364)+1)),""),"")</f>
        <v/>
      </c>
      <c r="B1365" s="28"/>
      <c r="C1365" s="28"/>
      <c r="D1365" s="28"/>
      <c r="E1365" s="28"/>
      <c r="F1365" s="28"/>
      <c r="G1365" s="28"/>
      <c r="H1365" s="28"/>
      <c r="I1365" s="28"/>
      <c r="J1365" s="28"/>
      <c r="K1365" s="30"/>
      <c r="L1365" s="31"/>
      <c r="M1365" s="32"/>
      <c r="N1365" s="28"/>
      <c r="O1365" s="33"/>
      <c r="P1365" s="28"/>
      <c r="Q1365" s="33"/>
      <c r="R1365" s="28"/>
      <c r="S1365" s="33"/>
      <c r="T1365" s="28"/>
      <c r="U1365" s="33"/>
      <c r="V1365" s="31"/>
      <c r="W1365" s="28"/>
      <c r="X1365" s="33"/>
      <c r="Y1365" s="28"/>
      <c r="Z1365" s="28"/>
      <c r="AA1365" s="28"/>
      <c r="AB1365" s="28"/>
      <c r="AC1365" s="34" t="str">
        <f>IFERROR(INDEX(LaenderTabelle[Code],MATCH(Transferdatei[[#This Row],[Country]],LaenderTabelle[Name],0)),"DE")</f>
        <v>DE</v>
      </c>
    </row>
    <row r="1366" spans="1:29" x14ac:dyDescent="0.25">
      <c r="A13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1365&amp;"."&amp;$C1365&amp;"."&amp;$D1365&amp;"."&amp;$E1365&amp;"."&amp;$F1365&amp;"."&amp;$G1365&amp;"."&amp;$H1365&amp;"."&amp;$I1365&amp;"."&amp;$J1365&amp;"."&amp;$K1365&amp;"."&amp;$L1365&amp;"."&amp;$M1365,IF($A1365="",MAX($A$16:$A1365)+1,$A1365),IF(ROW()=17,1,MAX($A$16:$A1365)+1)),""),"")</f>
        <v/>
      </c>
      <c r="B1366" s="28"/>
      <c r="C1366" s="28"/>
      <c r="D1366" s="28"/>
      <c r="E1366" s="28"/>
      <c r="F1366" s="28"/>
      <c r="G1366" s="28"/>
      <c r="H1366" s="28"/>
      <c r="I1366" s="28"/>
      <c r="J1366" s="28"/>
      <c r="K1366" s="30"/>
      <c r="L1366" s="31"/>
      <c r="M1366" s="32"/>
      <c r="N1366" s="28"/>
      <c r="O1366" s="33"/>
      <c r="P1366" s="28"/>
      <c r="Q1366" s="33"/>
      <c r="R1366" s="28"/>
      <c r="S1366" s="33"/>
      <c r="T1366" s="28"/>
      <c r="U1366" s="33"/>
      <c r="V1366" s="31"/>
      <c r="W1366" s="28"/>
      <c r="X1366" s="33"/>
      <c r="Y1366" s="28"/>
      <c r="Z1366" s="28"/>
      <c r="AA1366" s="28"/>
      <c r="AB1366" s="28"/>
      <c r="AC1366" s="34" t="str">
        <f>IFERROR(INDEX(LaenderTabelle[Code],MATCH(Transferdatei[[#This Row],[Country]],LaenderTabelle[Name],0)),"DE")</f>
        <v>DE</v>
      </c>
    </row>
    <row r="1367" spans="1:29" x14ac:dyDescent="0.25">
      <c r="A13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1366&amp;"."&amp;$C1366&amp;"."&amp;$D1366&amp;"."&amp;$E1366&amp;"."&amp;$F1366&amp;"."&amp;$G1366&amp;"."&amp;$H1366&amp;"."&amp;$I1366&amp;"."&amp;$J1366&amp;"."&amp;$K1366&amp;"."&amp;$L1366&amp;"."&amp;$M1366,IF($A1366="",MAX($A$16:$A1366)+1,$A1366),IF(ROW()=17,1,MAX($A$16:$A1366)+1)),""),"")</f>
        <v/>
      </c>
      <c r="B1367" s="28"/>
      <c r="C1367" s="28"/>
      <c r="D1367" s="28"/>
      <c r="E1367" s="28"/>
      <c r="F1367" s="28"/>
      <c r="G1367" s="28"/>
      <c r="H1367" s="28"/>
      <c r="I1367" s="28"/>
      <c r="J1367" s="28"/>
      <c r="K1367" s="30"/>
      <c r="L1367" s="31"/>
      <c r="M1367" s="32"/>
      <c r="N1367" s="28"/>
      <c r="O1367" s="33"/>
      <c r="P1367" s="28"/>
      <c r="Q1367" s="33"/>
      <c r="R1367" s="28"/>
      <c r="S1367" s="33"/>
      <c r="T1367" s="28"/>
      <c r="U1367" s="33"/>
      <c r="V1367" s="31"/>
      <c r="W1367" s="28"/>
      <c r="X1367" s="33"/>
      <c r="Y1367" s="28"/>
      <c r="Z1367" s="28"/>
      <c r="AA1367" s="28"/>
      <c r="AB1367" s="28"/>
      <c r="AC1367" s="34" t="str">
        <f>IFERROR(INDEX(LaenderTabelle[Code],MATCH(Transferdatei[[#This Row],[Country]],LaenderTabelle[Name],0)),"DE")</f>
        <v>DE</v>
      </c>
    </row>
    <row r="1368" spans="1:29" x14ac:dyDescent="0.25">
      <c r="A13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1367&amp;"."&amp;$C1367&amp;"."&amp;$D1367&amp;"."&amp;$E1367&amp;"."&amp;$F1367&amp;"."&amp;$G1367&amp;"."&amp;$H1367&amp;"."&amp;$I1367&amp;"."&amp;$J1367&amp;"."&amp;$K1367&amp;"."&amp;$L1367&amp;"."&amp;$M1367,IF($A1367="",MAX($A$16:$A1367)+1,$A1367),IF(ROW()=17,1,MAX($A$16:$A1367)+1)),""),"")</f>
        <v/>
      </c>
      <c r="B1368" s="28"/>
      <c r="C1368" s="28"/>
      <c r="D1368" s="28"/>
      <c r="E1368" s="28"/>
      <c r="F1368" s="28"/>
      <c r="G1368" s="28"/>
      <c r="H1368" s="28"/>
      <c r="I1368" s="28"/>
      <c r="J1368" s="28"/>
      <c r="K1368" s="30"/>
      <c r="L1368" s="31"/>
      <c r="M1368" s="32"/>
      <c r="N1368" s="28"/>
      <c r="O1368" s="33"/>
      <c r="P1368" s="28"/>
      <c r="Q1368" s="33"/>
      <c r="R1368" s="28"/>
      <c r="S1368" s="33"/>
      <c r="T1368" s="28"/>
      <c r="U1368" s="33"/>
      <c r="V1368" s="31"/>
      <c r="W1368" s="28"/>
      <c r="X1368" s="33"/>
      <c r="Y1368" s="28"/>
      <c r="Z1368" s="28"/>
      <c r="AA1368" s="28"/>
      <c r="AB1368" s="28"/>
      <c r="AC1368" s="34" t="str">
        <f>IFERROR(INDEX(LaenderTabelle[Code],MATCH(Transferdatei[[#This Row],[Country]],LaenderTabelle[Name],0)),"DE")</f>
        <v>DE</v>
      </c>
    </row>
    <row r="1369" spans="1:29" x14ac:dyDescent="0.25">
      <c r="A13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1368&amp;"."&amp;$C1368&amp;"."&amp;$D1368&amp;"."&amp;$E1368&amp;"."&amp;$F1368&amp;"."&amp;$G1368&amp;"."&amp;$H1368&amp;"."&amp;$I1368&amp;"."&amp;$J1368&amp;"."&amp;$K1368&amp;"."&amp;$L1368&amp;"."&amp;$M1368,IF($A1368="",MAX($A$16:$A1368)+1,$A1368),IF(ROW()=17,1,MAX($A$16:$A1368)+1)),""),"")</f>
        <v/>
      </c>
      <c r="B1369" s="28"/>
      <c r="C1369" s="28"/>
      <c r="D1369" s="28"/>
      <c r="E1369" s="28"/>
      <c r="F1369" s="28"/>
      <c r="G1369" s="28"/>
      <c r="H1369" s="28"/>
      <c r="I1369" s="28"/>
      <c r="J1369" s="28"/>
      <c r="K1369" s="30"/>
      <c r="L1369" s="31"/>
      <c r="M1369" s="32"/>
      <c r="N1369" s="28"/>
      <c r="O1369" s="33"/>
      <c r="P1369" s="28"/>
      <c r="Q1369" s="33"/>
      <c r="R1369" s="28"/>
      <c r="S1369" s="33"/>
      <c r="T1369" s="28"/>
      <c r="U1369" s="33"/>
      <c r="V1369" s="31"/>
      <c r="W1369" s="28"/>
      <c r="X1369" s="33"/>
      <c r="Y1369" s="28"/>
      <c r="Z1369" s="28"/>
      <c r="AA1369" s="28"/>
      <c r="AB1369" s="28"/>
      <c r="AC1369" s="34" t="str">
        <f>IFERROR(INDEX(LaenderTabelle[Code],MATCH(Transferdatei[[#This Row],[Country]],LaenderTabelle[Name],0)),"DE")</f>
        <v>DE</v>
      </c>
    </row>
    <row r="1370" spans="1:29" x14ac:dyDescent="0.25">
      <c r="A13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1369&amp;"."&amp;$C1369&amp;"."&amp;$D1369&amp;"."&amp;$E1369&amp;"."&amp;$F1369&amp;"."&amp;$G1369&amp;"."&amp;$H1369&amp;"."&amp;$I1369&amp;"."&amp;$J1369&amp;"."&amp;$K1369&amp;"."&amp;$L1369&amp;"."&amp;$M1369,IF($A1369="",MAX($A$16:$A1369)+1,$A1369),IF(ROW()=17,1,MAX($A$16:$A1369)+1)),""),"")</f>
        <v/>
      </c>
      <c r="B1370" s="28"/>
      <c r="C1370" s="28"/>
      <c r="D1370" s="28"/>
      <c r="E1370" s="28"/>
      <c r="F1370" s="28"/>
      <c r="G1370" s="28"/>
      <c r="H1370" s="28"/>
      <c r="I1370" s="28"/>
      <c r="J1370" s="28"/>
      <c r="K1370" s="30"/>
      <c r="L1370" s="31"/>
      <c r="M1370" s="32"/>
      <c r="N1370" s="28"/>
      <c r="O1370" s="33"/>
      <c r="P1370" s="28"/>
      <c r="Q1370" s="33"/>
      <c r="R1370" s="28"/>
      <c r="S1370" s="33"/>
      <c r="T1370" s="28"/>
      <c r="U1370" s="33"/>
      <c r="V1370" s="31"/>
      <c r="W1370" s="28"/>
      <c r="X1370" s="33"/>
      <c r="Y1370" s="28"/>
      <c r="Z1370" s="28"/>
      <c r="AA1370" s="28"/>
      <c r="AB1370" s="28"/>
      <c r="AC1370" s="34" t="str">
        <f>IFERROR(INDEX(LaenderTabelle[Code],MATCH(Transferdatei[[#This Row],[Country]],LaenderTabelle[Name],0)),"DE")</f>
        <v>DE</v>
      </c>
    </row>
    <row r="1371" spans="1:29" x14ac:dyDescent="0.25">
      <c r="A13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1370&amp;"."&amp;$C1370&amp;"."&amp;$D1370&amp;"."&amp;$E1370&amp;"."&amp;$F1370&amp;"."&amp;$G1370&amp;"."&amp;$H1370&amp;"."&amp;$I1370&amp;"."&amp;$J1370&amp;"."&amp;$K1370&amp;"."&amp;$L1370&amp;"."&amp;$M1370,IF($A1370="",MAX($A$16:$A1370)+1,$A1370),IF(ROW()=17,1,MAX($A$16:$A1370)+1)),""),"")</f>
        <v/>
      </c>
      <c r="B1371" s="28"/>
      <c r="C1371" s="28"/>
      <c r="D1371" s="28"/>
      <c r="E1371" s="28"/>
      <c r="F1371" s="28"/>
      <c r="G1371" s="28"/>
      <c r="H1371" s="28"/>
      <c r="I1371" s="28"/>
      <c r="J1371" s="28"/>
      <c r="K1371" s="30"/>
      <c r="L1371" s="31"/>
      <c r="M1371" s="32"/>
      <c r="N1371" s="28"/>
      <c r="O1371" s="33"/>
      <c r="P1371" s="28"/>
      <c r="Q1371" s="33"/>
      <c r="R1371" s="28"/>
      <c r="S1371" s="33"/>
      <c r="T1371" s="28"/>
      <c r="U1371" s="33"/>
      <c r="V1371" s="31"/>
      <c r="W1371" s="28"/>
      <c r="X1371" s="33"/>
      <c r="Y1371" s="28"/>
      <c r="Z1371" s="28"/>
      <c r="AA1371" s="28"/>
      <c r="AB1371" s="28"/>
      <c r="AC1371" s="34" t="str">
        <f>IFERROR(INDEX(LaenderTabelle[Code],MATCH(Transferdatei[[#This Row],[Country]],LaenderTabelle[Name],0)),"DE")</f>
        <v>DE</v>
      </c>
    </row>
    <row r="1372" spans="1:29" x14ac:dyDescent="0.25">
      <c r="A13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1371&amp;"."&amp;$C1371&amp;"."&amp;$D1371&amp;"."&amp;$E1371&amp;"."&amp;$F1371&amp;"."&amp;$G1371&amp;"."&amp;$H1371&amp;"."&amp;$I1371&amp;"."&amp;$J1371&amp;"."&amp;$K1371&amp;"."&amp;$L1371&amp;"."&amp;$M1371,IF($A1371="",MAX($A$16:$A1371)+1,$A1371),IF(ROW()=17,1,MAX($A$16:$A1371)+1)),""),"")</f>
        <v/>
      </c>
      <c r="B1372" s="28"/>
      <c r="C1372" s="28"/>
      <c r="D1372" s="28"/>
      <c r="E1372" s="28"/>
      <c r="F1372" s="28"/>
      <c r="G1372" s="28"/>
      <c r="H1372" s="28"/>
      <c r="I1372" s="28"/>
      <c r="J1372" s="28"/>
      <c r="K1372" s="30"/>
      <c r="L1372" s="31"/>
      <c r="M1372" s="32"/>
      <c r="N1372" s="28"/>
      <c r="O1372" s="33"/>
      <c r="P1372" s="28"/>
      <c r="Q1372" s="33"/>
      <c r="R1372" s="28"/>
      <c r="S1372" s="33"/>
      <c r="T1372" s="28"/>
      <c r="U1372" s="33"/>
      <c r="V1372" s="31"/>
      <c r="W1372" s="28"/>
      <c r="X1372" s="33"/>
      <c r="Y1372" s="28"/>
      <c r="Z1372" s="28"/>
      <c r="AA1372" s="28"/>
      <c r="AB1372" s="28"/>
      <c r="AC1372" s="34" t="str">
        <f>IFERROR(INDEX(LaenderTabelle[Code],MATCH(Transferdatei[[#This Row],[Country]],LaenderTabelle[Name],0)),"DE")</f>
        <v>DE</v>
      </c>
    </row>
    <row r="1373" spans="1:29" x14ac:dyDescent="0.25">
      <c r="A13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1372&amp;"."&amp;$C1372&amp;"."&amp;$D1372&amp;"."&amp;$E1372&amp;"."&amp;$F1372&amp;"."&amp;$G1372&amp;"."&amp;$H1372&amp;"."&amp;$I1372&amp;"."&amp;$J1372&amp;"."&amp;$K1372&amp;"."&amp;$L1372&amp;"."&amp;$M1372,IF($A1372="",MAX($A$16:$A1372)+1,$A1372),IF(ROW()=17,1,MAX($A$16:$A1372)+1)),""),"")</f>
        <v/>
      </c>
      <c r="B1373" s="28"/>
      <c r="C1373" s="28"/>
      <c r="D1373" s="28"/>
      <c r="E1373" s="28"/>
      <c r="F1373" s="28"/>
      <c r="G1373" s="28"/>
      <c r="H1373" s="28"/>
      <c r="I1373" s="28"/>
      <c r="J1373" s="28"/>
      <c r="K1373" s="30"/>
      <c r="L1373" s="31"/>
      <c r="M1373" s="32"/>
      <c r="N1373" s="28"/>
      <c r="O1373" s="33"/>
      <c r="P1373" s="28"/>
      <c r="Q1373" s="33"/>
      <c r="R1373" s="28"/>
      <c r="S1373" s="33"/>
      <c r="T1373" s="28"/>
      <c r="U1373" s="33"/>
      <c r="V1373" s="31"/>
      <c r="W1373" s="28"/>
      <c r="X1373" s="33"/>
      <c r="Y1373" s="28"/>
      <c r="Z1373" s="28"/>
      <c r="AA1373" s="28"/>
      <c r="AB1373" s="28"/>
      <c r="AC1373" s="34" t="str">
        <f>IFERROR(INDEX(LaenderTabelle[Code],MATCH(Transferdatei[[#This Row],[Country]],LaenderTabelle[Name],0)),"DE")</f>
        <v>DE</v>
      </c>
    </row>
    <row r="1374" spans="1:29" x14ac:dyDescent="0.25">
      <c r="A13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1373&amp;"."&amp;$C1373&amp;"."&amp;$D1373&amp;"."&amp;$E1373&amp;"."&amp;$F1373&amp;"."&amp;$G1373&amp;"."&amp;$H1373&amp;"."&amp;$I1373&amp;"."&amp;$J1373&amp;"."&amp;$K1373&amp;"."&amp;$L1373&amp;"."&amp;$M1373,IF($A1373="",MAX($A$16:$A1373)+1,$A1373),IF(ROW()=17,1,MAX($A$16:$A1373)+1)),""),"")</f>
        <v/>
      </c>
      <c r="B1374" s="28"/>
      <c r="C1374" s="28"/>
      <c r="D1374" s="28"/>
      <c r="E1374" s="28"/>
      <c r="F1374" s="28"/>
      <c r="G1374" s="28"/>
      <c r="H1374" s="28"/>
      <c r="I1374" s="28"/>
      <c r="J1374" s="28"/>
      <c r="K1374" s="30"/>
      <c r="L1374" s="31"/>
      <c r="M1374" s="32"/>
      <c r="N1374" s="28"/>
      <c r="O1374" s="33"/>
      <c r="P1374" s="28"/>
      <c r="Q1374" s="33"/>
      <c r="R1374" s="28"/>
      <c r="S1374" s="33"/>
      <c r="T1374" s="28"/>
      <c r="U1374" s="33"/>
      <c r="V1374" s="31"/>
      <c r="W1374" s="28"/>
      <c r="X1374" s="33"/>
      <c r="Y1374" s="28"/>
      <c r="Z1374" s="28"/>
      <c r="AA1374" s="28"/>
      <c r="AB1374" s="28"/>
      <c r="AC1374" s="34" t="str">
        <f>IFERROR(INDEX(LaenderTabelle[Code],MATCH(Transferdatei[[#This Row],[Country]],LaenderTabelle[Name],0)),"DE")</f>
        <v>DE</v>
      </c>
    </row>
    <row r="1375" spans="1:29" x14ac:dyDescent="0.25">
      <c r="A13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1374&amp;"."&amp;$C1374&amp;"."&amp;$D1374&amp;"."&amp;$E1374&amp;"."&amp;$F1374&amp;"."&amp;$G1374&amp;"."&amp;$H1374&amp;"."&amp;$I1374&amp;"."&amp;$J1374&amp;"."&amp;$K1374&amp;"."&amp;$L1374&amp;"."&amp;$M1374,IF($A1374="",MAX($A$16:$A1374)+1,$A1374),IF(ROW()=17,1,MAX($A$16:$A1374)+1)),""),"")</f>
        <v/>
      </c>
      <c r="B1375" s="28"/>
      <c r="C1375" s="28"/>
      <c r="D1375" s="28"/>
      <c r="E1375" s="28"/>
      <c r="F1375" s="28"/>
      <c r="G1375" s="28"/>
      <c r="H1375" s="28"/>
      <c r="I1375" s="28"/>
      <c r="J1375" s="28"/>
      <c r="K1375" s="30"/>
      <c r="L1375" s="31"/>
      <c r="M1375" s="32"/>
      <c r="N1375" s="28"/>
      <c r="O1375" s="33"/>
      <c r="P1375" s="28"/>
      <c r="Q1375" s="33"/>
      <c r="R1375" s="28"/>
      <c r="S1375" s="33"/>
      <c r="T1375" s="28"/>
      <c r="U1375" s="33"/>
      <c r="V1375" s="31"/>
      <c r="W1375" s="28"/>
      <c r="X1375" s="33"/>
      <c r="Y1375" s="28"/>
      <c r="Z1375" s="28"/>
      <c r="AA1375" s="28"/>
      <c r="AB1375" s="28"/>
      <c r="AC1375" s="34" t="str">
        <f>IFERROR(INDEX(LaenderTabelle[Code],MATCH(Transferdatei[[#This Row],[Country]],LaenderTabelle[Name],0)),"DE")</f>
        <v>DE</v>
      </c>
    </row>
    <row r="1376" spans="1:29" x14ac:dyDescent="0.25">
      <c r="A13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1375&amp;"."&amp;$C1375&amp;"."&amp;$D1375&amp;"."&amp;$E1375&amp;"."&amp;$F1375&amp;"."&amp;$G1375&amp;"."&amp;$H1375&amp;"."&amp;$I1375&amp;"."&amp;$J1375&amp;"."&amp;$K1375&amp;"."&amp;$L1375&amp;"."&amp;$M1375,IF($A1375="",MAX($A$16:$A1375)+1,$A1375),IF(ROW()=17,1,MAX($A$16:$A1375)+1)),""),"")</f>
        <v/>
      </c>
      <c r="B1376" s="28"/>
      <c r="C1376" s="28"/>
      <c r="D1376" s="28"/>
      <c r="E1376" s="28"/>
      <c r="F1376" s="28"/>
      <c r="G1376" s="28"/>
      <c r="H1376" s="28"/>
      <c r="I1376" s="28"/>
      <c r="J1376" s="28"/>
      <c r="K1376" s="30"/>
      <c r="L1376" s="31"/>
      <c r="M1376" s="32"/>
      <c r="N1376" s="28"/>
      <c r="O1376" s="33"/>
      <c r="P1376" s="28"/>
      <c r="Q1376" s="33"/>
      <c r="R1376" s="28"/>
      <c r="S1376" s="33"/>
      <c r="T1376" s="28"/>
      <c r="U1376" s="33"/>
      <c r="V1376" s="31"/>
      <c r="W1376" s="28"/>
      <c r="X1376" s="33"/>
      <c r="Y1376" s="28"/>
      <c r="Z1376" s="28"/>
      <c r="AA1376" s="28"/>
      <c r="AB1376" s="28"/>
      <c r="AC1376" s="34" t="str">
        <f>IFERROR(INDEX(LaenderTabelle[Code],MATCH(Transferdatei[[#This Row],[Country]],LaenderTabelle[Name],0)),"DE")</f>
        <v>DE</v>
      </c>
    </row>
    <row r="1377" spans="1:29" x14ac:dyDescent="0.25">
      <c r="A13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1376&amp;"."&amp;$C1376&amp;"."&amp;$D1376&amp;"."&amp;$E1376&amp;"."&amp;$F1376&amp;"."&amp;$G1376&amp;"."&amp;$H1376&amp;"."&amp;$I1376&amp;"."&amp;$J1376&amp;"."&amp;$K1376&amp;"."&amp;$L1376&amp;"."&amp;$M1376,IF($A1376="",MAX($A$16:$A1376)+1,$A1376),IF(ROW()=17,1,MAX($A$16:$A1376)+1)),""),"")</f>
        <v/>
      </c>
      <c r="B1377" s="28"/>
      <c r="C1377" s="28"/>
      <c r="D1377" s="28"/>
      <c r="E1377" s="28"/>
      <c r="F1377" s="28"/>
      <c r="G1377" s="28"/>
      <c r="H1377" s="28"/>
      <c r="I1377" s="28"/>
      <c r="J1377" s="28"/>
      <c r="K1377" s="30"/>
      <c r="L1377" s="31"/>
      <c r="M1377" s="32"/>
      <c r="N1377" s="28"/>
      <c r="O1377" s="33"/>
      <c r="P1377" s="28"/>
      <c r="Q1377" s="33"/>
      <c r="R1377" s="28"/>
      <c r="S1377" s="33"/>
      <c r="T1377" s="28"/>
      <c r="U1377" s="33"/>
      <c r="V1377" s="31"/>
      <c r="W1377" s="28"/>
      <c r="X1377" s="33"/>
      <c r="Y1377" s="28"/>
      <c r="Z1377" s="28"/>
      <c r="AA1377" s="28"/>
      <c r="AB1377" s="28"/>
      <c r="AC1377" s="34" t="str">
        <f>IFERROR(INDEX(LaenderTabelle[Code],MATCH(Transferdatei[[#This Row],[Country]],LaenderTabelle[Name],0)),"DE")</f>
        <v>DE</v>
      </c>
    </row>
    <row r="1378" spans="1:29" x14ac:dyDescent="0.25">
      <c r="A13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1377&amp;"."&amp;$C1377&amp;"."&amp;$D1377&amp;"."&amp;$E1377&amp;"."&amp;$F1377&amp;"."&amp;$G1377&amp;"."&amp;$H1377&amp;"."&amp;$I1377&amp;"."&amp;$J1377&amp;"."&amp;$K1377&amp;"."&amp;$L1377&amp;"."&amp;$M1377,IF($A1377="",MAX($A$16:$A1377)+1,$A1377),IF(ROW()=17,1,MAX($A$16:$A1377)+1)),""),"")</f>
        <v/>
      </c>
      <c r="B1378" s="28"/>
      <c r="C1378" s="28"/>
      <c r="D1378" s="28"/>
      <c r="E1378" s="28"/>
      <c r="F1378" s="28"/>
      <c r="G1378" s="28"/>
      <c r="H1378" s="28"/>
      <c r="I1378" s="28"/>
      <c r="J1378" s="28"/>
      <c r="K1378" s="30"/>
      <c r="L1378" s="31"/>
      <c r="M1378" s="32"/>
      <c r="N1378" s="28"/>
      <c r="O1378" s="33"/>
      <c r="P1378" s="28"/>
      <c r="Q1378" s="33"/>
      <c r="R1378" s="28"/>
      <c r="S1378" s="33"/>
      <c r="T1378" s="28"/>
      <c r="U1378" s="33"/>
      <c r="V1378" s="31"/>
      <c r="W1378" s="28"/>
      <c r="X1378" s="33"/>
      <c r="Y1378" s="28"/>
      <c r="Z1378" s="28"/>
      <c r="AA1378" s="28"/>
      <c r="AB1378" s="28"/>
      <c r="AC1378" s="34" t="str">
        <f>IFERROR(INDEX(LaenderTabelle[Code],MATCH(Transferdatei[[#This Row],[Country]],LaenderTabelle[Name],0)),"DE")</f>
        <v>DE</v>
      </c>
    </row>
    <row r="1379" spans="1:29" x14ac:dyDescent="0.25">
      <c r="A13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1378&amp;"."&amp;$C1378&amp;"."&amp;$D1378&amp;"."&amp;$E1378&amp;"."&amp;$F1378&amp;"."&amp;$G1378&amp;"."&amp;$H1378&amp;"."&amp;$I1378&amp;"."&amp;$J1378&amp;"."&amp;$K1378&amp;"."&amp;$L1378&amp;"."&amp;$M1378,IF($A1378="",MAX($A$16:$A1378)+1,$A1378),IF(ROW()=17,1,MAX($A$16:$A1378)+1)),""),"")</f>
        <v/>
      </c>
      <c r="B1379" s="28"/>
      <c r="C1379" s="28"/>
      <c r="D1379" s="28"/>
      <c r="E1379" s="28"/>
      <c r="F1379" s="28"/>
      <c r="G1379" s="28"/>
      <c r="H1379" s="28"/>
      <c r="I1379" s="28"/>
      <c r="J1379" s="28"/>
      <c r="K1379" s="30"/>
      <c r="L1379" s="31"/>
      <c r="M1379" s="32"/>
      <c r="N1379" s="28"/>
      <c r="O1379" s="33"/>
      <c r="P1379" s="28"/>
      <c r="Q1379" s="33"/>
      <c r="R1379" s="28"/>
      <c r="S1379" s="33"/>
      <c r="T1379" s="28"/>
      <c r="U1379" s="33"/>
      <c r="V1379" s="31"/>
      <c r="W1379" s="28"/>
      <c r="X1379" s="33"/>
      <c r="Y1379" s="28"/>
      <c r="Z1379" s="28"/>
      <c r="AA1379" s="28"/>
      <c r="AB1379" s="28"/>
      <c r="AC1379" s="34" t="str">
        <f>IFERROR(INDEX(LaenderTabelle[Code],MATCH(Transferdatei[[#This Row],[Country]],LaenderTabelle[Name],0)),"DE")</f>
        <v>DE</v>
      </c>
    </row>
    <row r="1380" spans="1:29" x14ac:dyDescent="0.25">
      <c r="A13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1379&amp;"."&amp;$C1379&amp;"."&amp;$D1379&amp;"."&amp;$E1379&amp;"."&amp;$F1379&amp;"."&amp;$G1379&amp;"."&amp;$H1379&amp;"."&amp;$I1379&amp;"."&amp;$J1379&amp;"."&amp;$K1379&amp;"."&amp;$L1379&amp;"."&amp;$M1379,IF($A1379="",MAX($A$16:$A1379)+1,$A1379),IF(ROW()=17,1,MAX($A$16:$A1379)+1)),""),"")</f>
        <v/>
      </c>
      <c r="B1380" s="28"/>
      <c r="C1380" s="28"/>
      <c r="D1380" s="28"/>
      <c r="E1380" s="28"/>
      <c r="F1380" s="28"/>
      <c r="G1380" s="28"/>
      <c r="H1380" s="28"/>
      <c r="I1380" s="28"/>
      <c r="J1380" s="28"/>
      <c r="K1380" s="30"/>
      <c r="L1380" s="31"/>
      <c r="M1380" s="32"/>
      <c r="N1380" s="28"/>
      <c r="O1380" s="33"/>
      <c r="P1380" s="28"/>
      <c r="Q1380" s="33"/>
      <c r="R1380" s="28"/>
      <c r="S1380" s="33"/>
      <c r="T1380" s="28"/>
      <c r="U1380" s="33"/>
      <c r="V1380" s="31"/>
      <c r="W1380" s="28"/>
      <c r="X1380" s="33"/>
      <c r="Y1380" s="28"/>
      <c r="Z1380" s="28"/>
      <c r="AA1380" s="28"/>
      <c r="AB1380" s="28"/>
      <c r="AC1380" s="34" t="str">
        <f>IFERROR(INDEX(LaenderTabelle[Code],MATCH(Transferdatei[[#This Row],[Country]],LaenderTabelle[Name],0)),"DE")</f>
        <v>DE</v>
      </c>
    </row>
    <row r="1381" spans="1:29" x14ac:dyDescent="0.25">
      <c r="A13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1380&amp;"."&amp;$C1380&amp;"."&amp;$D1380&amp;"."&amp;$E1380&amp;"."&amp;$F1380&amp;"."&amp;$G1380&amp;"."&amp;$H1380&amp;"."&amp;$I1380&amp;"."&amp;$J1380&amp;"."&amp;$K1380&amp;"."&amp;$L1380&amp;"."&amp;$M1380,IF($A1380="",MAX($A$16:$A1380)+1,$A1380),IF(ROW()=17,1,MAX($A$16:$A1380)+1)),""),"")</f>
        <v/>
      </c>
      <c r="B1381" s="28"/>
      <c r="C1381" s="28"/>
      <c r="D1381" s="28"/>
      <c r="E1381" s="28"/>
      <c r="F1381" s="28"/>
      <c r="G1381" s="28"/>
      <c r="H1381" s="28"/>
      <c r="I1381" s="28"/>
      <c r="J1381" s="28"/>
      <c r="K1381" s="30"/>
      <c r="L1381" s="31"/>
      <c r="M1381" s="32"/>
      <c r="N1381" s="28"/>
      <c r="O1381" s="33"/>
      <c r="P1381" s="28"/>
      <c r="Q1381" s="33"/>
      <c r="R1381" s="28"/>
      <c r="S1381" s="33"/>
      <c r="T1381" s="28"/>
      <c r="U1381" s="33"/>
      <c r="V1381" s="31"/>
      <c r="W1381" s="28"/>
      <c r="X1381" s="33"/>
      <c r="Y1381" s="28"/>
      <c r="Z1381" s="28"/>
      <c r="AA1381" s="28"/>
      <c r="AB1381" s="28"/>
      <c r="AC1381" s="34" t="str">
        <f>IFERROR(INDEX(LaenderTabelle[Code],MATCH(Transferdatei[[#This Row],[Country]],LaenderTabelle[Name],0)),"DE")</f>
        <v>DE</v>
      </c>
    </row>
    <row r="1382" spans="1:29" x14ac:dyDescent="0.25">
      <c r="A13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1381&amp;"."&amp;$C1381&amp;"."&amp;$D1381&amp;"."&amp;$E1381&amp;"."&amp;$F1381&amp;"."&amp;$G1381&amp;"."&amp;$H1381&amp;"."&amp;$I1381&amp;"."&amp;$J1381&amp;"."&amp;$K1381&amp;"."&amp;$L1381&amp;"."&amp;$M1381,IF($A1381="",MAX($A$16:$A1381)+1,$A1381),IF(ROW()=17,1,MAX($A$16:$A1381)+1)),""),"")</f>
        <v/>
      </c>
      <c r="B1382" s="28"/>
      <c r="C1382" s="28"/>
      <c r="D1382" s="28"/>
      <c r="E1382" s="28"/>
      <c r="F1382" s="28"/>
      <c r="G1382" s="28"/>
      <c r="H1382" s="28"/>
      <c r="I1382" s="28"/>
      <c r="J1382" s="28"/>
      <c r="K1382" s="30"/>
      <c r="L1382" s="31"/>
      <c r="M1382" s="32"/>
      <c r="N1382" s="28"/>
      <c r="O1382" s="33"/>
      <c r="P1382" s="28"/>
      <c r="Q1382" s="33"/>
      <c r="R1382" s="28"/>
      <c r="S1382" s="33"/>
      <c r="T1382" s="28"/>
      <c r="U1382" s="33"/>
      <c r="V1382" s="31"/>
      <c r="W1382" s="28"/>
      <c r="X1382" s="33"/>
      <c r="Y1382" s="28"/>
      <c r="Z1382" s="28"/>
      <c r="AA1382" s="28"/>
      <c r="AB1382" s="28"/>
      <c r="AC1382" s="34" t="str">
        <f>IFERROR(INDEX(LaenderTabelle[Code],MATCH(Transferdatei[[#This Row],[Country]],LaenderTabelle[Name],0)),"DE")</f>
        <v>DE</v>
      </c>
    </row>
    <row r="1383" spans="1:29" x14ac:dyDescent="0.25">
      <c r="A13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1382&amp;"."&amp;$C1382&amp;"."&amp;$D1382&amp;"."&amp;$E1382&amp;"."&amp;$F1382&amp;"."&amp;$G1382&amp;"."&amp;$H1382&amp;"."&amp;$I1382&amp;"."&amp;$J1382&amp;"."&amp;$K1382&amp;"."&amp;$L1382&amp;"."&amp;$M1382,IF($A1382="",MAX($A$16:$A1382)+1,$A1382),IF(ROW()=17,1,MAX($A$16:$A1382)+1)),""),"")</f>
        <v/>
      </c>
      <c r="B1383" s="28"/>
      <c r="C1383" s="28"/>
      <c r="D1383" s="28"/>
      <c r="E1383" s="28"/>
      <c r="F1383" s="28"/>
      <c r="G1383" s="28"/>
      <c r="H1383" s="28"/>
      <c r="I1383" s="28"/>
      <c r="J1383" s="28"/>
      <c r="K1383" s="30"/>
      <c r="L1383" s="31"/>
      <c r="M1383" s="32"/>
      <c r="N1383" s="28"/>
      <c r="O1383" s="33"/>
      <c r="P1383" s="28"/>
      <c r="Q1383" s="33"/>
      <c r="R1383" s="28"/>
      <c r="S1383" s="33"/>
      <c r="T1383" s="28"/>
      <c r="U1383" s="33"/>
      <c r="V1383" s="31"/>
      <c r="W1383" s="28"/>
      <c r="X1383" s="33"/>
      <c r="Y1383" s="28"/>
      <c r="Z1383" s="28"/>
      <c r="AA1383" s="28"/>
      <c r="AB1383" s="28"/>
      <c r="AC1383" s="34" t="str">
        <f>IFERROR(INDEX(LaenderTabelle[Code],MATCH(Transferdatei[[#This Row],[Country]],LaenderTabelle[Name],0)),"DE")</f>
        <v>DE</v>
      </c>
    </row>
    <row r="1384" spans="1:29" x14ac:dyDescent="0.25">
      <c r="A13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1383&amp;"."&amp;$C1383&amp;"."&amp;$D1383&amp;"."&amp;$E1383&amp;"."&amp;$F1383&amp;"."&amp;$G1383&amp;"."&amp;$H1383&amp;"."&amp;$I1383&amp;"."&amp;$J1383&amp;"."&amp;$K1383&amp;"."&amp;$L1383&amp;"."&amp;$M1383,IF($A1383="",MAX($A$16:$A1383)+1,$A1383),IF(ROW()=17,1,MAX($A$16:$A1383)+1)),""),"")</f>
        <v/>
      </c>
      <c r="B1384" s="28"/>
      <c r="C1384" s="28"/>
      <c r="D1384" s="28"/>
      <c r="E1384" s="28"/>
      <c r="F1384" s="28"/>
      <c r="G1384" s="28"/>
      <c r="H1384" s="28"/>
      <c r="I1384" s="28"/>
      <c r="J1384" s="28"/>
      <c r="K1384" s="30"/>
      <c r="L1384" s="31"/>
      <c r="M1384" s="32"/>
      <c r="N1384" s="28"/>
      <c r="O1384" s="33"/>
      <c r="P1384" s="28"/>
      <c r="Q1384" s="33"/>
      <c r="R1384" s="28"/>
      <c r="S1384" s="33"/>
      <c r="T1384" s="28"/>
      <c r="U1384" s="33"/>
      <c r="V1384" s="31"/>
      <c r="W1384" s="28"/>
      <c r="X1384" s="33"/>
      <c r="Y1384" s="28"/>
      <c r="Z1384" s="28"/>
      <c r="AA1384" s="28"/>
      <c r="AB1384" s="28"/>
      <c r="AC1384" s="34" t="str">
        <f>IFERROR(INDEX(LaenderTabelle[Code],MATCH(Transferdatei[[#This Row],[Country]],LaenderTabelle[Name],0)),"DE")</f>
        <v>DE</v>
      </c>
    </row>
    <row r="1385" spans="1:29" x14ac:dyDescent="0.25">
      <c r="A13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1384&amp;"."&amp;$C1384&amp;"."&amp;$D1384&amp;"."&amp;$E1384&amp;"."&amp;$F1384&amp;"."&amp;$G1384&amp;"."&amp;$H1384&amp;"."&amp;$I1384&amp;"."&amp;$J1384&amp;"."&amp;$K1384&amp;"."&amp;$L1384&amp;"."&amp;$M1384,IF($A1384="",MAX($A$16:$A1384)+1,$A1384),IF(ROW()=17,1,MAX($A$16:$A1384)+1)),""),"")</f>
        <v/>
      </c>
      <c r="B1385" s="28"/>
      <c r="C1385" s="28"/>
      <c r="D1385" s="28"/>
      <c r="E1385" s="28"/>
      <c r="F1385" s="28"/>
      <c r="G1385" s="28"/>
      <c r="H1385" s="28"/>
      <c r="I1385" s="28"/>
      <c r="J1385" s="28"/>
      <c r="K1385" s="30"/>
      <c r="L1385" s="31"/>
      <c r="M1385" s="32"/>
      <c r="N1385" s="28"/>
      <c r="O1385" s="33"/>
      <c r="P1385" s="28"/>
      <c r="Q1385" s="33"/>
      <c r="R1385" s="28"/>
      <c r="S1385" s="33"/>
      <c r="T1385" s="28"/>
      <c r="U1385" s="33"/>
      <c r="V1385" s="31"/>
      <c r="W1385" s="28"/>
      <c r="X1385" s="33"/>
      <c r="Y1385" s="28"/>
      <c r="Z1385" s="28"/>
      <c r="AA1385" s="28"/>
      <c r="AB1385" s="28"/>
      <c r="AC1385" s="34" t="str">
        <f>IFERROR(INDEX(LaenderTabelle[Code],MATCH(Transferdatei[[#This Row],[Country]],LaenderTabelle[Name],0)),"DE")</f>
        <v>DE</v>
      </c>
    </row>
    <row r="1386" spans="1:29" x14ac:dyDescent="0.25">
      <c r="A13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1385&amp;"."&amp;$C1385&amp;"."&amp;$D1385&amp;"."&amp;$E1385&amp;"."&amp;$F1385&amp;"."&amp;$G1385&amp;"."&amp;$H1385&amp;"."&amp;$I1385&amp;"."&amp;$J1385&amp;"."&amp;$K1385&amp;"."&amp;$L1385&amp;"."&amp;$M1385,IF($A1385="",MAX($A$16:$A1385)+1,$A1385),IF(ROW()=17,1,MAX($A$16:$A1385)+1)),""),"")</f>
        <v/>
      </c>
      <c r="B1386" s="28"/>
      <c r="C1386" s="28"/>
      <c r="D1386" s="28"/>
      <c r="E1386" s="28"/>
      <c r="F1386" s="28"/>
      <c r="G1386" s="28"/>
      <c r="H1386" s="28"/>
      <c r="I1386" s="28"/>
      <c r="J1386" s="28"/>
      <c r="K1386" s="30"/>
      <c r="L1386" s="31"/>
      <c r="M1386" s="32"/>
      <c r="N1386" s="28"/>
      <c r="O1386" s="33"/>
      <c r="P1386" s="28"/>
      <c r="Q1386" s="33"/>
      <c r="R1386" s="28"/>
      <c r="S1386" s="33"/>
      <c r="T1386" s="28"/>
      <c r="U1386" s="33"/>
      <c r="V1386" s="31"/>
      <c r="W1386" s="28"/>
      <c r="X1386" s="33"/>
      <c r="Y1386" s="28"/>
      <c r="Z1386" s="28"/>
      <c r="AA1386" s="28"/>
      <c r="AB1386" s="28"/>
      <c r="AC1386" s="34" t="str">
        <f>IFERROR(INDEX(LaenderTabelle[Code],MATCH(Transferdatei[[#This Row],[Country]],LaenderTabelle[Name],0)),"DE")</f>
        <v>DE</v>
      </c>
    </row>
    <row r="1387" spans="1:29" x14ac:dyDescent="0.25">
      <c r="A13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1386&amp;"."&amp;$C1386&amp;"."&amp;$D1386&amp;"."&amp;$E1386&amp;"."&amp;$F1386&amp;"."&amp;$G1386&amp;"."&amp;$H1386&amp;"."&amp;$I1386&amp;"."&amp;$J1386&amp;"."&amp;$K1386&amp;"."&amp;$L1386&amp;"."&amp;$M1386,IF($A1386="",MAX($A$16:$A1386)+1,$A1386),IF(ROW()=17,1,MAX($A$16:$A1386)+1)),""),"")</f>
        <v/>
      </c>
      <c r="B1387" s="28"/>
      <c r="C1387" s="28"/>
      <c r="D1387" s="28"/>
      <c r="E1387" s="28"/>
      <c r="F1387" s="28"/>
      <c r="G1387" s="28"/>
      <c r="H1387" s="28"/>
      <c r="I1387" s="28"/>
      <c r="J1387" s="28"/>
      <c r="K1387" s="30"/>
      <c r="L1387" s="31"/>
      <c r="M1387" s="32"/>
      <c r="N1387" s="28"/>
      <c r="O1387" s="33"/>
      <c r="P1387" s="28"/>
      <c r="Q1387" s="33"/>
      <c r="R1387" s="28"/>
      <c r="S1387" s="33"/>
      <c r="T1387" s="28"/>
      <c r="U1387" s="33"/>
      <c r="V1387" s="31"/>
      <c r="W1387" s="28"/>
      <c r="X1387" s="33"/>
      <c r="Y1387" s="28"/>
      <c r="Z1387" s="28"/>
      <c r="AA1387" s="28"/>
      <c r="AB1387" s="28"/>
      <c r="AC1387" s="34" t="str">
        <f>IFERROR(INDEX(LaenderTabelle[Code],MATCH(Transferdatei[[#This Row],[Country]],LaenderTabelle[Name],0)),"DE")</f>
        <v>DE</v>
      </c>
    </row>
    <row r="1388" spans="1:29" x14ac:dyDescent="0.25">
      <c r="A13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1387&amp;"."&amp;$C1387&amp;"."&amp;$D1387&amp;"."&amp;$E1387&amp;"."&amp;$F1387&amp;"."&amp;$G1387&amp;"."&amp;$H1387&amp;"."&amp;$I1387&amp;"."&amp;$J1387&amp;"."&amp;$K1387&amp;"."&amp;$L1387&amp;"."&amp;$M1387,IF($A1387="",MAX($A$16:$A1387)+1,$A1387),IF(ROW()=17,1,MAX($A$16:$A1387)+1)),""),"")</f>
        <v/>
      </c>
      <c r="B1388" s="28"/>
      <c r="C1388" s="28"/>
      <c r="D1388" s="28"/>
      <c r="E1388" s="28"/>
      <c r="F1388" s="28"/>
      <c r="G1388" s="28"/>
      <c r="H1388" s="28"/>
      <c r="I1388" s="28"/>
      <c r="J1388" s="28"/>
      <c r="K1388" s="30"/>
      <c r="L1388" s="31"/>
      <c r="M1388" s="32"/>
      <c r="N1388" s="28"/>
      <c r="O1388" s="33"/>
      <c r="P1388" s="28"/>
      <c r="Q1388" s="33"/>
      <c r="R1388" s="28"/>
      <c r="S1388" s="33"/>
      <c r="T1388" s="28"/>
      <c r="U1388" s="33"/>
      <c r="V1388" s="31"/>
      <c r="W1388" s="28"/>
      <c r="X1388" s="33"/>
      <c r="Y1388" s="28"/>
      <c r="Z1388" s="28"/>
      <c r="AA1388" s="28"/>
      <c r="AB1388" s="28"/>
      <c r="AC1388" s="34" t="str">
        <f>IFERROR(INDEX(LaenderTabelle[Code],MATCH(Transferdatei[[#This Row],[Country]],LaenderTabelle[Name],0)),"DE")</f>
        <v>DE</v>
      </c>
    </row>
    <row r="1389" spans="1:29" x14ac:dyDescent="0.25">
      <c r="A13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1388&amp;"."&amp;$C1388&amp;"."&amp;$D1388&amp;"."&amp;$E1388&amp;"."&amp;$F1388&amp;"."&amp;$G1388&amp;"."&amp;$H1388&amp;"."&amp;$I1388&amp;"."&amp;$J1388&amp;"."&amp;$K1388&amp;"."&amp;$L1388&amp;"."&amp;$M1388,IF($A1388="",MAX($A$16:$A1388)+1,$A1388),IF(ROW()=17,1,MAX($A$16:$A1388)+1)),""),"")</f>
        <v/>
      </c>
      <c r="B1389" s="28"/>
      <c r="C1389" s="28"/>
      <c r="D1389" s="28"/>
      <c r="E1389" s="28"/>
      <c r="F1389" s="28"/>
      <c r="G1389" s="28"/>
      <c r="H1389" s="28"/>
      <c r="I1389" s="28"/>
      <c r="J1389" s="28"/>
      <c r="K1389" s="30"/>
      <c r="L1389" s="31"/>
      <c r="M1389" s="32"/>
      <c r="N1389" s="28"/>
      <c r="O1389" s="33"/>
      <c r="P1389" s="28"/>
      <c r="Q1389" s="33"/>
      <c r="R1389" s="28"/>
      <c r="S1389" s="33"/>
      <c r="T1389" s="28"/>
      <c r="U1389" s="33"/>
      <c r="V1389" s="31"/>
      <c r="W1389" s="28"/>
      <c r="X1389" s="33"/>
      <c r="Y1389" s="28"/>
      <c r="Z1389" s="28"/>
      <c r="AA1389" s="28"/>
      <c r="AB1389" s="28"/>
      <c r="AC1389" s="34" t="str">
        <f>IFERROR(INDEX(LaenderTabelle[Code],MATCH(Transferdatei[[#This Row],[Country]],LaenderTabelle[Name],0)),"DE")</f>
        <v>DE</v>
      </c>
    </row>
    <row r="1390" spans="1:29" x14ac:dyDescent="0.25">
      <c r="A13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1389&amp;"."&amp;$C1389&amp;"."&amp;$D1389&amp;"."&amp;$E1389&amp;"."&amp;$F1389&amp;"."&amp;$G1389&amp;"."&amp;$H1389&amp;"."&amp;$I1389&amp;"."&amp;$J1389&amp;"."&amp;$K1389&amp;"."&amp;$L1389&amp;"."&amp;$M1389,IF($A1389="",MAX($A$16:$A1389)+1,$A1389),IF(ROW()=17,1,MAX($A$16:$A1389)+1)),""),"")</f>
        <v/>
      </c>
      <c r="B1390" s="28"/>
      <c r="C1390" s="28"/>
      <c r="D1390" s="28"/>
      <c r="E1390" s="28"/>
      <c r="F1390" s="28"/>
      <c r="G1390" s="28"/>
      <c r="H1390" s="28"/>
      <c r="I1390" s="28"/>
      <c r="J1390" s="28"/>
      <c r="K1390" s="30"/>
      <c r="L1390" s="31"/>
      <c r="M1390" s="32"/>
      <c r="N1390" s="28"/>
      <c r="O1390" s="33"/>
      <c r="P1390" s="28"/>
      <c r="Q1390" s="33"/>
      <c r="R1390" s="28"/>
      <c r="S1390" s="33"/>
      <c r="T1390" s="28"/>
      <c r="U1390" s="33"/>
      <c r="V1390" s="31"/>
      <c r="W1390" s="28"/>
      <c r="X1390" s="33"/>
      <c r="Y1390" s="28"/>
      <c r="Z1390" s="28"/>
      <c r="AA1390" s="28"/>
      <c r="AB1390" s="28"/>
      <c r="AC1390" s="34" t="str">
        <f>IFERROR(INDEX(LaenderTabelle[Code],MATCH(Transferdatei[[#This Row],[Country]],LaenderTabelle[Name],0)),"DE")</f>
        <v>DE</v>
      </c>
    </row>
    <row r="1391" spans="1:29" x14ac:dyDescent="0.25">
      <c r="A13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1390&amp;"."&amp;$C1390&amp;"."&amp;$D1390&amp;"."&amp;$E1390&amp;"."&amp;$F1390&amp;"."&amp;$G1390&amp;"."&amp;$H1390&amp;"."&amp;$I1390&amp;"."&amp;$J1390&amp;"."&amp;$K1390&amp;"."&amp;$L1390&amp;"."&amp;$M1390,IF($A1390="",MAX($A$16:$A1390)+1,$A1390),IF(ROW()=17,1,MAX($A$16:$A1390)+1)),""),"")</f>
        <v/>
      </c>
      <c r="B1391" s="28"/>
      <c r="C1391" s="28"/>
      <c r="D1391" s="28"/>
      <c r="E1391" s="28"/>
      <c r="F1391" s="28"/>
      <c r="G1391" s="28"/>
      <c r="H1391" s="28"/>
      <c r="I1391" s="28"/>
      <c r="J1391" s="28"/>
      <c r="K1391" s="30"/>
      <c r="L1391" s="31"/>
      <c r="M1391" s="32"/>
      <c r="N1391" s="28"/>
      <c r="O1391" s="33"/>
      <c r="P1391" s="28"/>
      <c r="Q1391" s="33"/>
      <c r="R1391" s="28"/>
      <c r="S1391" s="33"/>
      <c r="T1391" s="28"/>
      <c r="U1391" s="33"/>
      <c r="V1391" s="31"/>
      <c r="W1391" s="28"/>
      <c r="X1391" s="33"/>
      <c r="Y1391" s="28"/>
      <c r="Z1391" s="28"/>
      <c r="AA1391" s="28"/>
      <c r="AB1391" s="28"/>
      <c r="AC1391" s="34" t="str">
        <f>IFERROR(INDEX(LaenderTabelle[Code],MATCH(Transferdatei[[#This Row],[Country]],LaenderTabelle[Name],0)),"DE")</f>
        <v>DE</v>
      </c>
    </row>
    <row r="1392" spans="1:29" x14ac:dyDescent="0.25">
      <c r="A13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1391&amp;"."&amp;$C1391&amp;"."&amp;$D1391&amp;"."&amp;$E1391&amp;"."&amp;$F1391&amp;"."&amp;$G1391&amp;"."&amp;$H1391&amp;"."&amp;$I1391&amp;"."&amp;$J1391&amp;"."&amp;$K1391&amp;"."&amp;$L1391&amp;"."&amp;$M1391,IF($A1391="",MAX($A$16:$A1391)+1,$A1391),IF(ROW()=17,1,MAX($A$16:$A1391)+1)),""),"")</f>
        <v/>
      </c>
      <c r="B1392" s="28"/>
      <c r="C1392" s="28"/>
      <c r="D1392" s="28"/>
      <c r="E1392" s="28"/>
      <c r="F1392" s="28"/>
      <c r="G1392" s="28"/>
      <c r="H1392" s="28"/>
      <c r="I1392" s="28"/>
      <c r="J1392" s="28"/>
      <c r="K1392" s="30"/>
      <c r="L1392" s="31"/>
      <c r="M1392" s="32"/>
      <c r="N1392" s="28"/>
      <c r="O1392" s="33"/>
      <c r="P1392" s="28"/>
      <c r="Q1392" s="33"/>
      <c r="R1392" s="28"/>
      <c r="S1392" s="33"/>
      <c r="T1392" s="28"/>
      <c r="U1392" s="33"/>
      <c r="V1392" s="31"/>
      <c r="W1392" s="28"/>
      <c r="X1392" s="33"/>
      <c r="Y1392" s="28"/>
      <c r="Z1392" s="28"/>
      <c r="AA1392" s="28"/>
      <c r="AB1392" s="28"/>
      <c r="AC1392" s="34" t="str">
        <f>IFERROR(INDEX(LaenderTabelle[Code],MATCH(Transferdatei[[#This Row],[Country]],LaenderTabelle[Name],0)),"DE")</f>
        <v>DE</v>
      </c>
    </row>
    <row r="1393" spans="1:29" x14ac:dyDescent="0.25">
      <c r="A13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1392&amp;"."&amp;$C1392&amp;"."&amp;$D1392&amp;"."&amp;$E1392&amp;"."&amp;$F1392&amp;"."&amp;$G1392&amp;"."&amp;$H1392&amp;"."&amp;$I1392&amp;"."&amp;$J1392&amp;"."&amp;$K1392&amp;"."&amp;$L1392&amp;"."&amp;$M1392,IF($A1392="",MAX($A$16:$A1392)+1,$A1392),IF(ROW()=17,1,MAX($A$16:$A1392)+1)),""),"")</f>
        <v/>
      </c>
      <c r="B1393" s="28"/>
      <c r="C1393" s="28"/>
      <c r="D1393" s="28"/>
      <c r="E1393" s="28"/>
      <c r="F1393" s="28"/>
      <c r="G1393" s="28"/>
      <c r="H1393" s="28"/>
      <c r="I1393" s="28"/>
      <c r="J1393" s="28"/>
      <c r="K1393" s="30"/>
      <c r="L1393" s="31"/>
      <c r="M1393" s="32"/>
      <c r="N1393" s="28"/>
      <c r="O1393" s="33"/>
      <c r="P1393" s="28"/>
      <c r="Q1393" s="33"/>
      <c r="R1393" s="28"/>
      <c r="S1393" s="33"/>
      <c r="T1393" s="28"/>
      <c r="U1393" s="33"/>
      <c r="V1393" s="31"/>
      <c r="W1393" s="28"/>
      <c r="X1393" s="33"/>
      <c r="Y1393" s="28"/>
      <c r="Z1393" s="28"/>
      <c r="AA1393" s="28"/>
      <c r="AB1393" s="28"/>
      <c r="AC1393" s="34" t="str">
        <f>IFERROR(INDEX(LaenderTabelle[Code],MATCH(Transferdatei[[#This Row],[Country]],LaenderTabelle[Name],0)),"DE")</f>
        <v>DE</v>
      </c>
    </row>
    <row r="1394" spans="1:29" x14ac:dyDescent="0.25">
      <c r="A13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1393&amp;"."&amp;$C1393&amp;"."&amp;$D1393&amp;"."&amp;$E1393&amp;"."&amp;$F1393&amp;"."&amp;$G1393&amp;"."&amp;$H1393&amp;"."&amp;$I1393&amp;"."&amp;$J1393&amp;"."&amp;$K1393&amp;"."&amp;$L1393&amp;"."&amp;$M1393,IF($A1393="",MAX($A$16:$A1393)+1,$A1393),IF(ROW()=17,1,MAX($A$16:$A1393)+1)),""),"")</f>
        <v/>
      </c>
      <c r="B1394" s="28"/>
      <c r="C1394" s="28"/>
      <c r="D1394" s="28"/>
      <c r="E1394" s="28"/>
      <c r="F1394" s="28"/>
      <c r="G1394" s="28"/>
      <c r="H1394" s="28"/>
      <c r="I1394" s="28"/>
      <c r="J1394" s="28"/>
      <c r="K1394" s="30"/>
      <c r="L1394" s="31"/>
      <c r="M1394" s="32"/>
      <c r="N1394" s="28"/>
      <c r="O1394" s="33"/>
      <c r="P1394" s="28"/>
      <c r="Q1394" s="33"/>
      <c r="R1394" s="28"/>
      <c r="S1394" s="33"/>
      <c r="T1394" s="28"/>
      <c r="U1394" s="33"/>
      <c r="V1394" s="31"/>
      <c r="W1394" s="28"/>
      <c r="X1394" s="33"/>
      <c r="Y1394" s="28"/>
      <c r="Z1394" s="28"/>
      <c r="AA1394" s="28"/>
      <c r="AB1394" s="28"/>
      <c r="AC1394" s="34" t="str">
        <f>IFERROR(INDEX(LaenderTabelle[Code],MATCH(Transferdatei[[#This Row],[Country]],LaenderTabelle[Name],0)),"DE")</f>
        <v>DE</v>
      </c>
    </row>
    <row r="1395" spans="1:29" x14ac:dyDescent="0.25">
      <c r="A13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1394&amp;"."&amp;$C1394&amp;"."&amp;$D1394&amp;"."&amp;$E1394&amp;"."&amp;$F1394&amp;"."&amp;$G1394&amp;"."&amp;$H1394&amp;"."&amp;$I1394&amp;"."&amp;$J1394&amp;"."&amp;$K1394&amp;"."&amp;$L1394&amp;"."&amp;$M1394,IF($A1394="",MAX($A$16:$A1394)+1,$A1394),IF(ROW()=17,1,MAX($A$16:$A1394)+1)),""),"")</f>
        <v/>
      </c>
      <c r="B1395" s="28"/>
      <c r="C1395" s="28"/>
      <c r="D1395" s="28"/>
      <c r="E1395" s="28"/>
      <c r="F1395" s="28"/>
      <c r="G1395" s="28"/>
      <c r="H1395" s="28"/>
      <c r="I1395" s="28"/>
      <c r="J1395" s="28"/>
      <c r="K1395" s="30"/>
      <c r="L1395" s="31"/>
      <c r="M1395" s="32"/>
      <c r="N1395" s="28"/>
      <c r="O1395" s="33"/>
      <c r="P1395" s="28"/>
      <c r="Q1395" s="33"/>
      <c r="R1395" s="28"/>
      <c r="S1395" s="33"/>
      <c r="T1395" s="28"/>
      <c r="U1395" s="33"/>
      <c r="V1395" s="31"/>
      <c r="W1395" s="28"/>
      <c r="X1395" s="33"/>
      <c r="Y1395" s="28"/>
      <c r="Z1395" s="28"/>
      <c r="AA1395" s="28"/>
      <c r="AB1395" s="28"/>
      <c r="AC1395" s="34" t="str">
        <f>IFERROR(INDEX(LaenderTabelle[Code],MATCH(Transferdatei[[#This Row],[Country]],LaenderTabelle[Name],0)),"DE")</f>
        <v>DE</v>
      </c>
    </row>
    <row r="1396" spans="1:29" x14ac:dyDescent="0.25">
      <c r="A13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1395&amp;"."&amp;$C1395&amp;"."&amp;$D1395&amp;"."&amp;$E1395&amp;"."&amp;$F1395&amp;"."&amp;$G1395&amp;"."&amp;$H1395&amp;"."&amp;$I1395&amp;"."&amp;$J1395&amp;"."&amp;$K1395&amp;"."&amp;$L1395&amp;"."&amp;$M1395,IF($A1395="",MAX($A$16:$A1395)+1,$A1395),IF(ROW()=17,1,MAX($A$16:$A1395)+1)),""),"")</f>
        <v/>
      </c>
      <c r="B1396" s="28"/>
      <c r="C1396" s="28"/>
      <c r="D1396" s="28"/>
      <c r="E1396" s="28"/>
      <c r="F1396" s="28"/>
      <c r="G1396" s="28"/>
      <c r="H1396" s="28"/>
      <c r="I1396" s="28"/>
      <c r="J1396" s="28"/>
      <c r="K1396" s="30"/>
      <c r="L1396" s="31"/>
      <c r="M1396" s="32"/>
      <c r="N1396" s="28"/>
      <c r="O1396" s="33"/>
      <c r="P1396" s="28"/>
      <c r="Q1396" s="33"/>
      <c r="R1396" s="28"/>
      <c r="S1396" s="33"/>
      <c r="T1396" s="28"/>
      <c r="U1396" s="33"/>
      <c r="V1396" s="31"/>
      <c r="W1396" s="28"/>
      <c r="X1396" s="33"/>
      <c r="Y1396" s="28"/>
      <c r="Z1396" s="28"/>
      <c r="AA1396" s="28"/>
      <c r="AB1396" s="28"/>
      <c r="AC1396" s="34" t="str">
        <f>IFERROR(INDEX(LaenderTabelle[Code],MATCH(Transferdatei[[#This Row],[Country]],LaenderTabelle[Name],0)),"DE")</f>
        <v>DE</v>
      </c>
    </row>
    <row r="1397" spans="1:29" x14ac:dyDescent="0.25">
      <c r="A13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1396&amp;"."&amp;$C1396&amp;"."&amp;$D1396&amp;"."&amp;$E1396&amp;"."&amp;$F1396&amp;"."&amp;$G1396&amp;"."&amp;$H1396&amp;"."&amp;$I1396&amp;"."&amp;$J1396&amp;"."&amp;$K1396&amp;"."&amp;$L1396&amp;"."&amp;$M1396,IF($A1396="",MAX($A$16:$A1396)+1,$A1396),IF(ROW()=17,1,MAX($A$16:$A1396)+1)),""),"")</f>
        <v/>
      </c>
      <c r="B1397" s="28"/>
      <c r="C1397" s="28"/>
      <c r="D1397" s="28"/>
      <c r="E1397" s="28"/>
      <c r="F1397" s="28"/>
      <c r="G1397" s="28"/>
      <c r="H1397" s="28"/>
      <c r="I1397" s="28"/>
      <c r="J1397" s="28"/>
      <c r="K1397" s="30"/>
      <c r="L1397" s="31"/>
      <c r="M1397" s="32"/>
      <c r="N1397" s="28"/>
      <c r="O1397" s="33"/>
      <c r="P1397" s="28"/>
      <c r="Q1397" s="33"/>
      <c r="R1397" s="28"/>
      <c r="S1397" s="33"/>
      <c r="T1397" s="28"/>
      <c r="U1397" s="33"/>
      <c r="V1397" s="31"/>
      <c r="W1397" s="28"/>
      <c r="X1397" s="33"/>
      <c r="Y1397" s="28"/>
      <c r="Z1397" s="28"/>
      <c r="AA1397" s="28"/>
      <c r="AB1397" s="28"/>
      <c r="AC1397" s="34" t="str">
        <f>IFERROR(INDEX(LaenderTabelle[Code],MATCH(Transferdatei[[#This Row],[Country]],LaenderTabelle[Name],0)),"DE")</f>
        <v>DE</v>
      </c>
    </row>
    <row r="1398" spans="1:29" x14ac:dyDescent="0.25">
      <c r="A13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1397&amp;"."&amp;$C1397&amp;"."&amp;$D1397&amp;"."&amp;$E1397&amp;"."&amp;$F1397&amp;"."&amp;$G1397&amp;"."&amp;$H1397&amp;"."&amp;$I1397&amp;"."&amp;$J1397&amp;"."&amp;$K1397&amp;"."&amp;$L1397&amp;"."&amp;$M1397,IF($A1397="",MAX($A$16:$A1397)+1,$A1397),IF(ROW()=17,1,MAX($A$16:$A1397)+1)),""),"")</f>
        <v/>
      </c>
      <c r="B1398" s="28"/>
      <c r="C1398" s="28"/>
      <c r="D1398" s="28"/>
      <c r="E1398" s="28"/>
      <c r="F1398" s="28"/>
      <c r="G1398" s="28"/>
      <c r="H1398" s="28"/>
      <c r="I1398" s="28"/>
      <c r="J1398" s="28"/>
      <c r="K1398" s="30"/>
      <c r="L1398" s="31"/>
      <c r="M1398" s="32"/>
      <c r="N1398" s="28"/>
      <c r="O1398" s="33"/>
      <c r="P1398" s="28"/>
      <c r="Q1398" s="33"/>
      <c r="R1398" s="28"/>
      <c r="S1398" s="33"/>
      <c r="T1398" s="28"/>
      <c r="U1398" s="33"/>
      <c r="V1398" s="31"/>
      <c r="W1398" s="28"/>
      <c r="X1398" s="33"/>
      <c r="Y1398" s="28"/>
      <c r="Z1398" s="28"/>
      <c r="AA1398" s="28"/>
      <c r="AB1398" s="28"/>
      <c r="AC1398" s="34" t="str">
        <f>IFERROR(INDEX(LaenderTabelle[Code],MATCH(Transferdatei[[#This Row],[Country]],LaenderTabelle[Name],0)),"DE")</f>
        <v>DE</v>
      </c>
    </row>
    <row r="1399" spans="1:29" x14ac:dyDescent="0.25">
      <c r="A13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1398&amp;"."&amp;$C1398&amp;"."&amp;$D1398&amp;"."&amp;$E1398&amp;"."&amp;$F1398&amp;"."&amp;$G1398&amp;"."&amp;$H1398&amp;"."&amp;$I1398&amp;"."&amp;$J1398&amp;"."&amp;$K1398&amp;"."&amp;$L1398&amp;"."&amp;$M1398,IF($A1398="",MAX($A$16:$A1398)+1,$A1398),IF(ROW()=17,1,MAX($A$16:$A1398)+1)),""),"")</f>
        <v/>
      </c>
      <c r="B1399" s="28"/>
      <c r="C1399" s="28"/>
      <c r="D1399" s="28"/>
      <c r="E1399" s="28"/>
      <c r="F1399" s="28"/>
      <c r="G1399" s="28"/>
      <c r="H1399" s="28"/>
      <c r="I1399" s="28"/>
      <c r="J1399" s="28"/>
      <c r="K1399" s="30"/>
      <c r="L1399" s="31"/>
      <c r="M1399" s="32"/>
      <c r="N1399" s="28"/>
      <c r="O1399" s="33"/>
      <c r="P1399" s="28"/>
      <c r="Q1399" s="33"/>
      <c r="R1399" s="28"/>
      <c r="S1399" s="33"/>
      <c r="T1399" s="28"/>
      <c r="U1399" s="33"/>
      <c r="V1399" s="31"/>
      <c r="W1399" s="28"/>
      <c r="X1399" s="33"/>
      <c r="Y1399" s="28"/>
      <c r="Z1399" s="28"/>
      <c r="AA1399" s="28"/>
      <c r="AB1399" s="28"/>
      <c r="AC1399" s="34" t="str">
        <f>IFERROR(INDEX(LaenderTabelle[Code],MATCH(Transferdatei[[#This Row],[Country]],LaenderTabelle[Name],0)),"DE")</f>
        <v>DE</v>
      </c>
    </row>
    <row r="1400" spans="1:29" x14ac:dyDescent="0.25">
      <c r="A14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1399&amp;"."&amp;$C1399&amp;"."&amp;$D1399&amp;"."&amp;$E1399&amp;"."&amp;$F1399&amp;"."&amp;$G1399&amp;"."&amp;$H1399&amp;"."&amp;$I1399&amp;"."&amp;$J1399&amp;"."&amp;$K1399&amp;"."&amp;$L1399&amp;"."&amp;$M1399,IF($A1399="",MAX($A$16:$A1399)+1,$A1399),IF(ROW()=17,1,MAX($A$16:$A1399)+1)),""),"")</f>
        <v/>
      </c>
      <c r="B1400" s="28"/>
      <c r="C1400" s="28"/>
      <c r="D1400" s="28"/>
      <c r="E1400" s="28"/>
      <c r="F1400" s="28"/>
      <c r="G1400" s="28"/>
      <c r="H1400" s="28"/>
      <c r="I1400" s="28"/>
      <c r="J1400" s="28"/>
      <c r="K1400" s="30"/>
      <c r="L1400" s="31"/>
      <c r="M1400" s="32"/>
      <c r="N1400" s="28"/>
      <c r="O1400" s="33"/>
      <c r="P1400" s="28"/>
      <c r="Q1400" s="33"/>
      <c r="R1400" s="28"/>
      <c r="S1400" s="33"/>
      <c r="T1400" s="28"/>
      <c r="U1400" s="33"/>
      <c r="V1400" s="31"/>
      <c r="W1400" s="28"/>
      <c r="X1400" s="33"/>
      <c r="Y1400" s="28"/>
      <c r="Z1400" s="28"/>
      <c r="AA1400" s="28"/>
      <c r="AB1400" s="28"/>
      <c r="AC1400" s="34" t="str">
        <f>IFERROR(INDEX(LaenderTabelle[Code],MATCH(Transferdatei[[#This Row],[Country]],LaenderTabelle[Name],0)),"DE")</f>
        <v>DE</v>
      </c>
    </row>
    <row r="1401" spans="1:29" x14ac:dyDescent="0.25">
      <c r="A14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1400&amp;"."&amp;$C1400&amp;"."&amp;$D1400&amp;"."&amp;$E1400&amp;"."&amp;$F1400&amp;"."&amp;$G1400&amp;"."&amp;$H1400&amp;"."&amp;$I1400&amp;"."&amp;$J1400&amp;"."&amp;$K1400&amp;"."&amp;$L1400&amp;"."&amp;$M1400,IF($A1400="",MAX($A$16:$A1400)+1,$A1400),IF(ROW()=17,1,MAX($A$16:$A1400)+1)),""),"")</f>
        <v/>
      </c>
      <c r="B1401" s="28"/>
      <c r="C1401" s="28"/>
      <c r="D1401" s="28"/>
      <c r="E1401" s="28"/>
      <c r="F1401" s="28"/>
      <c r="G1401" s="28"/>
      <c r="H1401" s="28"/>
      <c r="I1401" s="28"/>
      <c r="J1401" s="28"/>
      <c r="K1401" s="30"/>
      <c r="L1401" s="31"/>
      <c r="M1401" s="32"/>
      <c r="N1401" s="28"/>
      <c r="O1401" s="33"/>
      <c r="P1401" s="28"/>
      <c r="Q1401" s="33"/>
      <c r="R1401" s="28"/>
      <c r="S1401" s="33"/>
      <c r="T1401" s="28"/>
      <c r="U1401" s="33"/>
      <c r="V1401" s="31"/>
      <c r="W1401" s="28"/>
      <c r="X1401" s="33"/>
      <c r="Y1401" s="28"/>
      <c r="Z1401" s="28"/>
      <c r="AA1401" s="28"/>
      <c r="AB1401" s="28"/>
      <c r="AC1401" s="34" t="str">
        <f>IFERROR(INDEX(LaenderTabelle[Code],MATCH(Transferdatei[[#This Row],[Country]],LaenderTabelle[Name],0)),"DE")</f>
        <v>DE</v>
      </c>
    </row>
    <row r="1402" spans="1:29" x14ac:dyDescent="0.25">
      <c r="A14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1401&amp;"."&amp;$C1401&amp;"."&amp;$D1401&amp;"."&amp;$E1401&amp;"."&amp;$F1401&amp;"."&amp;$G1401&amp;"."&amp;$H1401&amp;"."&amp;$I1401&amp;"."&amp;$J1401&amp;"."&amp;$K1401&amp;"."&amp;$L1401&amp;"."&amp;$M1401,IF($A1401="",MAX($A$16:$A1401)+1,$A1401),IF(ROW()=17,1,MAX($A$16:$A1401)+1)),""),"")</f>
        <v/>
      </c>
      <c r="B1402" s="28"/>
      <c r="C1402" s="28"/>
      <c r="D1402" s="28"/>
      <c r="E1402" s="28"/>
      <c r="F1402" s="28"/>
      <c r="G1402" s="28"/>
      <c r="H1402" s="28"/>
      <c r="I1402" s="28"/>
      <c r="J1402" s="28"/>
      <c r="K1402" s="30"/>
      <c r="L1402" s="31"/>
      <c r="M1402" s="32"/>
      <c r="N1402" s="28"/>
      <c r="O1402" s="33"/>
      <c r="P1402" s="28"/>
      <c r="Q1402" s="33"/>
      <c r="R1402" s="28"/>
      <c r="S1402" s="33"/>
      <c r="T1402" s="28"/>
      <c r="U1402" s="33"/>
      <c r="V1402" s="31"/>
      <c r="W1402" s="28"/>
      <c r="X1402" s="33"/>
      <c r="Y1402" s="28"/>
      <c r="Z1402" s="28"/>
      <c r="AA1402" s="28"/>
      <c r="AB1402" s="28"/>
      <c r="AC1402" s="34" t="str">
        <f>IFERROR(INDEX(LaenderTabelle[Code],MATCH(Transferdatei[[#This Row],[Country]],LaenderTabelle[Name],0)),"DE")</f>
        <v>DE</v>
      </c>
    </row>
    <row r="1403" spans="1:29" x14ac:dyDescent="0.25">
      <c r="A14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1402&amp;"."&amp;$C1402&amp;"."&amp;$D1402&amp;"."&amp;$E1402&amp;"."&amp;$F1402&amp;"."&amp;$G1402&amp;"."&amp;$H1402&amp;"."&amp;$I1402&amp;"."&amp;$J1402&amp;"."&amp;$K1402&amp;"."&amp;$L1402&amp;"."&amp;$M1402,IF($A1402="",MAX($A$16:$A1402)+1,$A1402),IF(ROW()=17,1,MAX($A$16:$A1402)+1)),""),"")</f>
        <v/>
      </c>
      <c r="B1403" s="28"/>
      <c r="C1403" s="28"/>
      <c r="D1403" s="28"/>
      <c r="E1403" s="28"/>
      <c r="F1403" s="28"/>
      <c r="G1403" s="28"/>
      <c r="H1403" s="28"/>
      <c r="I1403" s="28"/>
      <c r="J1403" s="28"/>
      <c r="K1403" s="30"/>
      <c r="L1403" s="31"/>
      <c r="M1403" s="32"/>
      <c r="N1403" s="28"/>
      <c r="O1403" s="33"/>
      <c r="P1403" s="28"/>
      <c r="Q1403" s="33"/>
      <c r="R1403" s="28"/>
      <c r="S1403" s="33"/>
      <c r="T1403" s="28"/>
      <c r="U1403" s="33"/>
      <c r="V1403" s="31"/>
      <c r="W1403" s="28"/>
      <c r="X1403" s="33"/>
      <c r="Y1403" s="28"/>
      <c r="Z1403" s="28"/>
      <c r="AA1403" s="28"/>
      <c r="AB1403" s="28"/>
      <c r="AC1403" s="34" t="str">
        <f>IFERROR(INDEX(LaenderTabelle[Code],MATCH(Transferdatei[[#This Row],[Country]],LaenderTabelle[Name],0)),"DE")</f>
        <v>DE</v>
      </c>
    </row>
    <row r="1404" spans="1:29" x14ac:dyDescent="0.25">
      <c r="A14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1403&amp;"."&amp;$C1403&amp;"."&amp;$D1403&amp;"."&amp;$E1403&amp;"."&amp;$F1403&amp;"."&amp;$G1403&amp;"."&amp;$H1403&amp;"."&amp;$I1403&amp;"."&amp;$J1403&amp;"."&amp;$K1403&amp;"."&amp;$L1403&amp;"."&amp;$M1403,IF($A1403="",MAX($A$16:$A1403)+1,$A1403),IF(ROW()=17,1,MAX($A$16:$A1403)+1)),""),"")</f>
        <v/>
      </c>
      <c r="B1404" s="28"/>
      <c r="C1404" s="28"/>
      <c r="D1404" s="28"/>
      <c r="E1404" s="28"/>
      <c r="F1404" s="28"/>
      <c r="G1404" s="28"/>
      <c r="H1404" s="28"/>
      <c r="I1404" s="28"/>
      <c r="J1404" s="28"/>
      <c r="K1404" s="30"/>
      <c r="L1404" s="31"/>
      <c r="M1404" s="32"/>
      <c r="N1404" s="28"/>
      <c r="O1404" s="33"/>
      <c r="P1404" s="28"/>
      <c r="Q1404" s="33"/>
      <c r="R1404" s="28"/>
      <c r="S1404" s="33"/>
      <c r="T1404" s="28"/>
      <c r="U1404" s="33"/>
      <c r="V1404" s="31"/>
      <c r="W1404" s="28"/>
      <c r="X1404" s="33"/>
      <c r="Y1404" s="28"/>
      <c r="Z1404" s="28"/>
      <c r="AA1404" s="28"/>
      <c r="AB1404" s="28"/>
      <c r="AC1404" s="34" t="str">
        <f>IFERROR(INDEX(LaenderTabelle[Code],MATCH(Transferdatei[[#This Row],[Country]],LaenderTabelle[Name],0)),"DE")</f>
        <v>DE</v>
      </c>
    </row>
    <row r="1405" spans="1:29" x14ac:dyDescent="0.25">
      <c r="A14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1404&amp;"."&amp;$C1404&amp;"."&amp;$D1404&amp;"."&amp;$E1404&amp;"."&amp;$F1404&amp;"."&amp;$G1404&amp;"."&amp;$H1404&amp;"."&amp;$I1404&amp;"."&amp;$J1404&amp;"."&amp;$K1404&amp;"."&amp;$L1404&amp;"."&amp;$M1404,IF($A1404="",MAX($A$16:$A1404)+1,$A1404),IF(ROW()=17,1,MAX($A$16:$A1404)+1)),""),"")</f>
        <v/>
      </c>
      <c r="B1405" s="28"/>
      <c r="C1405" s="28"/>
      <c r="D1405" s="28"/>
      <c r="E1405" s="28"/>
      <c r="F1405" s="28"/>
      <c r="G1405" s="28"/>
      <c r="H1405" s="28"/>
      <c r="I1405" s="28"/>
      <c r="J1405" s="28"/>
      <c r="K1405" s="30"/>
      <c r="L1405" s="31"/>
      <c r="M1405" s="32"/>
      <c r="N1405" s="28"/>
      <c r="O1405" s="33"/>
      <c r="P1405" s="28"/>
      <c r="Q1405" s="33"/>
      <c r="R1405" s="28"/>
      <c r="S1405" s="33"/>
      <c r="T1405" s="28"/>
      <c r="U1405" s="33"/>
      <c r="V1405" s="31"/>
      <c r="W1405" s="28"/>
      <c r="X1405" s="33"/>
      <c r="Y1405" s="28"/>
      <c r="Z1405" s="28"/>
      <c r="AA1405" s="28"/>
      <c r="AB1405" s="28"/>
      <c r="AC1405" s="34" t="str">
        <f>IFERROR(INDEX(LaenderTabelle[Code],MATCH(Transferdatei[[#This Row],[Country]],LaenderTabelle[Name],0)),"DE")</f>
        <v>DE</v>
      </c>
    </row>
    <row r="1406" spans="1:29" x14ac:dyDescent="0.25">
      <c r="A14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1405&amp;"."&amp;$C1405&amp;"."&amp;$D1405&amp;"."&amp;$E1405&amp;"."&amp;$F1405&amp;"."&amp;$G1405&amp;"."&amp;$H1405&amp;"."&amp;$I1405&amp;"."&amp;$J1405&amp;"."&amp;$K1405&amp;"."&amp;$L1405&amp;"."&amp;$M1405,IF($A1405="",MAX($A$16:$A1405)+1,$A1405),IF(ROW()=17,1,MAX($A$16:$A1405)+1)),""),"")</f>
        <v/>
      </c>
      <c r="B1406" s="28"/>
      <c r="C1406" s="28"/>
      <c r="D1406" s="28"/>
      <c r="E1406" s="28"/>
      <c r="F1406" s="28"/>
      <c r="G1406" s="28"/>
      <c r="H1406" s="28"/>
      <c r="I1406" s="28"/>
      <c r="J1406" s="28"/>
      <c r="K1406" s="30"/>
      <c r="L1406" s="31"/>
      <c r="M1406" s="32"/>
      <c r="N1406" s="28"/>
      <c r="O1406" s="33"/>
      <c r="P1406" s="28"/>
      <c r="Q1406" s="33"/>
      <c r="R1406" s="28"/>
      <c r="S1406" s="33"/>
      <c r="T1406" s="28"/>
      <c r="U1406" s="33"/>
      <c r="V1406" s="31"/>
      <c r="W1406" s="28"/>
      <c r="X1406" s="33"/>
      <c r="Y1406" s="28"/>
      <c r="Z1406" s="28"/>
      <c r="AA1406" s="28"/>
      <c r="AB1406" s="28"/>
      <c r="AC1406" s="34" t="str">
        <f>IFERROR(INDEX(LaenderTabelle[Code],MATCH(Transferdatei[[#This Row],[Country]],LaenderTabelle[Name],0)),"DE")</f>
        <v>DE</v>
      </c>
    </row>
    <row r="1407" spans="1:29" x14ac:dyDescent="0.25">
      <c r="A14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1406&amp;"."&amp;$C1406&amp;"."&amp;$D1406&amp;"."&amp;$E1406&amp;"."&amp;$F1406&amp;"."&amp;$G1406&amp;"."&amp;$H1406&amp;"."&amp;$I1406&amp;"."&amp;$J1406&amp;"."&amp;$K1406&amp;"."&amp;$L1406&amp;"."&amp;$M1406,IF($A1406="",MAX($A$16:$A1406)+1,$A1406),IF(ROW()=17,1,MAX($A$16:$A1406)+1)),""),"")</f>
        <v/>
      </c>
      <c r="B1407" s="28"/>
      <c r="C1407" s="28"/>
      <c r="D1407" s="28"/>
      <c r="E1407" s="28"/>
      <c r="F1407" s="28"/>
      <c r="G1407" s="28"/>
      <c r="H1407" s="28"/>
      <c r="I1407" s="28"/>
      <c r="J1407" s="28"/>
      <c r="K1407" s="30"/>
      <c r="L1407" s="31"/>
      <c r="M1407" s="32"/>
      <c r="N1407" s="28"/>
      <c r="O1407" s="33"/>
      <c r="P1407" s="28"/>
      <c r="Q1407" s="33"/>
      <c r="R1407" s="28"/>
      <c r="S1407" s="33"/>
      <c r="T1407" s="28"/>
      <c r="U1407" s="33"/>
      <c r="V1407" s="31"/>
      <c r="W1407" s="28"/>
      <c r="X1407" s="33"/>
      <c r="Y1407" s="28"/>
      <c r="Z1407" s="28"/>
      <c r="AA1407" s="28"/>
      <c r="AB1407" s="28"/>
      <c r="AC1407" s="34" t="str">
        <f>IFERROR(INDEX(LaenderTabelle[Code],MATCH(Transferdatei[[#This Row],[Country]],LaenderTabelle[Name],0)),"DE")</f>
        <v>DE</v>
      </c>
    </row>
    <row r="1408" spans="1:29" x14ac:dyDescent="0.25">
      <c r="A14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1407&amp;"."&amp;$C1407&amp;"."&amp;$D1407&amp;"."&amp;$E1407&amp;"."&amp;$F1407&amp;"."&amp;$G1407&amp;"."&amp;$H1407&amp;"."&amp;$I1407&amp;"."&amp;$J1407&amp;"."&amp;$K1407&amp;"."&amp;$L1407&amp;"."&amp;$M1407,IF($A1407="",MAX($A$16:$A1407)+1,$A1407),IF(ROW()=17,1,MAX($A$16:$A1407)+1)),""),"")</f>
        <v/>
      </c>
      <c r="B1408" s="28"/>
      <c r="C1408" s="28"/>
      <c r="D1408" s="28"/>
      <c r="E1408" s="28"/>
      <c r="F1408" s="28"/>
      <c r="G1408" s="28"/>
      <c r="H1408" s="28"/>
      <c r="I1408" s="28"/>
      <c r="J1408" s="28"/>
      <c r="K1408" s="30"/>
      <c r="L1408" s="31"/>
      <c r="M1408" s="32"/>
      <c r="N1408" s="28"/>
      <c r="O1408" s="33"/>
      <c r="P1408" s="28"/>
      <c r="Q1408" s="33"/>
      <c r="R1408" s="28"/>
      <c r="S1408" s="33"/>
      <c r="T1408" s="28"/>
      <c r="U1408" s="33"/>
      <c r="V1408" s="31"/>
      <c r="W1408" s="28"/>
      <c r="X1408" s="33"/>
      <c r="Y1408" s="28"/>
      <c r="Z1408" s="28"/>
      <c r="AA1408" s="28"/>
      <c r="AB1408" s="28"/>
      <c r="AC1408" s="34" t="str">
        <f>IFERROR(INDEX(LaenderTabelle[Code],MATCH(Transferdatei[[#This Row],[Country]],LaenderTabelle[Name],0)),"DE")</f>
        <v>DE</v>
      </c>
    </row>
    <row r="1409" spans="1:29" x14ac:dyDescent="0.25">
      <c r="A14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1408&amp;"."&amp;$C1408&amp;"."&amp;$D1408&amp;"."&amp;$E1408&amp;"."&amp;$F1408&amp;"."&amp;$G1408&amp;"."&amp;$H1408&amp;"."&amp;$I1408&amp;"."&amp;$J1408&amp;"."&amp;$K1408&amp;"."&amp;$L1408&amp;"."&amp;$M1408,IF($A1408="",MAX($A$16:$A1408)+1,$A1408),IF(ROW()=17,1,MAX($A$16:$A1408)+1)),""),"")</f>
        <v/>
      </c>
      <c r="B1409" s="28"/>
      <c r="C1409" s="28"/>
      <c r="D1409" s="28"/>
      <c r="E1409" s="28"/>
      <c r="F1409" s="28"/>
      <c r="G1409" s="28"/>
      <c r="H1409" s="28"/>
      <c r="I1409" s="28"/>
      <c r="J1409" s="28"/>
      <c r="K1409" s="30"/>
      <c r="L1409" s="31"/>
      <c r="M1409" s="32"/>
      <c r="N1409" s="28"/>
      <c r="O1409" s="33"/>
      <c r="P1409" s="28"/>
      <c r="Q1409" s="33"/>
      <c r="R1409" s="28"/>
      <c r="S1409" s="33"/>
      <c r="T1409" s="28"/>
      <c r="U1409" s="33"/>
      <c r="V1409" s="31"/>
      <c r="W1409" s="28"/>
      <c r="X1409" s="33"/>
      <c r="Y1409" s="28"/>
      <c r="Z1409" s="28"/>
      <c r="AA1409" s="28"/>
      <c r="AB1409" s="28"/>
      <c r="AC1409" s="34" t="str">
        <f>IFERROR(INDEX(LaenderTabelle[Code],MATCH(Transferdatei[[#This Row],[Country]],LaenderTabelle[Name],0)),"DE")</f>
        <v>DE</v>
      </c>
    </row>
    <row r="1410" spans="1:29" x14ac:dyDescent="0.25">
      <c r="A14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1409&amp;"."&amp;$C1409&amp;"."&amp;$D1409&amp;"."&amp;$E1409&amp;"."&amp;$F1409&amp;"."&amp;$G1409&amp;"."&amp;$H1409&amp;"."&amp;$I1409&amp;"."&amp;$J1409&amp;"."&amp;$K1409&amp;"."&amp;$L1409&amp;"."&amp;$M1409,IF($A1409="",MAX($A$16:$A1409)+1,$A1409),IF(ROW()=17,1,MAX($A$16:$A1409)+1)),""),"")</f>
        <v/>
      </c>
      <c r="B1410" s="28"/>
      <c r="C1410" s="28"/>
      <c r="D1410" s="28"/>
      <c r="E1410" s="28"/>
      <c r="F1410" s="28"/>
      <c r="G1410" s="28"/>
      <c r="H1410" s="28"/>
      <c r="I1410" s="28"/>
      <c r="J1410" s="28"/>
      <c r="K1410" s="30"/>
      <c r="L1410" s="31"/>
      <c r="M1410" s="32"/>
      <c r="N1410" s="28"/>
      <c r="O1410" s="33"/>
      <c r="P1410" s="28"/>
      <c r="Q1410" s="33"/>
      <c r="R1410" s="28"/>
      <c r="S1410" s="33"/>
      <c r="T1410" s="28"/>
      <c r="U1410" s="33"/>
      <c r="V1410" s="31"/>
      <c r="W1410" s="28"/>
      <c r="X1410" s="33"/>
      <c r="Y1410" s="28"/>
      <c r="Z1410" s="28"/>
      <c r="AA1410" s="28"/>
      <c r="AB1410" s="28"/>
      <c r="AC1410" s="34" t="str">
        <f>IFERROR(INDEX(LaenderTabelle[Code],MATCH(Transferdatei[[#This Row],[Country]],LaenderTabelle[Name],0)),"DE")</f>
        <v>DE</v>
      </c>
    </row>
    <row r="1411" spans="1:29" x14ac:dyDescent="0.25">
      <c r="A14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1410&amp;"."&amp;$C1410&amp;"."&amp;$D1410&amp;"."&amp;$E1410&amp;"."&amp;$F1410&amp;"."&amp;$G1410&amp;"."&amp;$H1410&amp;"."&amp;$I1410&amp;"."&amp;$J1410&amp;"."&amp;$K1410&amp;"."&amp;$L1410&amp;"."&amp;$M1410,IF($A1410="",MAX($A$16:$A1410)+1,$A1410),IF(ROW()=17,1,MAX($A$16:$A1410)+1)),""),"")</f>
        <v/>
      </c>
      <c r="B1411" s="28"/>
      <c r="C1411" s="28"/>
      <c r="D1411" s="28"/>
      <c r="E1411" s="28"/>
      <c r="F1411" s="28"/>
      <c r="G1411" s="28"/>
      <c r="H1411" s="28"/>
      <c r="I1411" s="28"/>
      <c r="J1411" s="28"/>
      <c r="K1411" s="30"/>
      <c r="L1411" s="31"/>
      <c r="M1411" s="32"/>
      <c r="N1411" s="28"/>
      <c r="O1411" s="33"/>
      <c r="P1411" s="28"/>
      <c r="Q1411" s="33"/>
      <c r="R1411" s="28"/>
      <c r="S1411" s="33"/>
      <c r="T1411" s="28"/>
      <c r="U1411" s="33"/>
      <c r="V1411" s="31"/>
      <c r="W1411" s="28"/>
      <c r="X1411" s="33"/>
      <c r="Y1411" s="28"/>
      <c r="Z1411" s="28"/>
      <c r="AA1411" s="28"/>
      <c r="AB1411" s="28"/>
      <c r="AC1411" s="34" t="str">
        <f>IFERROR(INDEX(LaenderTabelle[Code],MATCH(Transferdatei[[#This Row],[Country]],LaenderTabelle[Name],0)),"DE")</f>
        <v>DE</v>
      </c>
    </row>
    <row r="1412" spans="1:29" x14ac:dyDescent="0.25">
      <c r="A14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1411&amp;"."&amp;$C1411&amp;"."&amp;$D1411&amp;"."&amp;$E1411&amp;"."&amp;$F1411&amp;"."&amp;$G1411&amp;"."&amp;$H1411&amp;"."&amp;$I1411&amp;"."&amp;$J1411&amp;"."&amp;$K1411&amp;"."&amp;$L1411&amp;"."&amp;$M1411,IF($A1411="",MAX($A$16:$A1411)+1,$A1411),IF(ROW()=17,1,MAX($A$16:$A1411)+1)),""),"")</f>
        <v/>
      </c>
      <c r="B1412" s="28"/>
      <c r="C1412" s="28"/>
      <c r="D1412" s="28"/>
      <c r="E1412" s="28"/>
      <c r="F1412" s="28"/>
      <c r="G1412" s="28"/>
      <c r="H1412" s="28"/>
      <c r="I1412" s="28"/>
      <c r="J1412" s="28"/>
      <c r="K1412" s="30"/>
      <c r="L1412" s="31"/>
      <c r="M1412" s="32"/>
      <c r="N1412" s="28"/>
      <c r="O1412" s="33"/>
      <c r="P1412" s="28"/>
      <c r="Q1412" s="33"/>
      <c r="R1412" s="28"/>
      <c r="S1412" s="33"/>
      <c r="T1412" s="28"/>
      <c r="U1412" s="33"/>
      <c r="V1412" s="31"/>
      <c r="W1412" s="28"/>
      <c r="X1412" s="33"/>
      <c r="Y1412" s="28"/>
      <c r="Z1412" s="28"/>
      <c r="AA1412" s="28"/>
      <c r="AB1412" s="28"/>
      <c r="AC1412" s="34" t="str">
        <f>IFERROR(INDEX(LaenderTabelle[Code],MATCH(Transferdatei[[#This Row],[Country]],LaenderTabelle[Name],0)),"DE")</f>
        <v>DE</v>
      </c>
    </row>
    <row r="1413" spans="1:29" x14ac:dyDescent="0.25">
      <c r="A14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1412&amp;"."&amp;$C1412&amp;"."&amp;$D1412&amp;"."&amp;$E1412&amp;"."&amp;$F1412&amp;"."&amp;$G1412&amp;"."&amp;$H1412&amp;"."&amp;$I1412&amp;"."&amp;$J1412&amp;"."&amp;$K1412&amp;"."&amp;$L1412&amp;"."&amp;$M1412,IF($A1412="",MAX($A$16:$A1412)+1,$A1412),IF(ROW()=17,1,MAX($A$16:$A1412)+1)),""),"")</f>
        <v/>
      </c>
      <c r="B1413" s="28"/>
      <c r="C1413" s="28"/>
      <c r="D1413" s="28"/>
      <c r="E1413" s="28"/>
      <c r="F1413" s="28"/>
      <c r="G1413" s="28"/>
      <c r="H1413" s="28"/>
      <c r="I1413" s="28"/>
      <c r="J1413" s="28"/>
      <c r="K1413" s="30"/>
      <c r="L1413" s="31"/>
      <c r="M1413" s="32"/>
      <c r="N1413" s="28"/>
      <c r="O1413" s="33"/>
      <c r="P1413" s="28"/>
      <c r="Q1413" s="33"/>
      <c r="R1413" s="28"/>
      <c r="S1413" s="33"/>
      <c r="T1413" s="28"/>
      <c r="U1413" s="33"/>
      <c r="V1413" s="31"/>
      <c r="W1413" s="28"/>
      <c r="X1413" s="33"/>
      <c r="Y1413" s="28"/>
      <c r="Z1413" s="28"/>
      <c r="AA1413" s="28"/>
      <c r="AB1413" s="28"/>
      <c r="AC1413" s="34" t="str">
        <f>IFERROR(INDEX(LaenderTabelle[Code],MATCH(Transferdatei[[#This Row],[Country]],LaenderTabelle[Name],0)),"DE")</f>
        <v>DE</v>
      </c>
    </row>
    <row r="1414" spans="1:29" x14ac:dyDescent="0.25">
      <c r="A14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1413&amp;"."&amp;$C1413&amp;"."&amp;$D1413&amp;"."&amp;$E1413&amp;"."&amp;$F1413&amp;"."&amp;$G1413&amp;"."&amp;$H1413&amp;"."&amp;$I1413&amp;"."&amp;$J1413&amp;"."&amp;$K1413&amp;"."&amp;$L1413&amp;"."&amp;$M1413,IF($A1413="",MAX($A$16:$A1413)+1,$A1413),IF(ROW()=17,1,MAX($A$16:$A1413)+1)),""),"")</f>
        <v/>
      </c>
      <c r="B1414" s="28"/>
      <c r="C1414" s="28"/>
      <c r="D1414" s="28"/>
      <c r="E1414" s="28"/>
      <c r="F1414" s="28"/>
      <c r="G1414" s="28"/>
      <c r="H1414" s="28"/>
      <c r="I1414" s="28"/>
      <c r="J1414" s="28"/>
      <c r="K1414" s="30"/>
      <c r="L1414" s="31"/>
      <c r="M1414" s="32"/>
      <c r="N1414" s="28"/>
      <c r="O1414" s="33"/>
      <c r="P1414" s="28"/>
      <c r="Q1414" s="33"/>
      <c r="R1414" s="28"/>
      <c r="S1414" s="33"/>
      <c r="T1414" s="28"/>
      <c r="U1414" s="33"/>
      <c r="V1414" s="31"/>
      <c r="W1414" s="28"/>
      <c r="X1414" s="33"/>
      <c r="Y1414" s="28"/>
      <c r="Z1414" s="28"/>
      <c r="AA1414" s="28"/>
      <c r="AB1414" s="28"/>
      <c r="AC1414" s="34" t="str">
        <f>IFERROR(INDEX(LaenderTabelle[Code],MATCH(Transferdatei[[#This Row],[Country]],LaenderTabelle[Name],0)),"DE")</f>
        <v>DE</v>
      </c>
    </row>
    <row r="1415" spans="1:29" x14ac:dyDescent="0.25">
      <c r="A14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1414&amp;"."&amp;$C1414&amp;"."&amp;$D1414&amp;"."&amp;$E1414&amp;"."&amp;$F1414&amp;"."&amp;$G1414&amp;"."&amp;$H1414&amp;"."&amp;$I1414&amp;"."&amp;$J1414&amp;"."&amp;$K1414&amp;"."&amp;$L1414&amp;"."&amp;$M1414,IF($A1414="",MAX($A$16:$A1414)+1,$A1414),IF(ROW()=17,1,MAX($A$16:$A1414)+1)),""),"")</f>
        <v/>
      </c>
      <c r="B1415" s="28"/>
      <c r="C1415" s="28"/>
      <c r="D1415" s="28"/>
      <c r="E1415" s="28"/>
      <c r="F1415" s="28"/>
      <c r="G1415" s="28"/>
      <c r="H1415" s="28"/>
      <c r="I1415" s="28"/>
      <c r="J1415" s="28"/>
      <c r="K1415" s="30"/>
      <c r="L1415" s="31"/>
      <c r="M1415" s="32"/>
      <c r="N1415" s="28"/>
      <c r="O1415" s="33"/>
      <c r="P1415" s="28"/>
      <c r="Q1415" s="33"/>
      <c r="R1415" s="28"/>
      <c r="S1415" s="33"/>
      <c r="T1415" s="28"/>
      <c r="U1415" s="33"/>
      <c r="V1415" s="31"/>
      <c r="W1415" s="28"/>
      <c r="X1415" s="33"/>
      <c r="Y1415" s="28"/>
      <c r="Z1415" s="28"/>
      <c r="AA1415" s="28"/>
      <c r="AB1415" s="28"/>
      <c r="AC1415" s="34" t="str">
        <f>IFERROR(INDEX(LaenderTabelle[Code],MATCH(Transferdatei[[#This Row],[Country]],LaenderTabelle[Name],0)),"DE")</f>
        <v>DE</v>
      </c>
    </row>
    <row r="1416" spans="1:29" x14ac:dyDescent="0.25">
      <c r="A14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1415&amp;"."&amp;$C1415&amp;"."&amp;$D1415&amp;"."&amp;$E1415&amp;"."&amp;$F1415&amp;"."&amp;$G1415&amp;"."&amp;$H1415&amp;"."&amp;$I1415&amp;"."&amp;$J1415&amp;"."&amp;$K1415&amp;"."&amp;$L1415&amp;"."&amp;$M1415,IF($A1415="",MAX($A$16:$A1415)+1,$A1415),IF(ROW()=17,1,MAX($A$16:$A1415)+1)),""),"")</f>
        <v/>
      </c>
      <c r="B1416" s="28"/>
      <c r="C1416" s="28"/>
      <c r="D1416" s="28"/>
      <c r="E1416" s="28"/>
      <c r="F1416" s="28"/>
      <c r="G1416" s="28"/>
      <c r="H1416" s="28"/>
      <c r="I1416" s="28"/>
      <c r="J1416" s="28"/>
      <c r="K1416" s="30"/>
      <c r="L1416" s="31"/>
      <c r="M1416" s="32"/>
      <c r="N1416" s="28"/>
      <c r="O1416" s="33"/>
      <c r="P1416" s="28"/>
      <c r="Q1416" s="33"/>
      <c r="R1416" s="28"/>
      <c r="S1416" s="33"/>
      <c r="T1416" s="28"/>
      <c r="U1416" s="33"/>
      <c r="V1416" s="31"/>
      <c r="W1416" s="28"/>
      <c r="X1416" s="33"/>
      <c r="Y1416" s="28"/>
      <c r="Z1416" s="28"/>
      <c r="AA1416" s="28"/>
      <c r="AB1416" s="28"/>
      <c r="AC1416" s="34" t="str">
        <f>IFERROR(INDEX(LaenderTabelle[Code],MATCH(Transferdatei[[#This Row],[Country]],LaenderTabelle[Name],0)),"DE")</f>
        <v>DE</v>
      </c>
    </row>
    <row r="1417" spans="1:29" x14ac:dyDescent="0.25">
      <c r="A14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1416&amp;"."&amp;$C1416&amp;"."&amp;$D1416&amp;"."&amp;$E1416&amp;"."&amp;$F1416&amp;"."&amp;$G1416&amp;"."&amp;$H1416&amp;"."&amp;$I1416&amp;"."&amp;$J1416&amp;"."&amp;$K1416&amp;"."&amp;$L1416&amp;"."&amp;$M1416,IF($A1416="",MAX($A$16:$A1416)+1,$A1416),IF(ROW()=17,1,MAX($A$16:$A1416)+1)),""),"")</f>
        <v/>
      </c>
      <c r="B1417" s="28"/>
      <c r="C1417" s="28"/>
      <c r="D1417" s="28"/>
      <c r="E1417" s="28"/>
      <c r="F1417" s="28"/>
      <c r="G1417" s="28"/>
      <c r="H1417" s="28"/>
      <c r="I1417" s="28"/>
      <c r="J1417" s="28"/>
      <c r="K1417" s="30"/>
      <c r="L1417" s="31"/>
      <c r="M1417" s="32"/>
      <c r="N1417" s="28"/>
      <c r="O1417" s="33"/>
      <c r="P1417" s="28"/>
      <c r="Q1417" s="33"/>
      <c r="R1417" s="28"/>
      <c r="S1417" s="33"/>
      <c r="T1417" s="28"/>
      <c r="U1417" s="33"/>
      <c r="V1417" s="31"/>
      <c r="W1417" s="28"/>
      <c r="X1417" s="33"/>
      <c r="Y1417" s="28"/>
      <c r="Z1417" s="28"/>
      <c r="AA1417" s="28"/>
      <c r="AB1417" s="28"/>
      <c r="AC1417" s="34" t="str">
        <f>IFERROR(INDEX(LaenderTabelle[Code],MATCH(Transferdatei[[#This Row],[Country]],LaenderTabelle[Name],0)),"DE")</f>
        <v>DE</v>
      </c>
    </row>
    <row r="1418" spans="1:29" x14ac:dyDescent="0.25">
      <c r="A14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1417&amp;"."&amp;$C1417&amp;"."&amp;$D1417&amp;"."&amp;$E1417&amp;"."&amp;$F1417&amp;"."&amp;$G1417&amp;"."&amp;$H1417&amp;"."&amp;$I1417&amp;"."&amp;$J1417&amp;"."&amp;$K1417&amp;"."&amp;$L1417&amp;"."&amp;$M1417,IF($A1417="",MAX($A$16:$A1417)+1,$A1417),IF(ROW()=17,1,MAX($A$16:$A1417)+1)),""),"")</f>
        <v/>
      </c>
      <c r="B1418" s="28"/>
      <c r="C1418" s="28"/>
      <c r="D1418" s="28"/>
      <c r="E1418" s="28"/>
      <c r="F1418" s="28"/>
      <c r="G1418" s="28"/>
      <c r="H1418" s="28"/>
      <c r="I1418" s="28"/>
      <c r="J1418" s="28"/>
      <c r="K1418" s="30"/>
      <c r="L1418" s="31"/>
      <c r="M1418" s="32"/>
      <c r="N1418" s="28"/>
      <c r="O1418" s="33"/>
      <c r="P1418" s="28"/>
      <c r="Q1418" s="33"/>
      <c r="R1418" s="28"/>
      <c r="S1418" s="33"/>
      <c r="T1418" s="28"/>
      <c r="U1418" s="33"/>
      <c r="V1418" s="31"/>
      <c r="W1418" s="28"/>
      <c r="X1418" s="33"/>
      <c r="Y1418" s="28"/>
      <c r="Z1418" s="28"/>
      <c r="AA1418" s="28"/>
      <c r="AB1418" s="28"/>
      <c r="AC1418" s="34" t="str">
        <f>IFERROR(INDEX(LaenderTabelle[Code],MATCH(Transferdatei[[#This Row],[Country]],LaenderTabelle[Name],0)),"DE")</f>
        <v>DE</v>
      </c>
    </row>
    <row r="1419" spans="1:29" x14ac:dyDescent="0.25">
      <c r="A14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1418&amp;"."&amp;$C1418&amp;"."&amp;$D1418&amp;"."&amp;$E1418&amp;"."&amp;$F1418&amp;"."&amp;$G1418&amp;"."&amp;$H1418&amp;"."&amp;$I1418&amp;"."&amp;$J1418&amp;"."&amp;$K1418&amp;"."&amp;$L1418&amp;"."&amp;$M1418,IF($A1418="",MAX($A$16:$A1418)+1,$A1418),IF(ROW()=17,1,MAX($A$16:$A1418)+1)),""),"")</f>
        <v/>
      </c>
      <c r="B1419" s="28"/>
      <c r="C1419" s="28"/>
      <c r="D1419" s="28"/>
      <c r="E1419" s="28"/>
      <c r="F1419" s="28"/>
      <c r="G1419" s="28"/>
      <c r="H1419" s="28"/>
      <c r="I1419" s="28"/>
      <c r="J1419" s="28"/>
      <c r="K1419" s="30"/>
      <c r="L1419" s="31"/>
      <c r="M1419" s="32"/>
      <c r="N1419" s="28"/>
      <c r="O1419" s="33"/>
      <c r="P1419" s="28"/>
      <c r="Q1419" s="33"/>
      <c r="R1419" s="28"/>
      <c r="S1419" s="33"/>
      <c r="T1419" s="28"/>
      <c r="U1419" s="33"/>
      <c r="V1419" s="31"/>
      <c r="W1419" s="28"/>
      <c r="X1419" s="33"/>
      <c r="Y1419" s="28"/>
      <c r="Z1419" s="28"/>
      <c r="AA1419" s="28"/>
      <c r="AB1419" s="28"/>
      <c r="AC1419" s="34" t="str">
        <f>IFERROR(INDEX(LaenderTabelle[Code],MATCH(Transferdatei[[#This Row],[Country]],LaenderTabelle[Name],0)),"DE")</f>
        <v>DE</v>
      </c>
    </row>
    <row r="1420" spans="1:29" x14ac:dyDescent="0.25">
      <c r="A14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1419&amp;"."&amp;$C1419&amp;"."&amp;$D1419&amp;"."&amp;$E1419&amp;"."&amp;$F1419&amp;"."&amp;$G1419&amp;"."&amp;$H1419&amp;"."&amp;$I1419&amp;"."&amp;$J1419&amp;"."&amp;$K1419&amp;"."&amp;$L1419&amp;"."&amp;$M1419,IF($A1419="",MAX($A$16:$A1419)+1,$A1419),IF(ROW()=17,1,MAX($A$16:$A1419)+1)),""),"")</f>
        <v/>
      </c>
      <c r="B1420" s="28"/>
      <c r="C1420" s="28"/>
      <c r="D1420" s="28"/>
      <c r="E1420" s="28"/>
      <c r="F1420" s="28"/>
      <c r="G1420" s="28"/>
      <c r="H1420" s="28"/>
      <c r="I1420" s="28"/>
      <c r="J1420" s="28"/>
      <c r="K1420" s="30"/>
      <c r="L1420" s="31"/>
      <c r="M1420" s="32"/>
      <c r="N1420" s="28"/>
      <c r="O1420" s="33"/>
      <c r="P1420" s="28"/>
      <c r="Q1420" s="33"/>
      <c r="R1420" s="28"/>
      <c r="S1420" s="33"/>
      <c r="T1420" s="28"/>
      <c r="U1420" s="33"/>
      <c r="V1420" s="31"/>
      <c r="W1420" s="28"/>
      <c r="X1420" s="33"/>
      <c r="Y1420" s="28"/>
      <c r="Z1420" s="28"/>
      <c r="AA1420" s="28"/>
      <c r="AB1420" s="28"/>
      <c r="AC1420" s="34" t="str">
        <f>IFERROR(INDEX(LaenderTabelle[Code],MATCH(Transferdatei[[#This Row],[Country]],LaenderTabelle[Name],0)),"DE")</f>
        <v>DE</v>
      </c>
    </row>
    <row r="1421" spans="1:29" x14ac:dyDescent="0.25">
      <c r="A14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1420&amp;"."&amp;$C1420&amp;"."&amp;$D1420&amp;"."&amp;$E1420&amp;"."&amp;$F1420&amp;"."&amp;$G1420&amp;"."&amp;$H1420&amp;"."&amp;$I1420&amp;"."&amp;$J1420&amp;"."&amp;$K1420&amp;"."&amp;$L1420&amp;"."&amp;$M1420,IF($A1420="",MAX($A$16:$A1420)+1,$A1420),IF(ROW()=17,1,MAX($A$16:$A1420)+1)),""),"")</f>
        <v/>
      </c>
      <c r="B1421" s="28"/>
      <c r="C1421" s="28"/>
      <c r="D1421" s="28"/>
      <c r="E1421" s="28"/>
      <c r="F1421" s="28"/>
      <c r="G1421" s="28"/>
      <c r="H1421" s="28"/>
      <c r="I1421" s="28"/>
      <c r="J1421" s="28"/>
      <c r="K1421" s="30"/>
      <c r="L1421" s="31"/>
      <c r="M1421" s="32"/>
      <c r="N1421" s="28"/>
      <c r="O1421" s="33"/>
      <c r="P1421" s="28"/>
      <c r="Q1421" s="33"/>
      <c r="R1421" s="28"/>
      <c r="S1421" s="33"/>
      <c r="T1421" s="28"/>
      <c r="U1421" s="33"/>
      <c r="V1421" s="31"/>
      <c r="W1421" s="28"/>
      <c r="X1421" s="33"/>
      <c r="Y1421" s="28"/>
      <c r="Z1421" s="28"/>
      <c r="AA1421" s="28"/>
      <c r="AB1421" s="28"/>
      <c r="AC1421" s="34" t="str">
        <f>IFERROR(INDEX(LaenderTabelle[Code],MATCH(Transferdatei[[#This Row],[Country]],LaenderTabelle[Name],0)),"DE")</f>
        <v>DE</v>
      </c>
    </row>
    <row r="1422" spans="1:29" x14ac:dyDescent="0.25">
      <c r="A14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1421&amp;"."&amp;$C1421&amp;"."&amp;$D1421&amp;"."&amp;$E1421&amp;"."&amp;$F1421&amp;"."&amp;$G1421&amp;"."&amp;$H1421&amp;"."&amp;$I1421&amp;"."&amp;$J1421&amp;"."&amp;$K1421&amp;"."&amp;$L1421&amp;"."&amp;$M1421,IF($A1421="",MAX($A$16:$A1421)+1,$A1421),IF(ROW()=17,1,MAX($A$16:$A1421)+1)),""),"")</f>
        <v/>
      </c>
      <c r="B1422" s="28"/>
      <c r="C1422" s="28"/>
      <c r="D1422" s="28"/>
      <c r="E1422" s="28"/>
      <c r="F1422" s="28"/>
      <c r="G1422" s="28"/>
      <c r="H1422" s="28"/>
      <c r="I1422" s="28"/>
      <c r="J1422" s="28"/>
      <c r="K1422" s="30"/>
      <c r="L1422" s="31"/>
      <c r="M1422" s="32"/>
      <c r="N1422" s="28"/>
      <c r="O1422" s="33"/>
      <c r="P1422" s="28"/>
      <c r="Q1422" s="33"/>
      <c r="R1422" s="28"/>
      <c r="S1422" s="33"/>
      <c r="T1422" s="28"/>
      <c r="U1422" s="33"/>
      <c r="V1422" s="31"/>
      <c r="W1422" s="28"/>
      <c r="X1422" s="33"/>
      <c r="Y1422" s="28"/>
      <c r="Z1422" s="28"/>
      <c r="AA1422" s="28"/>
      <c r="AB1422" s="28"/>
      <c r="AC1422" s="34" t="str">
        <f>IFERROR(INDEX(LaenderTabelle[Code],MATCH(Transferdatei[[#This Row],[Country]],LaenderTabelle[Name],0)),"DE")</f>
        <v>DE</v>
      </c>
    </row>
    <row r="1423" spans="1:29" x14ac:dyDescent="0.25">
      <c r="A14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1422&amp;"."&amp;$C1422&amp;"."&amp;$D1422&amp;"."&amp;$E1422&amp;"."&amp;$F1422&amp;"."&amp;$G1422&amp;"."&amp;$H1422&amp;"."&amp;$I1422&amp;"."&amp;$J1422&amp;"."&amp;$K1422&amp;"."&amp;$L1422&amp;"."&amp;$M1422,IF($A1422="",MAX($A$16:$A1422)+1,$A1422),IF(ROW()=17,1,MAX($A$16:$A1422)+1)),""),"")</f>
        <v/>
      </c>
      <c r="B1423" s="28"/>
      <c r="C1423" s="28"/>
      <c r="D1423" s="28"/>
      <c r="E1423" s="28"/>
      <c r="F1423" s="28"/>
      <c r="G1423" s="28"/>
      <c r="H1423" s="28"/>
      <c r="I1423" s="28"/>
      <c r="J1423" s="28"/>
      <c r="K1423" s="30"/>
      <c r="L1423" s="31"/>
      <c r="M1423" s="32"/>
      <c r="N1423" s="28"/>
      <c r="O1423" s="33"/>
      <c r="P1423" s="28"/>
      <c r="Q1423" s="33"/>
      <c r="R1423" s="28"/>
      <c r="S1423" s="33"/>
      <c r="T1423" s="28"/>
      <c r="U1423" s="33"/>
      <c r="V1423" s="31"/>
      <c r="W1423" s="28"/>
      <c r="X1423" s="33"/>
      <c r="Y1423" s="28"/>
      <c r="Z1423" s="28"/>
      <c r="AA1423" s="28"/>
      <c r="AB1423" s="28"/>
      <c r="AC1423" s="34" t="str">
        <f>IFERROR(INDEX(LaenderTabelle[Code],MATCH(Transferdatei[[#This Row],[Country]],LaenderTabelle[Name],0)),"DE")</f>
        <v>DE</v>
      </c>
    </row>
    <row r="1424" spans="1:29" x14ac:dyDescent="0.25">
      <c r="A14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1423&amp;"."&amp;$C1423&amp;"."&amp;$D1423&amp;"."&amp;$E1423&amp;"."&amp;$F1423&amp;"."&amp;$G1423&amp;"."&amp;$H1423&amp;"."&amp;$I1423&amp;"."&amp;$J1423&amp;"."&amp;$K1423&amp;"."&amp;$L1423&amp;"."&amp;$M1423,IF($A1423="",MAX($A$16:$A1423)+1,$A1423),IF(ROW()=17,1,MAX($A$16:$A1423)+1)),""),"")</f>
        <v/>
      </c>
      <c r="B1424" s="28"/>
      <c r="C1424" s="28"/>
      <c r="D1424" s="28"/>
      <c r="E1424" s="28"/>
      <c r="F1424" s="28"/>
      <c r="G1424" s="28"/>
      <c r="H1424" s="28"/>
      <c r="I1424" s="28"/>
      <c r="J1424" s="28"/>
      <c r="K1424" s="30"/>
      <c r="L1424" s="31"/>
      <c r="M1424" s="32"/>
      <c r="N1424" s="28"/>
      <c r="O1424" s="33"/>
      <c r="P1424" s="28"/>
      <c r="Q1424" s="33"/>
      <c r="R1424" s="28"/>
      <c r="S1424" s="33"/>
      <c r="T1424" s="28"/>
      <c r="U1424" s="33"/>
      <c r="V1424" s="31"/>
      <c r="W1424" s="28"/>
      <c r="X1424" s="33"/>
      <c r="Y1424" s="28"/>
      <c r="Z1424" s="28"/>
      <c r="AA1424" s="28"/>
      <c r="AB1424" s="28"/>
      <c r="AC1424" s="34" t="str">
        <f>IFERROR(INDEX(LaenderTabelle[Code],MATCH(Transferdatei[[#This Row],[Country]],LaenderTabelle[Name],0)),"DE")</f>
        <v>DE</v>
      </c>
    </row>
    <row r="1425" spans="1:29" x14ac:dyDescent="0.25">
      <c r="A14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1424&amp;"."&amp;$C1424&amp;"."&amp;$D1424&amp;"."&amp;$E1424&amp;"."&amp;$F1424&amp;"."&amp;$G1424&amp;"."&amp;$H1424&amp;"."&amp;$I1424&amp;"."&amp;$J1424&amp;"."&amp;$K1424&amp;"."&amp;$L1424&amp;"."&amp;$M1424,IF($A1424="",MAX($A$16:$A1424)+1,$A1424),IF(ROW()=17,1,MAX($A$16:$A1424)+1)),""),"")</f>
        <v/>
      </c>
      <c r="B1425" s="28"/>
      <c r="C1425" s="28"/>
      <c r="D1425" s="28"/>
      <c r="E1425" s="28"/>
      <c r="F1425" s="28"/>
      <c r="G1425" s="28"/>
      <c r="H1425" s="28"/>
      <c r="I1425" s="28"/>
      <c r="J1425" s="28"/>
      <c r="K1425" s="30"/>
      <c r="L1425" s="31"/>
      <c r="M1425" s="32"/>
      <c r="N1425" s="28"/>
      <c r="O1425" s="33"/>
      <c r="P1425" s="28"/>
      <c r="Q1425" s="33"/>
      <c r="R1425" s="28"/>
      <c r="S1425" s="33"/>
      <c r="T1425" s="28"/>
      <c r="U1425" s="33"/>
      <c r="V1425" s="31"/>
      <c r="W1425" s="28"/>
      <c r="X1425" s="33"/>
      <c r="Y1425" s="28"/>
      <c r="Z1425" s="28"/>
      <c r="AA1425" s="28"/>
      <c r="AB1425" s="28"/>
      <c r="AC1425" s="34" t="str">
        <f>IFERROR(INDEX(LaenderTabelle[Code],MATCH(Transferdatei[[#This Row],[Country]],LaenderTabelle[Name],0)),"DE")</f>
        <v>DE</v>
      </c>
    </row>
    <row r="1426" spans="1:29" x14ac:dyDescent="0.25">
      <c r="A14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1425&amp;"."&amp;$C1425&amp;"."&amp;$D1425&amp;"."&amp;$E1425&amp;"."&amp;$F1425&amp;"."&amp;$G1425&amp;"."&amp;$H1425&amp;"."&amp;$I1425&amp;"."&amp;$J1425&amp;"."&amp;$K1425&amp;"."&amp;$L1425&amp;"."&amp;$M1425,IF($A1425="",MAX($A$16:$A1425)+1,$A1425),IF(ROW()=17,1,MAX($A$16:$A1425)+1)),""),"")</f>
        <v/>
      </c>
      <c r="B1426" s="28"/>
      <c r="C1426" s="28"/>
      <c r="D1426" s="28"/>
      <c r="E1426" s="28"/>
      <c r="F1426" s="28"/>
      <c r="G1426" s="28"/>
      <c r="H1426" s="28"/>
      <c r="I1426" s="28"/>
      <c r="J1426" s="28"/>
      <c r="K1426" s="30"/>
      <c r="L1426" s="31"/>
      <c r="M1426" s="32"/>
      <c r="N1426" s="28"/>
      <c r="O1426" s="33"/>
      <c r="P1426" s="28"/>
      <c r="Q1426" s="33"/>
      <c r="R1426" s="28"/>
      <c r="S1426" s="33"/>
      <c r="T1426" s="28"/>
      <c r="U1426" s="33"/>
      <c r="V1426" s="31"/>
      <c r="W1426" s="28"/>
      <c r="X1426" s="33"/>
      <c r="Y1426" s="28"/>
      <c r="Z1426" s="28"/>
      <c r="AA1426" s="28"/>
      <c r="AB1426" s="28"/>
      <c r="AC1426" s="34" t="str">
        <f>IFERROR(INDEX(LaenderTabelle[Code],MATCH(Transferdatei[[#This Row],[Country]],LaenderTabelle[Name],0)),"DE")</f>
        <v>DE</v>
      </c>
    </row>
    <row r="1427" spans="1:29" x14ac:dyDescent="0.25">
      <c r="A14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1426&amp;"."&amp;$C1426&amp;"."&amp;$D1426&amp;"."&amp;$E1426&amp;"."&amp;$F1426&amp;"."&amp;$G1426&amp;"."&amp;$H1426&amp;"."&amp;$I1426&amp;"."&amp;$J1426&amp;"."&amp;$K1426&amp;"."&amp;$L1426&amp;"."&amp;$M1426,IF($A1426="",MAX($A$16:$A1426)+1,$A1426),IF(ROW()=17,1,MAX($A$16:$A1426)+1)),""),"")</f>
        <v/>
      </c>
      <c r="B1427" s="28"/>
      <c r="C1427" s="28"/>
      <c r="D1427" s="28"/>
      <c r="E1427" s="28"/>
      <c r="F1427" s="28"/>
      <c r="G1427" s="28"/>
      <c r="H1427" s="28"/>
      <c r="I1427" s="28"/>
      <c r="J1427" s="28"/>
      <c r="K1427" s="30"/>
      <c r="L1427" s="31"/>
      <c r="M1427" s="32"/>
      <c r="N1427" s="28"/>
      <c r="O1427" s="33"/>
      <c r="P1427" s="28"/>
      <c r="Q1427" s="33"/>
      <c r="R1427" s="28"/>
      <c r="S1427" s="33"/>
      <c r="T1427" s="28"/>
      <c r="U1427" s="33"/>
      <c r="V1427" s="31"/>
      <c r="W1427" s="28"/>
      <c r="X1427" s="33"/>
      <c r="Y1427" s="28"/>
      <c r="Z1427" s="28"/>
      <c r="AA1427" s="28"/>
      <c r="AB1427" s="28"/>
      <c r="AC1427" s="34" t="str">
        <f>IFERROR(INDEX(LaenderTabelle[Code],MATCH(Transferdatei[[#This Row],[Country]],LaenderTabelle[Name],0)),"DE")</f>
        <v>DE</v>
      </c>
    </row>
    <row r="1428" spans="1:29" x14ac:dyDescent="0.25">
      <c r="A14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1427&amp;"."&amp;$C1427&amp;"."&amp;$D1427&amp;"."&amp;$E1427&amp;"."&amp;$F1427&amp;"."&amp;$G1427&amp;"."&amp;$H1427&amp;"."&amp;$I1427&amp;"."&amp;$J1427&amp;"."&amp;$K1427&amp;"."&amp;$L1427&amp;"."&amp;$M1427,IF($A1427="",MAX($A$16:$A1427)+1,$A1427),IF(ROW()=17,1,MAX($A$16:$A1427)+1)),""),"")</f>
        <v/>
      </c>
      <c r="B1428" s="28"/>
      <c r="C1428" s="28"/>
      <c r="D1428" s="28"/>
      <c r="E1428" s="28"/>
      <c r="F1428" s="28"/>
      <c r="G1428" s="28"/>
      <c r="H1428" s="28"/>
      <c r="I1428" s="28"/>
      <c r="J1428" s="28"/>
      <c r="K1428" s="30"/>
      <c r="L1428" s="31"/>
      <c r="M1428" s="32"/>
      <c r="N1428" s="28"/>
      <c r="O1428" s="33"/>
      <c r="P1428" s="28"/>
      <c r="Q1428" s="33"/>
      <c r="R1428" s="28"/>
      <c r="S1428" s="33"/>
      <c r="T1428" s="28"/>
      <c r="U1428" s="33"/>
      <c r="V1428" s="31"/>
      <c r="W1428" s="28"/>
      <c r="X1428" s="33"/>
      <c r="Y1428" s="28"/>
      <c r="Z1428" s="28"/>
      <c r="AA1428" s="28"/>
      <c r="AB1428" s="28"/>
      <c r="AC1428" s="34" t="str">
        <f>IFERROR(INDEX(LaenderTabelle[Code],MATCH(Transferdatei[[#This Row],[Country]],LaenderTabelle[Name],0)),"DE")</f>
        <v>DE</v>
      </c>
    </row>
    <row r="1429" spans="1:29" x14ac:dyDescent="0.25">
      <c r="A14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1428&amp;"."&amp;$C1428&amp;"."&amp;$D1428&amp;"."&amp;$E1428&amp;"."&amp;$F1428&amp;"."&amp;$G1428&amp;"."&amp;$H1428&amp;"."&amp;$I1428&amp;"."&amp;$J1428&amp;"."&amp;$K1428&amp;"."&amp;$L1428&amp;"."&amp;$M1428,IF($A1428="",MAX($A$16:$A1428)+1,$A1428),IF(ROW()=17,1,MAX($A$16:$A1428)+1)),""),"")</f>
        <v/>
      </c>
      <c r="B1429" s="28"/>
      <c r="C1429" s="28"/>
      <c r="D1429" s="28"/>
      <c r="E1429" s="28"/>
      <c r="F1429" s="28"/>
      <c r="G1429" s="28"/>
      <c r="H1429" s="28"/>
      <c r="I1429" s="28"/>
      <c r="J1429" s="28"/>
      <c r="K1429" s="30"/>
      <c r="L1429" s="31"/>
      <c r="M1429" s="32"/>
      <c r="N1429" s="28"/>
      <c r="O1429" s="33"/>
      <c r="P1429" s="28"/>
      <c r="Q1429" s="33"/>
      <c r="R1429" s="28"/>
      <c r="S1429" s="33"/>
      <c r="T1429" s="28"/>
      <c r="U1429" s="33"/>
      <c r="V1429" s="31"/>
      <c r="W1429" s="28"/>
      <c r="X1429" s="33"/>
      <c r="Y1429" s="28"/>
      <c r="Z1429" s="28"/>
      <c r="AA1429" s="28"/>
      <c r="AB1429" s="28"/>
      <c r="AC1429" s="34" t="str">
        <f>IFERROR(INDEX(LaenderTabelle[Code],MATCH(Transferdatei[[#This Row],[Country]],LaenderTabelle[Name],0)),"DE")</f>
        <v>DE</v>
      </c>
    </row>
    <row r="1430" spans="1:29" x14ac:dyDescent="0.25">
      <c r="A14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1429&amp;"."&amp;$C1429&amp;"."&amp;$D1429&amp;"."&amp;$E1429&amp;"."&amp;$F1429&amp;"."&amp;$G1429&amp;"."&amp;$H1429&amp;"."&amp;$I1429&amp;"."&amp;$J1429&amp;"."&amp;$K1429&amp;"."&amp;$L1429&amp;"."&amp;$M1429,IF($A1429="",MAX($A$16:$A1429)+1,$A1429),IF(ROW()=17,1,MAX($A$16:$A1429)+1)),""),"")</f>
        <v/>
      </c>
      <c r="B1430" s="28"/>
      <c r="C1430" s="28"/>
      <c r="D1430" s="28"/>
      <c r="E1430" s="28"/>
      <c r="F1430" s="28"/>
      <c r="G1430" s="28"/>
      <c r="H1430" s="28"/>
      <c r="I1430" s="28"/>
      <c r="J1430" s="28"/>
      <c r="K1430" s="30"/>
      <c r="L1430" s="31"/>
      <c r="M1430" s="32"/>
      <c r="N1430" s="28"/>
      <c r="O1430" s="33"/>
      <c r="P1430" s="28"/>
      <c r="Q1430" s="33"/>
      <c r="R1430" s="28"/>
      <c r="S1430" s="33"/>
      <c r="T1430" s="28"/>
      <c r="U1430" s="33"/>
      <c r="V1430" s="31"/>
      <c r="W1430" s="28"/>
      <c r="X1430" s="33"/>
      <c r="Y1430" s="28"/>
      <c r="Z1430" s="28"/>
      <c r="AA1430" s="28"/>
      <c r="AB1430" s="28"/>
      <c r="AC1430" s="34" t="str">
        <f>IFERROR(INDEX(LaenderTabelle[Code],MATCH(Transferdatei[[#This Row],[Country]],LaenderTabelle[Name],0)),"DE")</f>
        <v>DE</v>
      </c>
    </row>
    <row r="1431" spans="1:29" x14ac:dyDescent="0.25">
      <c r="A14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1430&amp;"."&amp;$C1430&amp;"."&amp;$D1430&amp;"."&amp;$E1430&amp;"."&amp;$F1430&amp;"."&amp;$G1430&amp;"."&amp;$H1430&amp;"."&amp;$I1430&amp;"."&amp;$J1430&amp;"."&amp;$K1430&amp;"."&amp;$L1430&amp;"."&amp;$M1430,IF($A1430="",MAX($A$16:$A1430)+1,$A1430),IF(ROW()=17,1,MAX($A$16:$A1430)+1)),""),"")</f>
        <v/>
      </c>
      <c r="B1431" s="28"/>
      <c r="C1431" s="28"/>
      <c r="D1431" s="28"/>
      <c r="E1431" s="28"/>
      <c r="F1431" s="28"/>
      <c r="G1431" s="28"/>
      <c r="H1431" s="28"/>
      <c r="I1431" s="28"/>
      <c r="J1431" s="28"/>
      <c r="K1431" s="30"/>
      <c r="L1431" s="31"/>
      <c r="M1431" s="32"/>
      <c r="N1431" s="28"/>
      <c r="O1431" s="33"/>
      <c r="P1431" s="28"/>
      <c r="Q1431" s="33"/>
      <c r="R1431" s="28"/>
      <c r="S1431" s="33"/>
      <c r="T1431" s="28"/>
      <c r="U1431" s="33"/>
      <c r="V1431" s="31"/>
      <c r="W1431" s="28"/>
      <c r="X1431" s="33"/>
      <c r="Y1431" s="28"/>
      <c r="Z1431" s="28"/>
      <c r="AA1431" s="28"/>
      <c r="AB1431" s="28"/>
      <c r="AC1431" s="34" t="str">
        <f>IFERROR(INDEX(LaenderTabelle[Code],MATCH(Transferdatei[[#This Row],[Country]],LaenderTabelle[Name],0)),"DE")</f>
        <v>DE</v>
      </c>
    </row>
    <row r="1432" spans="1:29" x14ac:dyDescent="0.25">
      <c r="A14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1431&amp;"."&amp;$C1431&amp;"."&amp;$D1431&amp;"."&amp;$E1431&amp;"."&amp;$F1431&amp;"."&amp;$G1431&amp;"."&amp;$H1431&amp;"."&amp;$I1431&amp;"."&amp;$J1431&amp;"."&amp;$K1431&amp;"."&amp;$L1431&amp;"."&amp;$M1431,IF($A1431="",MAX($A$16:$A1431)+1,$A1431),IF(ROW()=17,1,MAX($A$16:$A1431)+1)),""),"")</f>
        <v/>
      </c>
      <c r="B1432" s="28"/>
      <c r="C1432" s="28"/>
      <c r="D1432" s="28"/>
      <c r="E1432" s="28"/>
      <c r="F1432" s="28"/>
      <c r="G1432" s="28"/>
      <c r="H1432" s="28"/>
      <c r="I1432" s="28"/>
      <c r="J1432" s="28"/>
      <c r="K1432" s="30"/>
      <c r="L1432" s="31"/>
      <c r="M1432" s="32"/>
      <c r="N1432" s="28"/>
      <c r="O1432" s="33"/>
      <c r="P1432" s="28"/>
      <c r="Q1432" s="33"/>
      <c r="R1432" s="28"/>
      <c r="S1432" s="33"/>
      <c r="T1432" s="28"/>
      <c r="U1432" s="33"/>
      <c r="V1432" s="31"/>
      <c r="W1432" s="28"/>
      <c r="X1432" s="33"/>
      <c r="Y1432" s="28"/>
      <c r="Z1432" s="28"/>
      <c r="AA1432" s="28"/>
      <c r="AB1432" s="28"/>
      <c r="AC1432" s="34" t="str">
        <f>IFERROR(INDEX(LaenderTabelle[Code],MATCH(Transferdatei[[#This Row],[Country]],LaenderTabelle[Name],0)),"DE")</f>
        <v>DE</v>
      </c>
    </row>
    <row r="1433" spans="1:29" x14ac:dyDescent="0.25">
      <c r="A14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1432&amp;"."&amp;$C1432&amp;"."&amp;$D1432&amp;"."&amp;$E1432&amp;"."&amp;$F1432&amp;"."&amp;$G1432&amp;"."&amp;$H1432&amp;"."&amp;$I1432&amp;"."&amp;$J1432&amp;"."&amp;$K1432&amp;"."&amp;$L1432&amp;"."&amp;$M1432,IF($A1432="",MAX($A$16:$A1432)+1,$A1432),IF(ROW()=17,1,MAX($A$16:$A1432)+1)),""),"")</f>
        <v/>
      </c>
      <c r="B1433" s="28"/>
      <c r="C1433" s="28"/>
      <c r="D1433" s="28"/>
      <c r="E1433" s="28"/>
      <c r="F1433" s="28"/>
      <c r="G1433" s="28"/>
      <c r="H1433" s="28"/>
      <c r="I1433" s="28"/>
      <c r="J1433" s="28"/>
      <c r="K1433" s="30"/>
      <c r="L1433" s="31"/>
      <c r="M1433" s="32"/>
      <c r="N1433" s="28"/>
      <c r="O1433" s="33"/>
      <c r="P1433" s="28"/>
      <c r="Q1433" s="33"/>
      <c r="R1433" s="28"/>
      <c r="S1433" s="33"/>
      <c r="T1433" s="28"/>
      <c r="U1433" s="33"/>
      <c r="V1433" s="31"/>
      <c r="W1433" s="28"/>
      <c r="X1433" s="33"/>
      <c r="Y1433" s="28"/>
      <c r="Z1433" s="28"/>
      <c r="AA1433" s="28"/>
      <c r="AB1433" s="28"/>
      <c r="AC1433" s="34" t="str">
        <f>IFERROR(INDEX(LaenderTabelle[Code],MATCH(Transferdatei[[#This Row],[Country]],LaenderTabelle[Name],0)),"DE")</f>
        <v>DE</v>
      </c>
    </row>
    <row r="1434" spans="1:29" x14ac:dyDescent="0.25">
      <c r="A14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1433&amp;"."&amp;$C1433&amp;"."&amp;$D1433&amp;"."&amp;$E1433&amp;"."&amp;$F1433&amp;"."&amp;$G1433&amp;"."&amp;$H1433&amp;"."&amp;$I1433&amp;"."&amp;$J1433&amp;"."&amp;$K1433&amp;"."&amp;$L1433&amp;"."&amp;$M1433,IF($A1433="",MAX($A$16:$A1433)+1,$A1433),IF(ROW()=17,1,MAX($A$16:$A1433)+1)),""),"")</f>
        <v/>
      </c>
      <c r="B1434" s="28"/>
      <c r="C1434" s="28"/>
      <c r="D1434" s="28"/>
      <c r="E1434" s="28"/>
      <c r="F1434" s="28"/>
      <c r="G1434" s="28"/>
      <c r="H1434" s="28"/>
      <c r="I1434" s="28"/>
      <c r="J1434" s="28"/>
      <c r="K1434" s="30"/>
      <c r="L1434" s="31"/>
      <c r="M1434" s="32"/>
      <c r="N1434" s="28"/>
      <c r="O1434" s="33"/>
      <c r="P1434" s="28"/>
      <c r="Q1434" s="33"/>
      <c r="R1434" s="28"/>
      <c r="S1434" s="33"/>
      <c r="T1434" s="28"/>
      <c r="U1434" s="33"/>
      <c r="V1434" s="31"/>
      <c r="W1434" s="28"/>
      <c r="X1434" s="33"/>
      <c r="Y1434" s="28"/>
      <c r="Z1434" s="28"/>
      <c r="AA1434" s="28"/>
      <c r="AB1434" s="28"/>
      <c r="AC1434" s="34" t="str">
        <f>IFERROR(INDEX(LaenderTabelle[Code],MATCH(Transferdatei[[#This Row],[Country]],LaenderTabelle[Name],0)),"DE")</f>
        <v>DE</v>
      </c>
    </row>
    <row r="1435" spans="1:29" x14ac:dyDescent="0.25">
      <c r="A14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1434&amp;"."&amp;$C1434&amp;"."&amp;$D1434&amp;"."&amp;$E1434&amp;"."&amp;$F1434&amp;"."&amp;$G1434&amp;"."&amp;$H1434&amp;"."&amp;$I1434&amp;"."&amp;$J1434&amp;"."&amp;$K1434&amp;"."&amp;$L1434&amp;"."&amp;$M1434,IF($A1434="",MAX($A$16:$A1434)+1,$A1434),IF(ROW()=17,1,MAX($A$16:$A1434)+1)),""),"")</f>
        <v/>
      </c>
      <c r="B1435" s="28"/>
      <c r="C1435" s="28"/>
      <c r="D1435" s="28"/>
      <c r="E1435" s="28"/>
      <c r="F1435" s="28"/>
      <c r="G1435" s="28"/>
      <c r="H1435" s="28"/>
      <c r="I1435" s="28"/>
      <c r="J1435" s="28"/>
      <c r="K1435" s="30"/>
      <c r="L1435" s="31"/>
      <c r="M1435" s="32"/>
      <c r="N1435" s="28"/>
      <c r="O1435" s="33"/>
      <c r="P1435" s="28"/>
      <c r="Q1435" s="33"/>
      <c r="R1435" s="28"/>
      <c r="S1435" s="33"/>
      <c r="T1435" s="28"/>
      <c r="U1435" s="33"/>
      <c r="V1435" s="31"/>
      <c r="W1435" s="28"/>
      <c r="X1435" s="33"/>
      <c r="Y1435" s="28"/>
      <c r="Z1435" s="28"/>
      <c r="AA1435" s="28"/>
      <c r="AB1435" s="28"/>
      <c r="AC1435" s="34" t="str">
        <f>IFERROR(INDEX(LaenderTabelle[Code],MATCH(Transferdatei[[#This Row],[Country]],LaenderTabelle[Name],0)),"DE")</f>
        <v>DE</v>
      </c>
    </row>
    <row r="1436" spans="1:29" x14ac:dyDescent="0.25">
      <c r="A14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1435&amp;"."&amp;$C1435&amp;"."&amp;$D1435&amp;"."&amp;$E1435&amp;"."&amp;$F1435&amp;"."&amp;$G1435&amp;"."&amp;$H1435&amp;"."&amp;$I1435&amp;"."&amp;$J1435&amp;"."&amp;$K1435&amp;"."&amp;$L1435&amp;"."&amp;$M1435,IF($A1435="",MAX($A$16:$A1435)+1,$A1435),IF(ROW()=17,1,MAX($A$16:$A1435)+1)),""),"")</f>
        <v/>
      </c>
      <c r="B1436" s="28"/>
      <c r="C1436" s="28"/>
      <c r="D1436" s="28"/>
      <c r="E1436" s="28"/>
      <c r="F1436" s="28"/>
      <c r="G1436" s="28"/>
      <c r="H1436" s="28"/>
      <c r="I1436" s="28"/>
      <c r="J1436" s="28"/>
      <c r="K1436" s="30"/>
      <c r="L1436" s="31"/>
      <c r="M1436" s="32"/>
      <c r="N1436" s="28"/>
      <c r="O1436" s="33"/>
      <c r="P1436" s="28"/>
      <c r="Q1436" s="33"/>
      <c r="R1436" s="28"/>
      <c r="S1436" s="33"/>
      <c r="T1436" s="28"/>
      <c r="U1436" s="33"/>
      <c r="V1436" s="31"/>
      <c r="W1436" s="28"/>
      <c r="X1436" s="33"/>
      <c r="Y1436" s="28"/>
      <c r="Z1436" s="28"/>
      <c r="AA1436" s="28"/>
      <c r="AB1436" s="28"/>
      <c r="AC1436" s="34" t="str">
        <f>IFERROR(INDEX(LaenderTabelle[Code],MATCH(Transferdatei[[#This Row],[Country]],LaenderTabelle[Name],0)),"DE")</f>
        <v>DE</v>
      </c>
    </row>
    <row r="1437" spans="1:29" x14ac:dyDescent="0.25">
      <c r="A14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1436&amp;"."&amp;$C1436&amp;"."&amp;$D1436&amp;"."&amp;$E1436&amp;"."&amp;$F1436&amp;"."&amp;$G1436&amp;"."&amp;$H1436&amp;"."&amp;$I1436&amp;"."&amp;$J1436&amp;"."&amp;$K1436&amp;"."&amp;$L1436&amp;"."&amp;$M1436,IF($A1436="",MAX($A$16:$A1436)+1,$A1436),IF(ROW()=17,1,MAX($A$16:$A1436)+1)),""),"")</f>
        <v/>
      </c>
      <c r="B1437" s="28"/>
      <c r="C1437" s="28"/>
      <c r="D1437" s="28"/>
      <c r="E1437" s="28"/>
      <c r="F1437" s="28"/>
      <c r="G1437" s="28"/>
      <c r="H1437" s="28"/>
      <c r="I1437" s="28"/>
      <c r="J1437" s="28"/>
      <c r="K1437" s="30"/>
      <c r="L1437" s="31"/>
      <c r="M1437" s="32"/>
      <c r="N1437" s="28"/>
      <c r="O1437" s="33"/>
      <c r="P1437" s="28"/>
      <c r="Q1437" s="33"/>
      <c r="R1437" s="28"/>
      <c r="S1437" s="33"/>
      <c r="T1437" s="28"/>
      <c r="U1437" s="33"/>
      <c r="V1437" s="31"/>
      <c r="W1437" s="28"/>
      <c r="X1437" s="33"/>
      <c r="Y1437" s="28"/>
      <c r="Z1437" s="28"/>
      <c r="AA1437" s="28"/>
      <c r="AB1437" s="28"/>
      <c r="AC1437" s="34" t="str">
        <f>IFERROR(INDEX(LaenderTabelle[Code],MATCH(Transferdatei[[#This Row],[Country]],LaenderTabelle[Name],0)),"DE")</f>
        <v>DE</v>
      </c>
    </row>
    <row r="1438" spans="1:29" x14ac:dyDescent="0.25">
      <c r="A14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1437&amp;"."&amp;$C1437&amp;"."&amp;$D1437&amp;"."&amp;$E1437&amp;"."&amp;$F1437&amp;"."&amp;$G1437&amp;"."&amp;$H1437&amp;"."&amp;$I1437&amp;"."&amp;$J1437&amp;"."&amp;$K1437&amp;"."&amp;$L1437&amp;"."&amp;$M1437,IF($A1437="",MAX($A$16:$A1437)+1,$A1437),IF(ROW()=17,1,MAX($A$16:$A1437)+1)),""),"")</f>
        <v/>
      </c>
      <c r="B1438" s="28"/>
      <c r="C1438" s="28"/>
      <c r="D1438" s="28"/>
      <c r="E1438" s="28"/>
      <c r="F1438" s="28"/>
      <c r="G1438" s="28"/>
      <c r="H1438" s="28"/>
      <c r="I1438" s="28"/>
      <c r="J1438" s="28"/>
      <c r="K1438" s="30"/>
      <c r="L1438" s="31"/>
      <c r="M1438" s="32"/>
      <c r="N1438" s="28"/>
      <c r="O1438" s="33"/>
      <c r="P1438" s="28"/>
      <c r="Q1438" s="33"/>
      <c r="R1438" s="28"/>
      <c r="S1438" s="33"/>
      <c r="T1438" s="28"/>
      <c r="U1438" s="33"/>
      <c r="V1438" s="31"/>
      <c r="W1438" s="28"/>
      <c r="X1438" s="33"/>
      <c r="Y1438" s="28"/>
      <c r="Z1438" s="28"/>
      <c r="AA1438" s="28"/>
      <c r="AB1438" s="28"/>
      <c r="AC1438" s="34" t="str">
        <f>IFERROR(INDEX(LaenderTabelle[Code],MATCH(Transferdatei[[#This Row],[Country]],LaenderTabelle[Name],0)),"DE")</f>
        <v>DE</v>
      </c>
    </row>
    <row r="1439" spans="1:29" x14ac:dyDescent="0.25">
      <c r="A14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1438&amp;"."&amp;$C1438&amp;"."&amp;$D1438&amp;"."&amp;$E1438&amp;"."&amp;$F1438&amp;"."&amp;$G1438&amp;"."&amp;$H1438&amp;"."&amp;$I1438&amp;"."&amp;$J1438&amp;"."&amp;$K1438&amp;"."&amp;$L1438&amp;"."&amp;$M1438,IF($A1438="",MAX($A$16:$A1438)+1,$A1438),IF(ROW()=17,1,MAX($A$16:$A1438)+1)),""),"")</f>
        <v/>
      </c>
      <c r="B1439" s="28"/>
      <c r="C1439" s="28"/>
      <c r="D1439" s="28"/>
      <c r="E1439" s="28"/>
      <c r="F1439" s="28"/>
      <c r="G1439" s="28"/>
      <c r="H1439" s="28"/>
      <c r="I1439" s="28"/>
      <c r="J1439" s="28"/>
      <c r="K1439" s="30"/>
      <c r="L1439" s="31"/>
      <c r="M1439" s="32"/>
      <c r="N1439" s="28"/>
      <c r="O1439" s="33"/>
      <c r="P1439" s="28"/>
      <c r="Q1439" s="33"/>
      <c r="R1439" s="28"/>
      <c r="S1439" s="33"/>
      <c r="T1439" s="28"/>
      <c r="U1439" s="33"/>
      <c r="V1439" s="31"/>
      <c r="W1439" s="28"/>
      <c r="X1439" s="33"/>
      <c r="Y1439" s="28"/>
      <c r="Z1439" s="28"/>
      <c r="AA1439" s="28"/>
      <c r="AB1439" s="28"/>
      <c r="AC1439" s="34" t="str">
        <f>IFERROR(INDEX(LaenderTabelle[Code],MATCH(Transferdatei[[#This Row],[Country]],LaenderTabelle[Name],0)),"DE")</f>
        <v>DE</v>
      </c>
    </row>
    <row r="1440" spans="1:29" x14ac:dyDescent="0.25">
      <c r="A14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1439&amp;"."&amp;$C1439&amp;"."&amp;$D1439&amp;"."&amp;$E1439&amp;"."&amp;$F1439&amp;"."&amp;$G1439&amp;"."&amp;$H1439&amp;"."&amp;$I1439&amp;"."&amp;$J1439&amp;"."&amp;$K1439&amp;"."&amp;$L1439&amp;"."&amp;$M1439,IF($A1439="",MAX($A$16:$A1439)+1,$A1439),IF(ROW()=17,1,MAX($A$16:$A1439)+1)),""),"")</f>
        <v/>
      </c>
      <c r="B1440" s="28"/>
      <c r="C1440" s="28"/>
      <c r="D1440" s="28"/>
      <c r="E1440" s="28"/>
      <c r="F1440" s="28"/>
      <c r="G1440" s="28"/>
      <c r="H1440" s="28"/>
      <c r="I1440" s="28"/>
      <c r="J1440" s="28"/>
      <c r="K1440" s="30"/>
      <c r="L1440" s="31"/>
      <c r="M1440" s="32"/>
      <c r="N1440" s="28"/>
      <c r="O1440" s="33"/>
      <c r="P1440" s="28"/>
      <c r="Q1440" s="33"/>
      <c r="R1440" s="28"/>
      <c r="S1440" s="33"/>
      <c r="T1440" s="28"/>
      <c r="U1440" s="33"/>
      <c r="V1440" s="31"/>
      <c r="W1440" s="28"/>
      <c r="X1440" s="33"/>
      <c r="Y1440" s="28"/>
      <c r="Z1440" s="28"/>
      <c r="AA1440" s="28"/>
      <c r="AB1440" s="28"/>
      <c r="AC1440" s="34" t="str">
        <f>IFERROR(INDEX(LaenderTabelle[Code],MATCH(Transferdatei[[#This Row],[Country]],LaenderTabelle[Name],0)),"DE")</f>
        <v>DE</v>
      </c>
    </row>
    <row r="1441" spans="1:29" x14ac:dyDescent="0.25">
      <c r="A14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1440&amp;"."&amp;$C1440&amp;"."&amp;$D1440&amp;"."&amp;$E1440&amp;"."&amp;$F1440&amp;"."&amp;$G1440&amp;"."&amp;$H1440&amp;"."&amp;$I1440&amp;"."&amp;$J1440&amp;"."&amp;$K1440&amp;"."&amp;$L1440&amp;"."&amp;$M1440,IF($A1440="",MAX($A$16:$A1440)+1,$A1440),IF(ROW()=17,1,MAX($A$16:$A1440)+1)),""),"")</f>
        <v/>
      </c>
      <c r="B1441" s="28"/>
      <c r="C1441" s="28"/>
      <c r="D1441" s="28"/>
      <c r="E1441" s="28"/>
      <c r="F1441" s="28"/>
      <c r="G1441" s="28"/>
      <c r="H1441" s="28"/>
      <c r="I1441" s="28"/>
      <c r="J1441" s="28"/>
      <c r="K1441" s="30"/>
      <c r="L1441" s="31"/>
      <c r="M1441" s="32"/>
      <c r="N1441" s="28"/>
      <c r="O1441" s="33"/>
      <c r="P1441" s="28"/>
      <c r="Q1441" s="33"/>
      <c r="R1441" s="28"/>
      <c r="S1441" s="33"/>
      <c r="T1441" s="28"/>
      <c r="U1441" s="33"/>
      <c r="V1441" s="31"/>
      <c r="W1441" s="28"/>
      <c r="X1441" s="33"/>
      <c r="Y1441" s="28"/>
      <c r="Z1441" s="28"/>
      <c r="AA1441" s="28"/>
      <c r="AB1441" s="28"/>
      <c r="AC1441" s="34" t="str">
        <f>IFERROR(INDEX(LaenderTabelle[Code],MATCH(Transferdatei[[#This Row],[Country]],LaenderTabelle[Name],0)),"DE")</f>
        <v>DE</v>
      </c>
    </row>
    <row r="1442" spans="1:29" x14ac:dyDescent="0.25">
      <c r="A14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1441&amp;"."&amp;$C1441&amp;"."&amp;$D1441&amp;"."&amp;$E1441&amp;"."&amp;$F1441&amp;"."&amp;$G1441&amp;"."&amp;$H1441&amp;"."&amp;$I1441&amp;"."&amp;$J1441&amp;"."&amp;$K1441&amp;"."&amp;$L1441&amp;"."&amp;$M1441,IF($A1441="",MAX($A$16:$A1441)+1,$A1441),IF(ROW()=17,1,MAX($A$16:$A1441)+1)),""),"")</f>
        <v/>
      </c>
      <c r="B1442" s="28"/>
      <c r="C1442" s="28"/>
      <c r="D1442" s="28"/>
      <c r="E1442" s="28"/>
      <c r="F1442" s="28"/>
      <c r="G1442" s="28"/>
      <c r="H1442" s="28"/>
      <c r="I1442" s="28"/>
      <c r="J1442" s="28"/>
      <c r="K1442" s="30"/>
      <c r="L1442" s="31"/>
      <c r="M1442" s="32"/>
      <c r="N1442" s="28"/>
      <c r="O1442" s="33"/>
      <c r="P1442" s="28"/>
      <c r="Q1442" s="33"/>
      <c r="R1442" s="28"/>
      <c r="S1442" s="33"/>
      <c r="T1442" s="28"/>
      <c r="U1442" s="33"/>
      <c r="V1442" s="31"/>
      <c r="W1442" s="28"/>
      <c r="X1442" s="33"/>
      <c r="Y1442" s="28"/>
      <c r="Z1442" s="28"/>
      <c r="AA1442" s="28"/>
      <c r="AB1442" s="28"/>
      <c r="AC1442" s="34" t="str">
        <f>IFERROR(INDEX(LaenderTabelle[Code],MATCH(Transferdatei[[#This Row],[Country]],LaenderTabelle[Name],0)),"DE")</f>
        <v>DE</v>
      </c>
    </row>
    <row r="1443" spans="1:29" x14ac:dyDescent="0.25">
      <c r="A14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1442&amp;"."&amp;$C1442&amp;"."&amp;$D1442&amp;"."&amp;$E1442&amp;"."&amp;$F1442&amp;"."&amp;$G1442&amp;"."&amp;$H1442&amp;"."&amp;$I1442&amp;"."&amp;$J1442&amp;"."&amp;$K1442&amp;"."&amp;$L1442&amp;"."&amp;$M1442,IF($A1442="",MAX($A$16:$A1442)+1,$A1442),IF(ROW()=17,1,MAX($A$16:$A1442)+1)),""),"")</f>
        <v/>
      </c>
      <c r="B1443" s="28"/>
      <c r="C1443" s="28"/>
      <c r="D1443" s="28"/>
      <c r="E1443" s="28"/>
      <c r="F1443" s="28"/>
      <c r="G1443" s="28"/>
      <c r="H1443" s="28"/>
      <c r="I1443" s="28"/>
      <c r="J1443" s="28"/>
      <c r="K1443" s="30"/>
      <c r="L1443" s="31"/>
      <c r="M1443" s="32"/>
      <c r="N1443" s="28"/>
      <c r="O1443" s="33"/>
      <c r="P1443" s="28"/>
      <c r="Q1443" s="33"/>
      <c r="R1443" s="28"/>
      <c r="S1443" s="33"/>
      <c r="T1443" s="28"/>
      <c r="U1443" s="33"/>
      <c r="V1443" s="31"/>
      <c r="W1443" s="28"/>
      <c r="X1443" s="33"/>
      <c r="Y1443" s="28"/>
      <c r="Z1443" s="28"/>
      <c r="AA1443" s="28"/>
      <c r="AB1443" s="28"/>
      <c r="AC1443" s="34" t="str">
        <f>IFERROR(INDEX(LaenderTabelle[Code],MATCH(Transferdatei[[#This Row],[Country]],LaenderTabelle[Name],0)),"DE")</f>
        <v>DE</v>
      </c>
    </row>
    <row r="1444" spans="1:29" x14ac:dyDescent="0.25">
      <c r="A14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1443&amp;"."&amp;$C1443&amp;"."&amp;$D1443&amp;"."&amp;$E1443&amp;"."&amp;$F1443&amp;"."&amp;$G1443&amp;"."&amp;$H1443&amp;"."&amp;$I1443&amp;"."&amp;$J1443&amp;"."&amp;$K1443&amp;"."&amp;$L1443&amp;"."&amp;$M1443,IF($A1443="",MAX($A$16:$A1443)+1,$A1443),IF(ROW()=17,1,MAX($A$16:$A1443)+1)),""),"")</f>
        <v/>
      </c>
      <c r="B1444" s="28"/>
      <c r="C1444" s="28"/>
      <c r="D1444" s="28"/>
      <c r="E1444" s="28"/>
      <c r="F1444" s="28"/>
      <c r="G1444" s="28"/>
      <c r="H1444" s="28"/>
      <c r="I1444" s="28"/>
      <c r="J1444" s="28"/>
      <c r="K1444" s="30"/>
      <c r="L1444" s="31"/>
      <c r="M1444" s="32"/>
      <c r="N1444" s="28"/>
      <c r="O1444" s="33"/>
      <c r="P1444" s="28"/>
      <c r="Q1444" s="33"/>
      <c r="R1444" s="28"/>
      <c r="S1444" s="33"/>
      <c r="T1444" s="28"/>
      <c r="U1444" s="33"/>
      <c r="V1444" s="31"/>
      <c r="W1444" s="28"/>
      <c r="X1444" s="33"/>
      <c r="Y1444" s="28"/>
      <c r="Z1444" s="28"/>
      <c r="AA1444" s="28"/>
      <c r="AB1444" s="28"/>
      <c r="AC1444" s="34" t="str">
        <f>IFERROR(INDEX(LaenderTabelle[Code],MATCH(Transferdatei[[#This Row],[Country]],LaenderTabelle[Name],0)),"DE")</f>
        <v>DE</v>
      </c>
    </row>
    <row r="1445" spans="1:29" x14ac:dyDescent="0.25">
      <c r="A14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1444&amp;"."&amp;$C1444&amp;"."&amp;$D1444&amp;"."&amp;$E1444&amp;"."&amp;$F1444&amp;"."&amp;$G1444&amp;"."&amp;$H1444&amp;"."&amp;$I1444&amp;"."&amp;$J1444&amp;"."&amp;$K1444&amp;"."&amp;$L1444&amp;"."&amp;$M1444,IF($A1444="",MAX($A$16:$A1444)+1,$A1444),IF(ROW()=17,1,MAX($A$16:$A1444)+1)),""),"")</f>
        <v/>
      </c>
      <c r="B1445" s="28"/>
      <c r="C1445" s="28"/>
      <c r="D1445" s="28"/>
      <c r="E1445" s="28"/>
      <c r="F1445" s="28"/>
      <c r="G1445" s="28"/>
      <c r="H1445" s="28"/>
      <c r="I1445" s="28"/>
      <c r="J1445" s="28"/>
      <c r="K1445" s="30"/>
      <c r="L1445" s="31"/>
      <c r="M1445" s="32"/>
      <c r="N1445" s="28"/>
      <c r="O1445" s="33"/>
      <c r="P1445" s="28"/>
      <c r="Q1445" s="33"/>
      <c r="R1445" s="28"/>
      <c r="S1445" s="33"/>
      <c r="T1445" s="28"/>
      <c r="U1445" s="33"/>
      <c r="V1445" s="31"/>
      <c r="W1445" s="28"/>
      <c r="X1445" s="33"/>
      <c r="Y1445" s="28"/>
      <c r="Z1445" s="28"/>
      <c r="AA1445" s="28"/>
      <c r="AB1445" s="28"/>
      <c r="AC1445" s="34" t="str">
        <f>IFERROR(INDEX(LaenderTabelle[Code],MATCH(Transferdatei[[#This Row],[Country]],LaenderTabelle[Name],0)),"DE")</f>
        <v>DE</v>
      </c>
    </row>
    <row r="1446" spans="1:29" x14ac:dyDescent="0.25">
      <c r="A14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1445&amp;"."&amp;$C1445&amp;"."&amp;$D1445&amp;"."&amp;$E1445&amp;"."&amp;$F1445&amp;"."&amp;$G1445&amp;"."&amp;$H1445&amp;"."&amp;$I1445&amp;"."&amp;$J1445&amp;"."&amp;$K1445&amp;"."&amp;$L1445&amp;"."&amp;$M1445,IF($A1445="",MAX($A$16:$A1445)+1,$A1445),IF(ROW()=17,1,MAX($A$16:$A1445)+1)),""),"")</f>
        <v/>
      </c>
      <c r="B1446" s="28"/>
      <c r="C1446" s="28"/>
      <c r="D1446" s="28"/>
      <c r="E1446" s="28"/>
      <c r="F1446" s="28"/>
      <c r="G1446" s="28"/>
      <c r="H1446" s="28"/>
      <c r="I1446" s="28"/>
      <c r="J1446" s="28"/>
      <c r="K1446" s="30"/>
      <c r="L1446" s="31"/>
      <c r="M1446" s="32"/>
      <c r="N1446" s="28"/>
      <c r="O1446" s="33"/>
      <c r="P1446" s="28"/>
      <c r="Q1446" s="33"/>
      <c r="R1446" s="28"/>
      <c r="S1446" s="33"/>
      <c r="T1446" s="28"/>
      <c r="U1446" s="33"/>
      <c r="V1446" s="31"/>
      <c r="W1446" s="28"/>
      <c r="X1446" s="33"/>
      <c r="Y1446" s="28"/>
      <c r="Z1446" s="28"/>
      <c r="AA1446" s="28"/>
      <c r="AB1446" s="28"/>
      <c r="AC1446" s="34" t="str">
        <f>IFERROR(INDEX(LaenderTabelle[Code],MATCH(Transferdatei[[#This Row],[Country]],LaenderTabelle[Name],0)),"DE")</f>
        <v>DE</v>
      </c>
    </row>
    <row r="1447" spans="1:29" x14ac:dyDescent="0.25">
      <c r="A14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1446&amp;"."&amp;$C1446&amp;"."&amp;$D1446&amp;"."&amp;$E1446&amp;"."&amp;$F1446&amp;"."&amp;$G1446&amp;"."&amp;$H1446&amp;"."&amp;$I1446&amp;"."&amp;$J1446&amp;"."&amp;$K1446&amp;"."&amp;$L1446&amp;"."&amp;$M1446,IF($A1446="",MAX($A$16:$A1446)+1,$A1446),IF(ROW()=17,1,MAX($A$16:$A1446)+1)),""),"")</f>
        <v/>
      </c>
      <c r="B1447" s="28"/>
      <c r="C1447" s="28"/>
      <c r="D1447" s="28"/>
      <c r="E1447" s="28"/>
      <c r="F1447" s="28"/>
      <c r="G1447" s="28"/>
      <c r="H1447" s="28"/>
      <c r="I1447" s="28"/>
      <c r="J1447" s="28"/>
      <c r="K1447" s="30"/>
      <c r="L1447" s="31"/>
      <c r="M1447" s="32"/>
      <c r="N1447" s="28"/>
      <c r="O1447" s="33"/>
      <c r="P1447" s="28"/>
      <c r="Q1447" s="33"/>
      <c r="R1447" s="28"/>
      <c r="S1447" s="33"/>
      <c r="T1447" s="28"/>
      <c r="U1447" s="33"/>
      <c r="V1447" s="31"/>
      <c r="W1447" s="28"/>
      <c r="X1447" s="33"/>
      <c r="Y1447" s="28"/>
      <c r="Z1447" s="28"/>
      <c r="AA1447" s="28"/>
      <c r="AB1447" s="28"/>
      <c r="AC1447" s="34" t="str">
        <f>IFERROR(INDEX(LaenderTabelle[Code],MATCH(Transferdatei[[#This Row],[Country]],LaenderTabelle[Name],0)),"DE")</f>
        <v>DE</v>
      </c>
    </row>
    <row r="1448" spans="1:29" x14ac:dyDescent="0.25">
      <c r="A14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1447&amp;"."&amp;$C1447&amp;"."&amp;$D1447&amp;"."&amp;$E1447&amp;"."&amp;$F1447&amp;"."&amp;$G1447&amp;"."&amp;$H1447&amp;"."&amp;$I1447&amp;"."&amp;$J1447&amp;"."&amp;$K1447&amp;"."&amp;$L1447&amp;"."&amp;$M1447,IF($A1447="",MAX($A$16:$A1447)+1,$A1447),IF(ROW()=17,1,MAX($A$16:$A1447)+1)),""),"")</f>
        <v/>
      </c>
      <c r="B1448" s="28"/>
      <c r="C1448" s="28"/>
      <c r="D1448" s="28"/>
      <c r="E1448" s="28"/>
      <c r="F1448" s="28"/>
      <c r="G1448" s="28"/>
      <c r="H1448" s="28"/>
      <c r="I1448" s="28"/>
      <c r="J1448" s="28"/>
      <c r="K1448" s="30"/>
      <c r="L1448" s="31"/>
      <c r="M1448" s="32"/>
      <c r="N1448" s="28"/>
      <c r="O1448" s="33"/>
      <c r="P1448" s="28"/>
      <c r="Q1448" s="33"/>
      <c r="R1448" s="28"/>
      <c r="S1448" s="33"/>
      <c r="T1448" s="28"/>
      <c r="U1448" s="33"/>
      <c r="V1448" s="31"/>
      <c r="W1448" s="28"/>
      <c r="X1448" s="33"/>
      <c r="Y1448" s="28"/>
      <c r="Z1448" s="28"/>
      <c r="AA1448" s="28"/>
      <c r="AB1448" s="28"/>
      <c r="AC1448" s="34" t="str">
        <f>IFERROR(INDEX(LaenderTabelle[Code],MATCH(Transferdatei[[#This Row],[Country]],LaenderTabelle[Name],0)),"DE")</f>
        <v>DE</v>
      </c>
    </row>
    <row r="1449" spans="1:29" x14ac:dyDescent="0.25">
      <c r="A14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1448&amp;"."&amp;$C1448&amp;"."&amp;$D1448&amp;"."&amp;$E1448&amp;"."&amp;$F1448&amp;"."&amp;$G1448&amp;"."&amp;$H1448&amp;"."&amp;$I1448&amp;"."&amp;$J1448&amp;"."&amp;$K1448&amp;"."&amp;$L1448&amp;"."&amp;$M1448,IF($A1448="",MAX($A$16:$A1448)+1,$A1448),IF(ROW()=17,1,MAX($A$16:$A1448)+1)),""),"")</f>
        <v/>
      </c>
      <c r="B1449" s="28"/>
      <c r="C1449" s="28"/>
      <c r="D1449" s="28"/>
      <c r="E1449" s="28"/>
      <c r="F1449" s="28"/>
      <c r="G1449" s="28"/>
      <c r="H1449" s="28"/>
      <c r="I1449" s="28"/>
      <c r="J1449" s="28"/>
      <c r="K1449" s="30"/>
      <c r="L1449" s="31"/>
      <c r="M1449" s="32"/>
      <c r="N1449" s="28"/>
      <c r="O1449" s="33"/>
      <c r="P1449" s="28"/>
      <c r="Q1449" s="33"/>
      <c r="R1449" s="28"/>
      <c r="S1449" s="33"/>
      <c r="T1449" s="28"/>
      <c r="U1449" s="33"/>
      <c r="V1449" s="31"/>
      <c r="W1449" s="28"/>
      <c r="X1449" s="33"/>
      <c r="Y1449" s="28"/>
      <c r="Z1449" s="28"/>
      <c r="AA1449" s="28"/>
      <c r="AB1449" s="28"/>
      <c r="AC1449" s="34" t="str">
        <f>IFERROR(INDEX(LaenderTabelle[Code],MATCH(Transferdatei[[#This Row],[Country]],LaenderTabelle[Name],0)),"DE")</f>
        <v>DE</v>
      </c>
    </row>
    <row r="1450" spans="1:29" x14ac:dyDescent="0.25">
      <c r="A14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1449&amp;"."&amp;$C1449&amp;"."&amp;$D1449&amp;"."&amp;$E1449&amp;"."&amp;$F1449&amp;"."&amp;$G1449&amp;"."&amp;$H1449&amp;"."&amp;$I1449&amp;"."&amp;$J1449&amp;"."&amp;$K1449&amp;"."&amp;$L1449&amp;"."&amp;$M1449,IF($A1449="",MAX($A$16:$A1449)+1,$A1449),IF(ROW()=17,1,MAX($A$16:$A1449)+1)),""),"")</f>
        <v/>
      </c>
      <c r="B1450" s="28"/>
      <c r="C1450" s="28"/>
      <c r="D1450" s="28"/>
      <c r="E1450" s="28"/>
      <c r="F1450" s="28"/>
      <c r="G1450" s="28"/>
      <c r="H1450" s="28"/>
      <c r="I1450" s="28"/>
      <c r="J1450" s="28"/>
      <c r="K1450" s="30"/>
      <c r="L1450" s="31"/>
      <c r="M1450" s="32"/>
      <c r="N1450" s="28"/>
      <c r="O1450" s="33"/>
      <c r="P1450" s="28"/>
      <c r="Q1450" s="33"/>
      <c r="R1450" s="28"/>
      <c r="S1450" s="33"/>
      <c r="T1450" s="28"/>
      <c r="U1450" s="33"/>
      <c r="V1450" s="31"/>
      <c r="W1450" s="28"/>
      <c r="X1450" s="33"/>
      <c r="Y1450" s="28"/>
      <c r="Z1450" s="28"/>
      <c r="AA1450" s="28"/>
      <c r="AB1450" s="28"/>
      <c r="AC1450" s="34" t="str">
        <f>IFERROR(INDEX(LaenderTabelle[Code],MATCH(Transferdatei[[#This Row],[Country]],LaenderTabelle[Name],0)),"DE")</f>
        <v>DE</v>
      </c>
    </row>
    <row r="1451" spans="1:29" x14ac:dyDescent="0.25">
      <c r="A14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1450&amp;"."&amp;$C1450&amp;"."&amp;$D1450&amp;"."&amp;$E1450&amp;"."&amp;$F1450&amp;"."&amp;$G1450&amp;"."&amp;$H1450&amp;"."&amp;$I1450&amp;"."&amp;$J1450&amp;"."&amp;$K1450&amp;"."&amp;$L1450&amp;"."&amp;$M1450,IF($A1450="",MAX($A$16:$A1450)+1,$A1450),IF(ROW()=17,1,MAX($A$16:$A1450)+1)),""),"")</f>
        <v/>
      </c>
      <c r="B1451" s="28"/>
      <c r="C1451" s="28"/>
      <c r="D1451" s="28"/>
      <c r="E1451" s="28"/>
      <c r="F1451" s="28"/>
      <c r="G1451" s="28"/>
      <c r="H1451" s="28"/>
      <c r="I1451" s="28"/>
      <c r="J1451" s="28"/>
      <c r="K1451" s="30"/>
      <c r="L1451" s="31"/>
      <c r="M1451" s="32"/>
      <c r="N1451" s="28"/>
      <c r="O1451" s="33"/>
      <c r="P1451" s="28"/>
      <c r="Q1451" s="33"/>
      <c r="R1451" s="28"/>
      <c r="S1451" s="33"/>
      <c r="T1451" s="28"/>
      <c r="U1451" s="33"/>
      <c r="V1451" s="31"/>
      <c r="W1451" s="28"/>
      <c r="X1451" s="33"/>
      <c r="Y1451" s="28"/>
      <c r="Z1451" s="28"/>
      <c r="AA1451" s="28"/>
      <c r="AB1451" s="28"/>
      <c r="AC1451" s="34" t="str">
        <f>IFERROR(INDEX(LaenderTabelle[Code],MATCH(Transferdatei[[#This Row],[Country]],LaenderTabelle[Name],0)),"DE")</f>
        <v>DE</v>
      </c>
    </row>
    <row r="1452" spans="1:29" x14ac:dyDescent="0.25">
      <c r="A14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1451&amp;"."&amp;$C1451&amp;"."&amp;$D1451&amp;"."&amp;$E1451&amp;"."&amp;$F1451&amp;"."&amp;$G1451&amp;"."&amp;$H1451&amp;"."&amp;$I1451&amp;"."&amp;$J1451&amp;"."&amp;$K1451&amp;"."&amp;$L1451&amp;"."&amp;$M1451,IF($A1451="",MAX($A$16:$A1451)+1,$A1451),IF(ROW()=17,1,MAX($A$16:$A1451)+1)),""),"")</f>
        <v/>
      </c>
      <c r="B1452" s="28"/>
      <c r="C1452" s="28"/>
      <c r="D1452" s="28"/>
      <c r="E1452" s="28"/>
      <c r="F1452" s="28"/>
      <c r="G1452" s="28"/>
      <c r="H1452" s="28"/>
      <c r="I1452" s="28"/>
      <c r="J1452" s="28"/>
      <c r="K1452" s="30"/>
      <c r="L1452" s="31"/>
      <c r="M1452" s="32"/>
      <c r="N1452" s="28"/>
      <c r="O1452" s="33"/>
      <c r="P1452" s="28"/>
      <c r="Q1452" s="33"/>
      <c r="R1452" s="28"/>
      <c r="S1452" s="33"/>
      <c r="T1452" s="28"/>
      <c r="U1452" s="33"/>
      <c r="V1452" s="31"/>
      <c r="W1452" s="28"/>
      <c r="X1452" s="33"/>
      <c r="Y1452" s="28"/>
      <c r="Z1452" s="28"/>
      <c r="AA1452" s="28"/>
      <c r="AB1452" s="28"/>
      <c r="AC1452" s="34" t="str">
        <f>IFERROR(INDEX(LaenderTabelle[Code],MATCH(Transferdatei[[#This Row],[Country]],LaenderTabelle[Name],0)),"DE")</f>
        <v>DE</v>
      </c>
    </row>
    <row r="1453" spans="1:29" x14ac:dyDescent="0.25">
      <c r="A14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1452&amp;"."&amp;$C1452&amp;"."&amp;$D1452&amp;"."&amp;$E1452&amp;"."&amp;$F1452&amp;"."&amp;$G1452&amp;"."&amp;$H1452&amp;"."&amp;$I1452&amp;"."&amp;$J1452&amp;"."&amp;$K1452&amp;"."&amp;$L1452&amp;"."&amp;$M1452,IF($A1452="",MAX($A$16:$A1452)+1,$A1452),IF(ROW()=17,1,MAX($A$16:$A1452)+1)),""),"")</f>
        <v/>
      </c>
      <c r="B1453" s="28"/>
      <c r="C1453" s="28"/>
      <c r="D1453" s="28"/>
      <c r="E1453" s="28"/>
      <c r="F1453" s="28"/>
      <c r="G1453" s="28"/>
      <c r="H1453" s="28"/>
      <c r="I1453" s="28"/>
      <c r="J1453" s="28"/>
      <c r="K1453" s="30"/>
      <c r="L1453" s="31"/>
      <c r="M1453" s="32"/>
      <c r="N1453" s="28"/>
      <c r="O1453" s="33"/>
      <c r="P1453" s="28"/>
      <c r="Q1453" s="33"/>
      <c r="R1453" s="28"/>
      <c r="S1453" s="33"/>
      <c r="T1453" s="28"/>
      <c r="U1453" s="33"/>
      <c r="V1453" s="31"/>
      <c r="W1453" s="28"/>
      <c r="X1453" s="33"/>
      <c r="Y1453" s="28"/>
      <c r="Z1453" s="28"/>
      <c r="AA1453" s="28"/>
      <c r="AB1453" s="28"/>
      <c r="AC1453" s="34" t="str">
        <f>IFERROR(INDEX(LaenderTabelle[Code],MATCH(Transferdatei[[#This Row],[Country]],LaenderTabelle[Name],0)),"DE")</f>
        <v>DE</v>
      </c>
    </row>
    <row r="1454" spans="1:29" x14ac:dyDescent="0.25">
      <c r="A14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1453&amp;"."&amp;$C1453&amp;"."&amp;$D1453&amp;"."&amp;$E1453&amp;"."&amp;$F1453&amp;"."&amp;$G1453&amp;"."&amp;$H1453&amp;"."&amp;$I1453&amp;"."&amp;$J1453&amp;"."&amp;$K1453&amp;"."&amp;$L1453&amp;"."&amp;$M1453,IF($A1453="",MAX($A$16:$A1453)+1,$A1453),IF(ROW()=17,1,MAX($A$16:$A1453)+1)),""),"")</f>
        <v/>
      </c>
      <c r="B1454" s="28"/>
      <c r="C1454" s="28"/>
      <c r="D1454" s="28"/>
      <c r="E1454" s="28"/>
      <c r="F1454" s="28"/>
      <c r="G1454" s="28"/>
      <c r="H1454" s="28"/>
      <c r="I1454" s="28"/>
      <c r="J1454" s="28"/>
      <c r="K1454" s="30"/>
      <c r="L1454" s="31"/>
      <c r="M1454" s="32"/>
      <c r="N1454" s="28"/>
      <c r="O1454" s="33"/>
      <c r="P1454" s="28"/>
      <c r="Q1454" s="33"/>
      <c r="R1454" s="28"/>
      <c r="S1454" s="33"/>
      <c r="T1454" s="28"/>
      <c r="U1454" s="33"/>
      <c r="V1454" s="31"/>
      <c r="W1454" s="28"/>
      <c r="X1454" s="33"/>
      <c r="Y1454" s="28"/>
      <c r="Z1454" s="28"/>
      <c r="AA1454" s="28"/>
      <c r="AB1454" s="28"/>
      <c r="AC1454" s="34" t="str">
        <f>IFERROR(INDEX(LaenderTabelle[Code],MATCH(Transferdatei[[#This Row],[Country]],LaenderTabelle[Name],0)),"DE")</f>
        <v>DE</v>
      </c>
    </row>
    <row r="1455" spans="1:29" x14ac:dyDescent="0.25">
      <c r="A14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1454&amp;"."&amp;$C1454&amp;"."&amp;$D1454&amp;"."&amp;$E1454&amp;"."&amp;$F1454&amp;"."&amp;$G1454&amp;"."&amp;$H1454&amp;"."&amp;$I1454&amp;"."&amp;$J1454&amp;"."&amp;$K1454&amp;"."&amp;$L1454&amp;"."&amp;$M1454,IF($A1454="",MAX($A$16:$A1454)+1,$A1454),IF(ROW()=17,1,MAX($A$16:$A1454)+1)),""),"")</f>
        <v/>
      </c>
      <c r="B1455" s="28"/>
      <c r="C1455" s="28"/>
      <c r="D1455" s="28"/>
      <c r="E1455" s="28"/>
      <c r="F1455" s="28"/>
      <c r="G1455" s="28"/>
      <c r="H1455" s="28"/>
      <c r="I1455" s="28"/>
      <c r="J1455" s="28"/>
      <c r="K1455" s="30"/>
      <c r="L1455" s="31"/>
      <c r="M1455" s="32"/>
      <c r="N1455" s="28"/>
      <c r="O1455" s="33"/>
      <c r="P1455" s="28"/>
      <c r="Q1455" s="33"/>
      <c r="R1455" s="28"/>
      <c r="S1455" s="33"/>
      <c r="T1455" s="28"/>
      <c r="U1455" s="33"/>
      <c r="V1455" s="31"/>
      <c r="W1455" s="28"/>
      <c r="X1455" s="33"/>
      <c r="Y1455" s="28"/>
      <c r="Z1455" s="28"/>
      <c r="AA1455" s="28"/>
      <c r="AB1455" s="28"/>
      <c r="AC1455" s="34" t="str">
        <f>IFERROR(INDEX(LaenderTabelle[Code],MATCH(Transferdatei[[#This Row],[Country]],LaenderTabelle[Name],0)),"DE")</f>
        <v>DE</v>
      </c>
    </row>
    <row r="1456" spans="1:29" x14ac:dyDescent="0.25">
      <c r="A14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1455&amp;"."&amp;$C1455&amp;"."&amp;$D1455&amp;"."&amp;$E1455&amp;"."&amp;$F1455&amp;"."&amp;$G1455&amp;"."&amp;$H1455&amp;"."&amp;$I1455&amp;"."&amp;$J1455&amp;"."&amp;$K1455&amp;"."&amp;$L1455&amp;"."&amp;$M1455,IF($A1455="",MAX($A$16:$A1455)+1,$A1455),IF(ROW()=17,1,MAX($A$16:$A1455)+1)),""),"")</f>
        <v/>
      </c>
      <c r="B1456" s="28"/>
      <c r="C1456" s="28"/>
      <c r="D1456" s="28"/>
      <c r="E1456" s="28"/>
      <c r="F1456" s="28"/>
      <c r="G1456" s="28"/>
      <c r="H1456" s="28"/>
      <c r="I1456" s="28"/>
      <c r="J1456" s="28"/>
      <c r="K1456" s="30"/>
      <c r="L1456" s="31"/>
      <c r="M1456" s="32"/>
      <c r="N1456" s="28"/>
      <c r="O1456" s="33"/>
      <c r="P1456" s="28"/>
      <c r="Q1456" s="33"/>
      <c r="R1456" s="28"/>
      <c r="S1456" s="33"/>
      <c r="T1456" s="28"/>
      <c r="U1456" s="33"/>
      <c r="V1456" s="31"/>
      <c r="W1456" s="28"/>
      <c r="X1456" s="33"/>
      <c r="Y1456" s="28"/>
      <c r="Z1456" s="28"/>
      <c r="AA1456" s="28"/>
      <c r="AB1456" s="28"/>
      <c r="AC1456" s="34" t="str">
        <f>IFERROR(INDEX(LaenderTabelle[Code],MATCH(Transferdatei[[#This Row],[Country]],LaenderTabelle[Name],0)),"DE")</f>
        <v>DE</v>
      </c>
    </row>
    <row r="1457" spans="1:29" x14ac:dyDescent="0.25">
      <c r="A14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1456&amp;"."&amp;$C1456&amp;"."&amp;$D1456&amp;"."&amp;$E1456&amp;"."&amp;$F1456&amp;"."&amp;$G1456&amp;"."&amp;$H1456&amp;"."&amp;$I1456&amp;"."&amp;$J1456&amp;"."&amp;$K1456&amp;"."&amp;$L1456&amp;"."&amp;$M1456,IF($A1456="",MAX($A$16:$A1456)+1,$A1456),IF(ROW()=17,1,MAX($A$16:$A1456)+1)),""),"")</f>
        <v/>
      </c>
      <c r="B1457" s="28"/>
      <c r="C1457" s="28"/>
      <c r="D1457" s="28"/>
      <c r="E1457" s="28"/>
      <c r="F1457" s="28"/>
      <c r="G1457" s="28"/>
      <c r="H1457" s="28"/>
      <c r="I1457" s="28"/>
      <c r="J1457" s="28"/>
      <c r="K1457" s="30"/>
      <c r="L1457" s="31"/>
      <c r="M1457" s="32"/>
      <c r="N1457" s="28"/>
      <c r="O1457" s="33"/>
      <c r="P1457" s="28"/>
      <c r="Q1457" s="33"/>
      <c r="R1457" s="28"/>
      <c r="S1457" s="33"/>
      <c r="T1457" s="28"/>
      <c r="U1457" s="33"/>
      <c r="V1457" s="31"/>
      <c r="W1457" s="28"/>
      <c r="X1457" s="33"/>
      <c r="Y1457" s="28"/>
      <c r="Z1457" s="28"/>
      <c r="AA1457" s="28"/>
      <c r="AB1457" s="28"/>
      <c r="AC1457" s="34" t="str">
        <f>IFERROR(INDEX(LaenderTabelle[Code],MATCH(Transferdatei[[#This Row],[Country]],LaenderTabelle[Name],0)),"DE")</f>
        <v>DE</v>
      </c>
    </row>
    <row r="1458" spans="1:29" x14ac:dyDescent="0.25">
      <c r="A14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1457&amp;"."&amp;$C1457&amp;"."&amp;$D1457&amp;"."&amp;$E1457&amp;"."&amp;$F1457&amp;"."&amp;$G1457&amp;"."&amp;$H1457&amp;"."&amp;$I1457&amp;"."&amp;$J1457&amp;"."&amp;$K1457&amp;"."&amp;$L1457&amp;"."&amp;$M1457,IF($A1457="",MAX($A$16:$A1457)+1,$A1457),IF(ROW()=17,1,MAX($A$16:$A1457)+1)),""),"")</f>
        <v/>
      </c>
      <c r="B1458" s="28"/>
      <c r="C1458" s="28"/>
      <c r="D1458" s="28"/>
      <c r="E1458" s="28"/>
      <c r="F1458" s="28"/>
      <c r="G1458" s="28"/>
      <c r="H1458" s="28"/>
      <c r="I1458" s="28"/>
      <c r="J1458" s="28"/>
      <c r="K1458" s="30"/>
      <c r="L1458" s="31"/>
      <c r="M1458" s="32"/>
      <c r="N1458" s="28"/>
      <c r="O1458" s="33"/>
      <c r="P1458" s="28"/>
      <c r="Q1458" s="33"/>
      <c r="R1458" s="28"/>
      <c r="S1458" s="33"/>
      <c r="T1458" s="28"/>
      <c r="U1458" s="33"/>
      <c r="V1458" s="31"/>
      <c r="W1458" s="28"/>
      <c r="X1458" s="33"/>
      <c r="Y1458" s="28"/>
      <c r="Z1458" s="28"/>
      <c r="AA1458" s="28"/>
      <c r="AB1458" s="28"/>
      <c r="AC1458" s="34" t="str">
        <f>IFERROR(INDEX(LaenderTabelle[Code],MATCH(Transferdatei[[#This Row],[Country]],LaenderTabelle[Name],0)),"DE")</f>
        <v>DE</v>
      </c>
    </row>
    <row r="1459" spans="1:29" x14ac:dyDescent="0.25">
      <c r="A14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1458&amp;"."&amp;$C1458&amp;"."&amp;$D1458&amp;"."&amp;$E1458&amp;"."&amp;$F1458&amp;"."&amp;$G1458&amp;"."&amp;$H1458&amp;"."&amp;$I1458&amp;"."&amp;$J1458&amp;"."&amp;$K1458&amp;"."&amp;$L1458&amp;"."&amp;$M1458,IF($A1458="",MAX($A$16:$A1458)+1,$A1458),IF(ROW()=17,1,MAX($A$16:$A1458)+1)),""),"")</f>
        <v/>
      </c>
      <c r="B1459" s="28"/>
      <c r="C1459" s="28"/>
      <c r="D1459" s="28"/>
      <c r="E1459" s="28"/>
      <c r="F1459" s="28"/>
      <c r="G1459" s="28"/>
      <c r="H1459" s="28"/>
      <c r="I1459" s="28"/>
      <c r="J1459" s="28"/>
      <c r="K1459" s="30"/>
      <c r="L1459" s="31"/>
      <c r="M1459" s="32"/>
      <c r="N1459" s="28"/>
      <c r="O1459" s="33"/>
      <c r="P1459" s="28"/>
      <c r="Q1459" s="33"/>
      <c r="R1459" s="28"/>
      <c r="S1459" s="33"/>
      <c r="T1459" s="28"/>
      <c r="U1459" s="33"/>
      <c r="V1459" s="31"/>
      <c r="W1459" s="28"/>
      <c r="X1459" s="33"/>
      <c r="Y1459" s="28"/>
      <c r="Z1459" s="28"/>
      <c r="AA1459" s="28"/>
      <c r="AB1459" s="28"/>
      <c r="AC1459" s="34" t="str">
        <f>IFERROR(INDEX(LaenderTabelle[Code],MATCH(Transferdatei[[#This Row],[Country]],LaenderTabelle[Name],0)),"DE")</f>
        <v>DE</v>
      </c>
    </row>
    <row r="1460" spans="1:29" x14ac:dyDescent="0.25">
      <c r="A14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1459&amp;"."&amp;$C1459&amp;"."&amp;$D1459&amp;"."&amp;$E1459&amp;"."&amp;$F1459&amp;"."&amp;$G1459&amp;"."&amp;$H1459&amp;"."&amp;$I1459&amp;"."&amp;$J1459&amp;"."&amp;$K1459&amp;"."&amp;$L1459&amp;"."&amp;$M1459,IF($A1459="",MAX($A$16:$A1459)+1,$A1459),IF(ROW()=17,1,MAX($A$16:$A1459)+1)),""),"")</f>
        <v/>
      </c>
      <c r="B1460" s="28"/>
      <c r="C1460" s="28"/>
      <c r="D1460" s="28"/>
      <c r="E1460" s="28"/>
      <c r="F1460" s="28"/>
      <c r="G1460" s="28"/>
      <c r="H1460" s="28"/>
      <c r="I1460" s="28"/>
      <c r="J1460" s="28"/>
      <c r="K1460" s="30"/>
      <c r="L1460" s="31"/>
      <c r="M1460" s="32"/>
      <c r="N1460" s="28"/>
      <c r="O1460" s="33"/>
      <c r="P1460" s="28"/>
      <c r="Q1460" s="33"/>
      <c r="R1460" s="28"/>
      <c r="S1460" s="33"/>
      <c r="T1460" s="28"/>
      <c r="U1460" s="33"/>
      <c r="V1460" s="31"/>
      <c r="W1460" s="28"/>
      <c r="X1460" s="33"/>
      <c r="Y1460" s="28"/>
      <c r="Z1460" s="28"/>
      <c r="AA1460" s="28"/>
      <c r="AB1460" s="28"/>
      <c r="AC1460" s="34" t="str">
        <f>IFERROR(INDEX(LaenderTabelle[Code],MATCH(Transferdatei[[#This Row],[Country]],LaenderTabelle[Name],0)),"DE")</f>
        <v>DE</v>
      </c>
    </row>
    <row r="1461" spans="1:29" x14ac:dyDescent="0.25">
      <c r="A14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1460&amp;"."&amp;$C1460&amp;"."&amp;$D1460&amp;"."&amp;$E1460&amp;"."&amp;$F1460&amp;"."&amp;$G1460&amp;"."&amp;$H1460&amp;"."&amp;$I1460&amp;"."&amp;$J1460&amp;"."&amp;$K1460&amp;"."&amp;$L1460&amp;"."&amp;$M1460,IF($A1460="",MAX($A$16:$A1460)+1,$A1460),IF(ROW()=17,1,MAX($A$16:$A1460)+1)),""),"")</f>
        <v/>
      </c>
      <c r="B1461" s="28"/>
      <c r="C1461" s="28"/>
      <c r="D1461" s="28"/>
      <c r="E1461" s="28"/>
      <c r="F1461" s="28"/>
      <c r="G1461" s="28"/>
      <c r="H1461" s="28"/>
      <c r="I1461" s="28"/>
      <c r="J1461" s="28"/>
      <c r="K1461" s="30"/>
      <c r="L1461" s="31"/>
      <c r="M1461" s="32"/>
      <c r="N1461" s="28"/>
      <c r="O1461" s="33"/>
      <c r="P1461" s="28"/>
      <c r="Q1461" s="33"/>
      <c r="R1461" s="28"/>
      <c r="S1461" s="33"/>
      <c r="T1461" s="28"/>
      <c r="U1461" s="33"/>
      <c r="V1461" s="31"/>
      <c r="W1461" s="28"/>
      <c r="X1461" s="33"/>
      <c r="Y1461" s="28"/>
      <c r="Z1461" s="28"/>
      <c r="AA1461" s="28"/>
      <c r="AB1461" s="28"/>
      <c r="AC1461" s="34" t="str">
        <f>IFERROR(INDEX(LaenderTabelle[Code],MATCH(Transferdatei[[#This Row],[Country]],LaenderTabelle[Name],0)),"DE")</f>
        <v>DE</v>
      </c>
    </row>
    <row r="1462" spans="1:29" x14ac:dyDescent="0.25">
      <c r="A14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1461&amp;"."&amp;$C1461&amp;"."&amp;$D1461&amp;"."&amp;$E1461&amp;"."&amp;$F1461&amp;"."&amp;$G1461&amp;"."&amp;$H1461&amp;"."&amp;$I1461&amp;"."&amp;$J1461&amp;"."&amp;$K1461&amp;"."&amp;$L1461&amp;"."&amp;$M1461,IF($A1461="",MAX($A$16:$A1461)+1,$A1461),IF(ROW()=17,1,MAX($A$16:$A1461)+1)),""),"")</f>
        <v/>
      </c>
      <c r="B1462" s="28"/>
      <c r="C1462" s="28"/>
      <c r="D1462" s="28"/>
      <c r="E1462" s="28"/>
      <c r="F1462" s="28"/>
      <c r="G1462" s="28"/>
      <c r="H1462" s="28"/>
      <c r="I1462" s="28"/>
      <c r="J1462" s="28"/>
      <c r="K1462" s="30"/>
      <c r="L1462" s="31"/>
      <c r="M1462" s="32"/>
      <c r="N1462" s="28"/>
      <c r="O1462" s="33"/>
      <c r="P1462" s="28"/>
      <c r="Q1462" s="33"/>
      <c r="R1462" s="28"/>
      <c r="S1462" s="33"/>
      <c r="T1462" s="28"/>
      <c r="U1462" s="33"/>
      <c r="V1462" s="31"/>
      <c r="W1462" s="28"/>
      <c r="X1462" s="33"/>
      <c r="Y1462" s="28"/>
      <c r="Z1462" s="28"/>
      <c r="AA1462" s="28"/>
      <c r="AB1462" s="28"/>
      <c r="AC1462" s="34" t="str">
        <f>IFERROR(INDEX(LaenderTabelle[Code],MATCH(Transferdatei[[#This Row],[Country]],LaenderTabelle[Name],0)),"DE")</f>
        <v>DE</v>
      </c>
    </row>
    <row r="1463" spans="1:29" x14ac:dyDescent="0.25">
      <c r="A14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1462&amp;"."&amp;$C1462&amp;"."&amp;$D1462&amp;"."&amp;$E1462&amp;"."&amp;$F1462&amp;"."&amp;$G1462&amp;"."&amp;$H1462&amp;"."&amp;$I1462&amp;"."&amp;$J1462&amp;"."&amp;$K1462&amp;"."&amp;$L1462&amp;"."&amp;$M1462,IF($A1462="",MAX($A$16:$A1462)+1,$A1462),IF(ROW()=17,1,MAX($A$16:$A1462)+1)),""),"")</f>
        <v/>
      </c>
      <c r="B1463" s="28"/>
      <c r="C1463" s="28"/>
      <c r="D1463" s="28"/>
      <c r="E1463" s="28"/>
      <c r="F1463" s="28"/>
      <c r="G1463" s="28"/>
      <c r="H1463" s="28"/>
      <c r="I1463" s="28"/>
      <c r="J1463" s="28"/>
      <c r="K1463" s="30"/>
      <c r="L1463" s="31"/>
      <c r="M1463" s="32"/>
      <c r="N1463" s="28"/>
      <c r="O1463" s="33"/>
      <c r="P1463" s="28"/>
      <c r="Q1463" s="33"/>
      <c r="R1463" s="28"/>
      <c r="S1463" s="33"/>
      <c r="T1463" s="28"/>
      <c r="U1463" s="33"/>
      <c r="V1463" s="31"/>
      <c r="W1463" s="28"/>
      <c r="X1463" s="33"/>
      <c r="Y1463" s="28"/>
      <c r="Z1463" s="28"/>
      <c r="AA1463" s="28"/>
      <c r="AB1463" s="28"/>
      <c r="AC1463" s="34" t="str">
        <f>IFERROR(INDEX(LaenderTabelle[Code],MATCH(Transferdatei[[#This Row],[Country]],LaenderTabelle[Name],0)),"DE")</f>
        <v>DE</v>
      </c>
    </row>
    <row r="1464" spans="1:29" x14ac:dyDescent="0.25">
      <c r="A14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1463&amp;"."&amp;$C1463&amp;"."&amp;$D1463&amp;"."&amp;$E1463&amp;"."&amp;$F1463&amp;"."&amp;$G1463&amp;"."&amp;$H1463&amp;"."&amp;$I1463&amp;"."&amp;$J1463&amp;"."&amp;$K1463&amp;"."&amp;$L1463&amp;"."&amp;$M1463,IF($A1463="",MAX($A$16:$A1463)+1,$A1463),IF(ROW()=17,1,MAX($A$16:$A1463)+1)),""),"")</f>
        <v/>
      </c>
      <c r="B1464" s="28"/>
      <c r="C1464" s="28"/>
      <c r="D1464" s="28"/>
      <c r="E1464" s="28"/>
      <c r="F1464" s="28"/>
      <c r="G1464" s="28"/>
      <c r="H1464" s="28"/>
      <c r="I1464" s="28"/>
      <c r="J1464" s="28"/>
      <c r="K1464" s="30"/>
      <c r="L1464" s="31"/>
      <c r="M1464" s="32"/>
      <c r="N1464" s="28"/>
      <c r="O1464" s="33"/>
      <c r="P1464" s="28"/>
      <c r="Q1464" s="33"/>
      <c r="R1464" s="28"/>
      <c r="S1464" s="33"/>
      <c r="T1464" s="28"/>
      <c r="U1464" s="33"/>
      <c r="V1464" s="31"/>
      <c r="W1464" s="28"/>
      <c r="X1464" s="33"/>
      <c r="Y1464" s="28"/>
      <c r="Z1464" s="28"/>
      <c r="AA1464" s="28"/>
      <c r="AB1464" s="28"/>
      <c r="AC1464" s="34" t="str">
        <f>IFERROR(INDEX(LaenderTabelle[Code],MATCH(Transferdatei[[#This Row],[Country]],LaenderTabelle[Name],0)),"DE")</f>
        <v>DE</v>
      </c>
    </row>
    <row r="1465" spans="1:29" x14ac:dyDescent="0.25">
      <c r="A14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1464&amp;"."&amp;$C1464&amp;"."&amp;$D1464&amp;"."&amp;$E1464&amp;"."&amp;$F1464&amp;"."&amp;$G1464&amp;"."&amp;$H1464&amp;"."&amp;$I1464&amp;"."&amp;$J1464&amp;"."&amp;$K1464&amp;"."&amp;$L1464&amp;"."&amp;$M1464,IF($A1464="",MAX($A$16:$A1464)+1,$A1464),IF(ROW()=17,1,MAX($A$16:$A1464)+1)),""),"")</f>
        <v/>
      </c>
      <c r="B1465" s="28"/>
      <c r="C1465" s="28"/>
      <c r="D1465" s="28"/>
      <c r="E1465" s="28"/>
      <c r="F1465" s="28"/>
      <c r="G1465" s="28"/>
      <c r="H1465" s="28"/>
      <c r="I1465" s="28"/>
      <c r="J1465" s="28"/>
      <c r="K1465" s="30"/>
      <c r="L1465" s="31"/>
      <c r="M1465" s="32"/>
      <c r="N1465" s="28"/>
      <c r="O1465" s="33"/>
      <c r="P1465" s="28"/>
      <c r="Q1465" s="33"/>
      <c r="R1465" s="28"/>
      <c r="S1465" s="33"/>
      <c r="T1465" s="28"/>
      <c r="U1465" s="33"/>
      <c r="V1465" s="31"/>
      <c r="W1465" s="28"/>
      <c r="X1465" s="33"/>
      <c r="Y1465" s="28"/>
      <c r="Z1465" s="28"/>
      <c r="AA1465" s="28"/>
      <c r="AB1465" s="28"/>
      <c r="AC1465" s="34" t="str">
        <f>IFERROR(INDEX(LaenderTabelle[Code],MATCH(Transferdatei[[#This Row],[Country]],LaenderTabelle[Name],0)),"DE")</f>
        <v>DE</v>
      </c>
    </row>
    <row r="1466" spans="1:29" x14ac:dyDescent="0.25">
      <c r="A14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1465&amp;"."&amp;$C1465&amp;"."&amp;$D1465&amp;"."&amp;$E1465&amp;"."&amp;$F1465&amp;"."&amp;$G1465&amp;"."&amp;$H1465&amp;"."&amp;$I1465&amp;"."&amp;$J1465&amp;"."&amp;$K1465&amp;"."&amp;$L1465&amp;"."&amp;$M1465,IF($A1465="",MAX($A$16:$A1465)+1,$A1465),IF(ROW()=17,1,MAX($A$16:$A1465)+1)),""),"")</f>
        <v/>
      </c>
      <c r="B1466" s="28"/>
      <c r="C1466" s="28"/>
      <c r="D1466" s="28"/>
      <c r="E1466" s="28"/>
      <c r="F1466" s="28"/>
      <c r="G1466" s="28"/>
      <c r="H1466" s="28"/>
      <c r="I1466" s="28"/>
      <c r="J1466" s="28"/>
      <c r="K1466" s="30"/>
      <c r="L1466" s="31"/>
      <c r="M1466" s="32"/>
      <c r="N1466" s="28"/>
      <c r="O1466" s="33"/>
      <c r="P1466" s="28"/>
      <c r="Q1466" s="33"/>
      <c r="R1466" s="28"/>
      <c r="S1466" s="33"/>
      <c r="T1466" s="28"/>
      <c r="U1466" s="33"/>
      <c r="V1466" s="31"/>
      <c r="W1466" s="28"/>
      <c r="X1466" s="33"/>
      <c r="Y1466" s="28"/>
      <c r="Z1466" s="28"/>
      <c r="AA1466" s="28"/>
      <c r="AB1466" s="28"/>
      <c r="AC1466" s="34" t="str">
        <f>IFERROR(INDEX(LaenderTabelle[Code],MATCH(Transferdatei[[#This Row],[Country]],LaenderTabelle[Name],0)),"DE")</f>
        <v>DE</v>
      </c>
    </row>
    <row r="1467" spans="1:29" x14ac:dyDescent="0.25">
      <c r="A14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1466&amp;"."&amp;$C1466&amp;"."&amp;$D1466&amp;"."&amp;$E1466&amp;"."&amp;$F1466&amp;"."&amp;$G1466&amp;"."&amp;$H1466&amp;"."&amp;$I1466&amp;"."&amp;$J1466&amp;"."&amp;$K1466&amp;"."&amp;$L1466&amp;"."&amp;$M1466,IF($A1466="",MAX($A$16:$A1466)+1,$A1466),IF(ROW()=17,1,MAX($A$16:$A1466)+1)),""),"")</f>
        <v/>
      </c>
      <c r="B1467" s="28"/>
      <c r="C1467" s="28"/>
      <c r="D1467" s="28"/>
      <c r="E1467" s="28"/>
      <c r="F1467" s="28"/>
      <c r="G1467" s="28"/>
      <c r="H1467" s="28"/>
      <c r="I1467" s="28"/>
      <c r="J1467" s="28"/>
      <c r="K1467" s="30"/>
      <c r="L1467" s="31"/>
      <c r="M1467" s="32"/>
      <c r="N1467" s="28"/>
      <c r="O1467" s="33"/>
      <c r="P1467" s="28"/>
      <c r="Q1467" s="33"/>
      <c r="R1467" s="28"/>
      <c r="S1467" s="33"/>
      <c r="T1467" s="28"/>
      <c r="U1467" s="33"/>
      <c r="V1467" s="31"/>
      <c r="W1467" s="28"/>
      <c r="X1467" s="33"/>
      <c r="Y1467" s="28"/>
      <c r="Z1467" s="28"/>
      <c r="AA1467" s="28"/>
      <c r="AB1467" s="28"/>
      <c r="AC1467" s="34" t="str">
        <f>IFERROR(INDEX(LaenderTabelle[Code],MATCH(Transferdatei[[#This Row],[Country]],LaenderTabelle[Name],0)),"DE")</f>
        <v>DE</v>
      </c>
    </row>
    <row r="1468" spans="1:29" x14ac:dyDescent="0.25">
      <c r="A14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1467&amp;"."&amp;$C1467&amp;"."&amp;$D1467&amp;"."&amp;$E1467&amp;"."&amp;$F1467&amp;"."&amp;$G1467&amp;"."&amp;$H1467&amp;"."&amp;$I1467&amp;"."&amp;$J1467&amp;"."&amp;$K1467&amp;"."&amp;$L1467&amp;"."&amp;$M1467,IF($A1467="",MAX($A$16:$A1467)+1,$A1467),IF(ROW()=17,1,MAX($A$16:$A1467)+1)),""),"")</f>
        <v/>
      </c>
      <c r="B1468" s="28"/>
      <c r="C1468" s="28"/>
      <c r="D1468" s="28"/>
      <c r="E1468" s="28"/>
      <c r="F1468" s="28"/>
      <c r="G1468" s="28"/>
      <c r="H1468" s="28"/>
      <c r="I1468" s="28"/>
      <c r="J1468" s="28"/>
      <c r="K1468" s="30"/>
      <c r="L1468" s="31"/>
      <c r="M1468" s="32"/>
      <c r="N1468" s="28"/>
      <c r="O1468" s="33"/>
      <c r="P1468" s="28"/>
      <c r="Q1468" s="33"/>
      <c r="R1468" s="28"/>
      <c r="S1468" s="33"/>
      <c r="T1468" s="28"/>
      <c r="U1468" s="33"/>
      <c r="V1468" s="31"/>
      <c r="W1468" s="28"/>
      <c r="X1468" s="33"/>
      <c r="Y1468" s="28"/>
      <c r="Z1468" s="28"/>
      <c r="AA1468" s="28"/>
      <c r="AB1468" s="28"/>
      <c r="AC1468" s="34" t="str">
        <f>IFERROR(INDEX(LaenderTabelle[Code],MATCH(Transferdatei[[#This Row],[Country]],LaenderTabelle[Name],0)),"DE")</f>
        <v>DE</v>
      </c>
    </row>
    <row r="1469" spans="1:29" x14ac:dyDescent="0.25">
      <c r="A14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1468&amp;"."&amp;$C1468&amp;"."&amp;$D1468&amp;"."&amp;$E1468&amp;"."&amp;$F1468&amp;"."&amp;$G1468&amp;"."&amp;$H1468&amp;"."&amp;$I1468&amp;"."&amp;$J1468&amp;"."&amp;$K1468&amp;"."&amp;$L1468&amp;"."&amp;$M1468,IF($A1468="",MAX($A$16:$A1468)+1,$A1468),IF(ROW()=17,1,MAX($A$16:$A1468)+1)),""),"")</f>
        <v/>
      </c>
      <c r="B1469" s="28"/>
      <c r="C1469" s="28"/>
      <c r="D1469" s="28"/>
      <c r="E1469" s="28"/>
      <c r="F1469" s="28"/>
      <c r="G1469" s="28"/>
      <c r="H1469" s="28"/>
      <c r="I1469" s="28"/>
      <c r="J1469" s="28"/>
      <c r="K1469" s="30"/>
      <c r="L1469" s="31"/>
      <c r="M1469" s="32"/>
      <c r="N1469" s="28"/>
      <c r="O1469" s="33"/>
      <c r="P1469" s="28"/>
      <c r="Q1469" s="33"/>
      <c r="R1469" s="28"/>
      <c r="S1469" s="33"/>
      <c r="T1469" s="28"/>
      <c r="U1469" s="33"/>
      <c r="V1469" s="31"/>
      <c r="W1469" s="28"/>
      <c r="X1469" s="33"/>
      <c r="Y1469" s="28"/>
      <c r="Z1469" s="28"/>
      <c r="AA1469" s="28"/>
      <c r="AB1469" s="28"/>
      <c r="AC1469" s="34" t="str">
        <f>IFERROR(INDEX(LaenderTabelle[Code],MATCH(Transferdatei[[#This Row],[Country]],LaenderTabelle[Name],0)),"DE")</f>
        <v>DE</v>
      </c>
    </row>
    <row r="1470" spans="1:29" x14ac:dyDescent="0.25">
      <c r="A14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1469&amp;"."&amp;$C1469&amp;"."&amp;$D1469&amp;"."&amp;$E1469&amp;"."&amp;$F1469&amp;"."&amp;$G1469&amp;"."&amp;$H1469&amp;"."&amp;$I1469&amp;"."&amp;$J1469&amp;"."&amp;$K1469&amp;"."&amp;$L1469&amp;"."&amp;$M1469,IF($A1469="",MAX($A$16:$A1469)+1,$A1469),IF(ROW()=17,1,MAX($A$16:$A1469)+1)),""),"")</f>
        <v/>
      </c>
      <c r="B1470" s="28"/>
      <c r="C1470" s="28"/>
      <c r="D1470" s="28"/>
      <c r="E1470" s="28"/>
      <c r="F1470" s="28"/>
      <c r="G1470" s="28"/>
      <c r="H1470" s="28"/>
      <c r="I1470" s="28"/>
      <c r="J1470" s="28"/>
      <c r="K1470" s="30"/>
      <c r="L1470" s="31"/>
      <c r="M1470" s="32"/>
      <c r="N1470" s="28"/>
      <c r="O1470" s="33"/>
      <c r="P1470" s="28"/>
      <c r="Q1470" s="33"/>
      <c r="R1470" s="28"/>
      <c r="S1470" s="33"/>
      <c r="T1470" s="28"/>
      <c r="U1470" s="33"/>
      <c r="V1470" s="31"/>
      <c r="W1470" s="28"/>
      <c r="X1470" s="33"/>
      <c r="Y1470" s="28"/>
      <c r="Z1470" s="28"/>
      <c r="AA1470" s="28"/>
      <c r="AB1470" s="28"/>
      <c r="AC1470" s="34" t="str">
        <f>IFERROR(INDEX(LaenderTabelle[Code],MATCH(Transferdatei[[#This Row],[Country]],LaenderTabelle[Name],0)),"DE")</f>
        <v>DE</v>
      </c>
    </row>
    <row r="1471" spans="1:29" x14ac:dyDescent="0.25">
      <c r="A14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1470&amp;"."&amp;$C1470&amp;"."&amp;$D1470&amp;"."&amp;$E1470&amp;"."&amp;$F1470&amp;"."&amp;$G1470&amp;"."&amp;$H1470&amp;"."&amp;$I1470&amp;"."&amp;$J1470&amp;"."&amp;$K1470&amp;"."&amp;$L1470&amp;"."&amp;$M1470,IF($A1470="",MAX($A$16:$A1470)+1,$A1470),IF(ROW()=17,1,MAX($A$16:$A1470)+1)),""),"")</f>
        <v/>
      </c>
      <c r="B1471" s="28"/>
      <c r="C1471" s="28"/>
      <c r="D1471" s="28"/>
      <c r="E1471" s="28"/>
      <c r="F1471" s="28"/>
      <c r="G1471" s="28"/>
      <c r="H1471" s="28"/>
      <c r="I1471" s="28"/>
      <c r="J1471" s="28"/>
      <c r="K1471" s="30"/>
      <c r="L1471" s="31"/>
      <c r="M1471" s="32"/>
      <c r="N1471" s="28"/>
      <c r="O1471" s="33"/>
      <c r="P1471" s="28"/>
      <c r="Q1471" s="33"/>
      <c r="R1471" s="28"/>
      <c r="S1471" s="33"/>
      <c r="T1471" s="28"/>
      <c r="U1471" s="33"/>
      <c r="V1471" s="31"/>
      <c r="W1471" s="28"/>
      <c r="X1471" s="33"/>
      <c r="Y1471" s="28"/>
      <c r="Z1471" s="28"/>
      <c r="AA1471" s="28"/>
      <c r="AB1471" s="28"/>
      <c r="AC1471" s="34" t="str">
        <f>IFERROR(INDEX(LaenderTabelle[Code],MATCH(Transferdatei[[#This Row],[Country]],LaenderTabelle[Name],0)),"DE")</f>
        <v>DE</v>
      </c>
    </row>
    <row r="1472" spans="1:29" x14ac:dyDescent="0.25">
      <c r="A14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1471&amp;"."&amp;$C1471&amp;"."&amp;$D1471&amp;"."&amp;$E1471&amp;"."&amp;$F1471&amp;"."&amp;$G1471&amp;"."&amp;$H1471&amp;"."&amp;$I1471&amp;"."&amp;$J1471&amp;"."&amp;$K1471&amp;"."&amp;$L1471&amp;"."&amp;$M1471,IF($A1471="",MAX($A$16:$A1471)+1,$A1471),IF(ROW()=17,1,MAX($A$16:$A1471)+1)),""),"")</f>
        <v/>
      </c>
      <c r="B1472" s="28"/>
      <c r="C1472" s="28"/>
      <c r="D1472" s="28"/>
      <c r="E1472" s="28"/>
      <c r="F1472" s="28"/>
      <c r="G1472" s="28"/>
      <c r="H1472" s="28"/>
      <c r="I1472" s="28"/>
      <c r="J1472" s="28"/>
      <c r="K1472" s="30"/>
      <c r="L1472" s="31"/>
      <c r="M1472" s="32"/>
      <c r="N1472" s="28"/>
      <c r="O1472" s="33"/>
      <c r="P1472" s="28"/>
      <c r="Q1472" s="33"/>
      <c r="R1472" s="28"/>
      <c r="S1472" s="33"/>
      <c r="T1472" s="28"/>
      <c r="U1472" s="33"/>
      <c r="V1472" s="31"/>
      <c r="W1472" s="28"/>
      <c r="X1472" s="33"/>
      <c r="Y1472" s="28"/>
      <c r="Z1472" s="28"/>
      <c r="AA1472" s="28"/>
      <c r="AB1472" s="28"/>
      <c r="AC1472" s="34" t="str">
        <f>IFERROR(INDEX(LaenderTabelle[Code],MATCH(Transferdatei[[#This Row],[Country]],LaenderTabelle[Name],0)),"DE")</f>
        <v>DE</v>
      </c>
    </row>
    <row r="1473" spans="1:29" x14ac:dyDescent="0.25">
      <c r="A14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1472&amp;"."&amp;$C1472&amp;"."&amp;$D1472&amp;"."&amp;$E1472&amp;"."&amp;$F1472&amp;"."&amp;$G1472&amp;"."&amp;$H1472&amp;"."&amp;$I1472&amp;"."&amp;$J1472&amp;"."&amp;$K1472&amp;"."&amp;$L1472&amp;"."&amp;$M1472,IF($A1472="",MAX($A$16:$A1472)+1,$A1472),IF(ROW()=17,1,MAX($A$16:$A1472)+1)),""),"")</f>
        <v/>
      </c>
      <c r="B1473" s="28"/>
      <c r="C1473" s="28"/>
      <c r="D1473" s="28"/>
      <c r="E1473" s="28"/>
      <c r="F1473" s="28"/>
      <c r="G1473" s="28"/>
      <c r="H1473" s="28"/>
      <c r="I1473" s="28"/>
      <c r="J1473" s="28"/>
      <c r="K1473" s="30"/>
      <c r="L1473" s="31"/>
      <c r="M1473" s="32"/>
      <c r="N1473" s="28"/>
      <c r="O1473" s="33"/>
      <c r="P1473" s="28"/>
      <c r="Q1473" s="33"/>
      <c r="R1473" s="28"/>
      <c r="S1473" s="33"/>
      <c r="T1473" s="28"/>
      <c r="U1473" s="33"/>
      <c r="V1473" s="31"/>
      <c r="W1473" s="28"/>
      <c r="X1473" s="33"/>
      <c r="Y1473" s="28"/>
      <c r="Z1473" s="28"/>
      <c r="AA1473" s="28"/>
      <c r="AB1473" s="28"/>
      <c r="AC1473" s="34" t="str">
        <f>IFERROR(INDEX(LaenderTabelle[Code],MATCH(Transferdatei[[#This Row],[Country]],LaenderTabelle[Name],0)),"DE")</f>
        <v>DE</v>
      </c>
    </row>
    <row r="1474" spans="1:29" x14ac:dyDescent="0.25">
      <c r="A14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1473&amp;"."&amp;$C1473&amp;"."&amp;$D1473&amp;"."&amp;$E1473&amp;"."&amp;$F1473&amp;"."&amp;$G1473&amp;"."&amp;$H1473&amp;"."&amp;$I1473&amp;"."&amp;$J1473&amp;"."&amp;$K1473&amp;"."&amp;$L1473&amp;"."&amp;$M1473,IF($A1473="",MAX($A$16:$A1473)+1,$A1473),IF(ROW()=17,1,MAX($A$16:$A1473)+1)),""),"")</f>
        <v/>
      </c>
      <c r="B1474" s="28"/>
      <c r="C1474" s="28"/>
      <c r="D1474" s="28"/>
      <c r="E1474" s="28"/>
      <c r="F1474" s="28"/>
      <c r="G1474" s="28"/>
      <c r="H1474" s="28"/>
      <c r="I1474" s="28"/>
      <c r="J1474" s="28"/>
      <c r="K1474" s="30"/>
      <c r="L1474" s="31"/>
      <c r="M1474" s="32"/>
      <c r="N1474" s="28"/>
      <c r="O1474" s="33"/>
      <c r="P1474" s="28"/>
      <c r="Q1474" s="33"/>
      <c r="R1474" s="28"/>
      <c r="S1474" s="33"/>
      <c r="T1474" s="28"/>
      <c r="U1474" s="33"/>
      <c r="V1474" s="31"/>
      <c r="W1474" s="28"/>
      <c r="X1474" s="33"/>
      <c r="Y1474" s="28"/>
      <c r="Z1474" s="28"/>
      <c r="AA1474" s="28"/>
      <c r="AB1474" s="28"/>
      <c r="AC1474" s="34" t="str">
        <f>IFERROR(INDEX(LaenderTabelle[Code],MATCH(Transferdatei[[#This Row],[Country]],LaenderTabelle[Name],0)),"DE")</f>
        <v>DE</v>
      </c>
    </row>
    <row r="1475" spans="1:29" x14ac:dyDescent="0.25">
      <c r="A14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1474&amp;"."&amp;$C1474&amp;"."&amp;$D1474&amp;"."&amp;$E1474&amp;"."&amp;$F1474&amp;"."&amp;$G1474&amp;"."&amp;$H1474&amp;"."&amp;$I1474&amp;"."&amp;$J1474&amp;"."&amp;$K1474&amp;"."&amp;$L1474&amp;"."&amp;$M1474,IF($A1474="",MAX($A$16:$A1474)+1,$A1474),IF(ROW()=17,1,MAX($A$16:$A1474)+1)),""),"")</f>
        <v/>
      </c>
      <c r="B1475" s="28"/>
      <c r="C1475" s="28"/>
      <c r="D1475" s="28"/>
      <c r="E1475" s="28"/>
      <c r="F1475" s="28"/>
      <c r="G1475" s="28"/>
      <c r="H1475" s="28"/>
      <c r="I1475" s="28"/>
      <c r="J1475" s="28"/>
      <c r="K1475" s="30"/>
      <c r="L1475" s="31"/>
      <c r="M1475" s="32"/>
      <c r="N1475" s="28"/>
      <c r="O1475" s="33"/>
      <c r="P1475" s="28"/>
      <c r="Q1475" s="33"/>
      <c r="R1475" s="28"/>
      <c r="S1475" s="33"/>
      <c r="T1475" s="28"/>
      <c r="U1475" s="33"/>
      <c r="V1475" s="31"/>
      <c r="W1475" s="28"/>
      <c r="X1475" s="33"/>
      <c r="Y1475" s="28"/>
      <c r="Z1475" s="28"/>
      <c r="AA1475" s="28"/>
      <c r="AB1475" s="28"/>
      <c r="AC1475" s="34" t="str">
        <f>IFERROR(INDEX(LaenderTabelle[Code],MATCH(Transferdatei[[#This Row],[Country]],LaenderTabelle[Name],0)),"DE")</f>
        <v>DE</v>
      </c>
    </row>
    <row r="1476" spans="1:29" x14ac:dyDescent="0.25">
      <c r="A14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1475&amp;"."&amp;$C1475&amp;"."&amp;$D1475&amp;"."&amp;$E1475&amp;"."&amp;$F1475&amp;"."&amp;$G1475&amp;"."&amp;$H1475&amp;"."&amp;$I1475&amp;"."&amp;$J1475&amp;"."&amp;$K1475&amp;"."&amp;$L1475&amp;"."&amp;$M1475,IF($A1475="",MAX($A$16:$A1475)+1,$A1475),IF(ROW()=17,1,MAX($A$16:$A1475)+1)),""),"")</f>
        <v/>
      </c>
      <c r="B1476" s="28"/>
      <c r="C1476" s="28"/>
      <c r="D1476" s="28"/>
      <c r="E1476" s="28"/>
      <c r="F1476" s="28"/>
      <c r="G1476" s="28"/>
      <c r="H1476" s="28"/>
      <c r="I1476" s="28"/>
      <c r="J1476" s="28"/>
      <c r="K1476" s="30"/>
      <c r="L1476" s="31"/>
      <c r="M1476" s="32"/>
      <c r="N1476" s="28"/>
      <c r="O1476" s="33"/>
      <c r="P1476" s="28"/>
      <c r="Q1476" s="33"/>
      <c r="R1476" s="28"/>
      <c r="S1476" s="33"/>
      <c r="T1476" s="28"/>
      <c r="U1476" s="33"/>
      <c r="V1476" s="31"/>
      <c r="W1476" s="28"/>
      <c r="X1476" s="33"/>
      <c r="Y1476" s="28"/>
      <c r="Z1476" s="28"/>
      <c r="AA1476" s="28"/>
      <c r="AB1476" s="28"/>
      <c r="AC1476" s="34" t="str">
        <f>IFERROR(INDEX(LaenderTabelle[Code],MATCH(Transferdatei[[#This Row],[Country]],LaenderTabelle[Name],0)),"DE")</f>
        <v>DE</v>
      </c>
    </row>
    <row r="1477" spans="1:29" x14ac:dyDescent="0.25">
      <c r="A14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1476&amp;"."&amp;$C1476&amp;"."&amp;$D1476&amp;"."&amp;$E1476&amp;"."&amp;$F1476&amp;"."&amp;$G1476&amp;"."&amp;$H1476&amp;"."&amp;$I1476&amp;"."&amp;$J1476&amp;"."&amp;$K1476&amp;"."&amp;$L1476&amp;"."&amp;$M1476,IF($A1476="",MAX($A$16:$A1476)+1,$A1476),IF(ROW()=17,1,MAX($A$16:$A1476)+1)),""),"")</f>
        <v/>
      </c>
      <c r="B1477" s="28"/>
      <c r="C1477" s="28"/>
      <c r="D1477" s="28"/>
      <c r="E1477" s="28"/>
      <c r="F1477" s="28"/>
      <c r="G1477" s="28"/>
      <c r="H1477" s="28"/>
      <c r="I1477" s="28"/>
      <c r="J1477" s="28"/>
      <c r="K1477" s="30"/>
      <c r="L1477" s="31"/>
      <c r="M1477" s="32"/>
      <c r="N1477" s="28"/>
      <c r="O1477" s="33"/>
      <c r="P1477" s="28"/>
      <c r="Q1477" s="33"/>
      <c r="R1477" s="28"/>
      <c r="S1477" s="33"/>
      <c r="T1477" s="28"/>
      <c r="U1477" s="33"/>
      <c r="V1477" s="31"/>
      <c r="W1477" s="28"/>
      <c r="X1477" s="33"/>
      <c r="Y1477" s="28"/>
      <c r="Z1477" s="28"/>
      <c r="AA1477" s="28"/>
      <c r="AB1477" s="28"/>
      <c r="AC1477" s="34" t="str">
        <f>IFERROR(INDEX(LaenderTabelle[Code],MATCH(Transferdatei[[#This Row],[Country]],LaenderTabelle[Name],0)),"DE")</f>
        <v>DE</v>
      </c>
    </row>
    <row r="1478" spans="1:29" x14ac:dyDescent="0.25">
      <c r="A14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1477&amp;"."&amp;$C1477&amp;"."&amp;$D1477&amp;"."&amp;$E1477&amp;"."&amp;$F1477&amp;"."&amp;$G1477&amp;"."&amp;$H1477&amp;"."&amp;$I1477&amp;"."&amp;$J1477&amp;"."&amp;$K1477&amp;"."&amp;$L1477&amp;"."&amp;$M1477,IF($A1477="",MAX($A$16:$A1477)+1,$A1477),IF(ROW()=17,1,MAX($A$16:$A1477)+1)),""),"")</f>
        <v/>
      </c>
      <c r="B1478" s="28"/>
      <c r="C1478" s="28"/>
      <c r="D1478" s="28"/>
      <c r="E1478" s="28"/>
      <c r="F1478" s="28"/>
      <c r="G1478" s="28"/>
      <c r="H1478" s="28"/>
      <c r="I1478" s="28"/>
      <c r="J1478" s="28"/>
      <c r="K1478" s="30"/>
      <c r="L1478" s="31"/>
      <c r="M1478" s="32"/>
      <c r="N1478" s="28"/>
      <c r="O1478" s="33"/>
      <c r="P1478" s="28"/>
      <c r="Q1478" s="33"/>
      <c r="R1478" s="28"/>
      <c r="S1478" s="33"/>
      <c r="T1478" s="28"/>
      <c r="U1478" s="33"/>
      <c r="V1478" s="31"/>
      <c r="W1478" s="28"/>
      <c r="X1478" s="33"/>
      <c r="Y1478" s="28"/>
      <c r="Z1478" s="28"/>
      <c r="AA1478" s="28"/>
      <c r="AB1478" s="28"/>
      <c r="AC1478" s="34" t="str">
        <f>IFERROR(INDEX(LaenderTabelle[Code],MATCH(Transferdatei[[#This Row],[Country]],LaenderTabelle[Name],0)),"DE")</f>
        <v>DE</v>
      </c>
    </row>
    <row r="1479" spans="1:29" x14ac:dyDescent="0.25">
      <c r="A14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1478&amp;"."&amp;$C1478&amp;"."&amp;$D1478&amp;"."&amp;$E1478&amp;"."&amp;$F1478&amp;"."&amp;$G1478&amp;"."&amp;$H1478&amp;"."&amp;$I1478&amp;"."&amp;$J1478&amp;"."&amp;$K1478&amp;"."&amp;$L1478&amp;"."&amp;$M1478,IF($A1478="",MAX($A$16:$A1478)+1,$A1478),IF(ROW()=17,1,MAX($A$16:$A1478)+1)),""),"")</f>
        <v/>
      </c>
      <c r="B1479" s="28"/>
      <c r="C1479" s="28"/>
      <c r="D1479" s="28"/>
      <c r="E1479" s="28"/>
      <c r="F1479" s="28"/>
      <c r="G1479" s="28"/>
      <c r="H1479" s="28"/>
      <c r="I1479" s="28"/>
      <c r="J1479" s="28"/>
      <c r="K1479" s="30"/>
      <c r="L1479" s="31"/>
      <c r="M1479" s="32"/>
      <c r="N1479" s="28"/>
      <c r="O1479" s="33"/>
      <c r="P1479" s="28"/>
      <c r="Q1479" s="33"/>
      <c r="R1479" s="28"/>
      <c r="S1479" s="33"/>
      <c r="T1479" s="28"/>
      <c r="U1479" s="33"/>
      <c r="V1479" s="31"/>
      <c r="W1479" s="28"/>
      <c r="X1479" s="33"/>
      <c r="Y1479" s="28"/>
      <c r="Z1479" s="28"/>
      <c r="AA1479" s="28"/>
      <c r="AB1479" s="28"/>
      <c r="AC1479" s="34" t="str">
        <f>IFERROR(INDEX(LaenderTabelle[Code],MATCH(Transferdatei[[#This Row],[Country]],LaenderTabelle[Name],0)),"DE")</f>
        <v>DE</v>
      </c>
    </row>
    <row r="1480" spans="1:29" x14ac:dyDescent="0.25">
      <c r="A14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1479&amp;"."&amp;$C1479&amp;"."&amp;$D1479&amp;"."&amp;$E1479&amp;"."&amp;$F1479&amp;"."&amp;$G1479&amp;"."&amp;$H1479&amp;"."&amp;$I1479&amp;"."&amp;$J1479&amp;"."&amp;$K1479&amp;"."&amp;$L1479&amp;"."&amp;$M1479,IF($A1479="",MAX($A$16:$A1479)+1,$A1479),IF(ROW()=17,1,MAX($A$16:$A1479)+1)),""),"")</f>
        <v/>
      </c>
      <c r="B1480" s="28"/>
      <c r="C1480" s="28"/>
      <c r="D1480" s="28"/>
      <c r="E1480" s="28"/>
      <c r="F1480" s="28"/>
      <c r="G1480" s="28"/>
      <c r="H1480" s="28"/>
      <c r="I1480" s="28"/>
      <c r="J1480" s="28"/>
      <c r="K1480" s="30"/>
      <c r="L1480" s="31"/>
      <c r="M1480" s="32"/>
      <c r="N1480" s="28"/>
      <c r="O1480" s="33"/>
      <c r="P1480" s="28"/>
      <c r="Q1480" s="33"/>
      <c r="R1480" s="28"/>
      <c r="S1480" s="33"/>
      <c r="T1480" s="28"/>
      <c r="U1480" s="33"/>
      <c r="V1480" s="31"/>
      <c r="W1480" s="28"/>
      <c r="X1480" s="33"/>
      <c r="Y1480" s="28"/>
      <c r="Z1480" s="28"/>
      <c r="AA1480" s="28"/>
      <c r="AB1480" s="28"/>
      <c r="AC1480" s="34" t="str">
        <f>IFERROR(INDEX(LaenderTabelle[Code],MATCH(Transferdatei[[#This Row],[Country]],LaenderTabelle[Name],0)),"DE")</f>
        <v>DE</v>
      </c>
    </row>
    <row r="1481" spans="1:29" x14ac:dyDescent="0.25">
      <c r="A14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1480&amp;"."&amp;$C1480&amp;"."&amp;$D1480&amp;"."&amp;$E1480&amp;"."&amp;$F1480&amp;"."&amp;$G1480&amp;"."&amp;$H1480&amp;"."&amp;$I1480&amp;"."&amp;$J1480&amp;"."&amp;$K1480&amp;"."&amp;$L1480&amp;"."&amp;$M1480,IF($A1480="",MAX($A$16:$A1480)+1,$A1480),IF(ROW()=17,1,MAX($A$16:$A1480)+1)),""),"")</f>
        <v/>
      </c>
      <c r="B1481" s="28"/>
      <c r="C1481" s="28"/>
      <c r="D1481" s="28"/>
      <c r="E1481" s="28"/>
      <c r="F1481" s="28"/>
      <c r="G1481" s="28"/>
      <c r="H1481" s="28"/>
      <c r="I1481" s="28"/>
      <c r="J1481" s="28"/>
      <c r="K1481" s="30"/>
      <c r="L1481" s="31"/>
      <c r="M1481" s="32"/>
      <c r="N1481" s="28"/>
      <c r="O1481" s="33"/>
      <c r="P1481" s="28"/>
      <c r="Q1481" s="33"/>
      <c r="R1481" s="28"/>
      <c r="S1481" s="33"/>
      <c r="T1481" s="28"/>
      <c r="U1481" s="33"/>
      <c r="V1481" s="31"/>
      <c r="W1481" s="28"/>
      <c r="X1481" s="33"/>
      <c r="Y1481" s="28"/>
      <c r="Z1481" s="28"/>
      <c r="AA1481" s="28"/>
      <c r="AB1481" s="28"/>
      <c r="AC1481" s="34" t="str">
        <f>IFERROR(INDEX(LaenderTabelle[Code],MATCH(Transferdatei[[#This Row],[Country]],LaenderTabelle[Name],0)),"DE")</f>
        <v>DE</v>
      </c>
    </row>
    <row r="1482" spans="1:29" x14ac:dyDescent="0.25">
      <c r="A14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1481&amp;"."&amp;$C1481&amp;"."&amp;$D1481&amp;"."&amp;$E1481&amp;"."&amp;$F1481&amp;"."&amp;$G1481&amp;"."&amp;$H1481&amp;"."&amp;$I1481&amp;"."&amp;$J1481&amp;"."&amp;$K1481&amp;"."&amp;$L1481&amp;"."&amp;$M1481,IF($A1481="",MAX($A$16:$A1481)+1,$A1481),IF(ROW()=17,1,MAX($A$16:$A1481)+1)),""),"")</f>
        <v/>
      </c>
      <c r="B1482" s="28"/>
      <c r="C1482" s="28"/>
      <c r="D1482" s="28"/>
      <c r="E1482" s="28"/>
      <c r="F1482" s="28"/>
      <c r="G1482" s="28"/>
      <c r="H1482" s="28"/>
      <c r="I1482" s="28"/>
      <c r="J1482" s="28"/>
      <c r="K1482" s="30"/>
      <c r="L1482" s="31"/>
      <c r="M1482" s="32"/>
      <c r="N1482" s="28"/>
      <c r="O1482" s="33"/>
      <c r="P1482" s="28"/>
      <c r="Q1482" s="33"/>
      <c r="R1482" s="28"/>
      <c r="S1482" s="33"/>
      <c r="T1482" s="28"/>
      <c r="U1482" s="33"/>
      <c r="V1482" s="31"/>
      <c r="W1482" s="28"/>
      <c r="X1482" s="33"/>
      <c r="Y1482" s="28"/>
      <c r="Z1482" s="28"/>
      <c r="AA1482" s="28"/>
      <c r="AB1482" s="28"/>
      <c r="AC1482" s="34" t="str">
        <f>IFERROR(INDEX(LaenderTabelle[Code],MATCH(Transferdatei[[#This Row],[Country]],LaenderTabelle[Name],0)),"DE")</f>
        <v>DE</v>
      </c>
    </row>
    <row r="1483" spans="1:29" x14ac:dyDescent="0.25">
      <c r="A14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1482&amp;"."&amp;$C1482&amp;"."&amp;$D1482&amp;"."&amp;$E1482&amp;"."&amp;$F1482&amp;"."&amp;$G1482&amp;"."&amp;$H1482&amp;"."&amp;$I1482&amp;"."&amp;$J1482&amp;"."&amp;$K1482&amp;"."&amp;$L1482&amp;"."&amp;$M1482,IF($A1482="",MAX($A$16:$A1482)+1,$A1482),IF(ROW()=17,1,MAX($A$16:$A1482)+1)),""),"")</f>
        <v/>
      </c>
      <c r="B1483" s="28"/>
      <c r="C1483" s="28"/>
      <c r="D1483" s="28"/>
      <c r="E1483" s="28"/>
      <c r="F1483" s="28"/>
      <c r="G1483" s="28"/>
      <c r="H1483" s="28"/>
      <c r="I1483" s="28"/>
      <c r="J1483" s="28"/>
      <c r="K1483" s="30"/>
      <c r="L1483" s="31"/>
      <c r="M1483" s="32"/>
      <c r="N1483" s="28"/>
      <c r="O1483" s="33"/>
      <c r="P1483" s="28"/>
      <c r="Q1483" s="33"/>
      <c r="R1483" s="28"/>
      <c r="S1483" s="33"/>
      <c r="T1483" s="28"/>
      <c r="U1483" s="33"/>
      <c r="V1483" s="31"/>
      <c r="W1483" s="28"/>
      <c r="X1483" s="33"/>
      <c r="Y1483" s="28"/>
      <c r="Z1483" s="28"/>
      <c r="AA1483" s="28"/>
      <c r="AB1483" s="28"/>
      <c r="AC1483" s="34" t="str">
        <f>IFERROR(INDEX(LaenderTabelle[Code],MATCH(Transferdatei[[#This Row],[Country]],LaenderTabelle[Name],0)),"DE")</f>
        <v>DE</v>
      </c>
    </row>
    <row r="1484" spans="1:29" x14ac:dyDescent="0.25">
      <c r="A14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1483&amp;"."&amp;$C1483&amp;"."&amp;$D1483&amp;"."&amp;$E1483&amp;"."&amp;$F1483&amp;"."&amp;$G1483&amp;"."&amp;$H1483&amp;"."&amp;$I1483&amp;"."&amp;$J1483&amp;"."&amp;$K1483&amp;"."&amp;$L1483&amp;"."&amp;$M1483,IF($A1483="",MAX($A$16:$A1483)+1,$A1483),IF(ROW()=17,1,MAX($A$16:$A1483)+1)),""),"")</f>
        <v/>
      </c>
      <c r="B1484" s="28"/>
      <c r="C1484" s="28"/>
      <c r="D1484" s="28"/>
      <c r="E1484" s="28"/>
      <c r="F1484" s="28"/>
      <c r="G1484" s="28"/>
      <c r="H1484" s="28"/>
      <c r="I1484" s="28"/>
      <c r="J1484" s="28"/>
      <c r="K1484" s="30"/>
      <c r="L1484" s="31"/>
      <c r="M1484" s="32"/>
      <c r="N1484" s="28"/>
      <c r="O1484" s="33"/>
      <c r="P1484" s="28"/>
      <c r="Q1484" s="33"/>
      <c r="R1484" s="28"/>
      <c r="S1484" s="33"/>
      <c r="T1484" s="28"/>
      <c r="U1484" s="33"/>
      <c r="V1484" s="31"/>
      <c r="W1484" s="28"/>
      <c r="X1484" s="33"/>
      <c r="Y1484" s="28"/>
      <c r="Z1484" s="28"/>
      <c r="AA1484" s="28"/>
      <c r="AB1484" s="28"/>
      <c r="AC1484" s="34" t="str">
        <f>IFERROR(INDEX(LaenderTabelle[Code],MATCH(Transferdatei[[#This Row],[Country]],LaenderTabelle[Name],0)),"DE")</f>
        <v>DE</v>
      </c>
    </row>
    <row r="1485" spans="1:29" x14ac:dyDescent="0.25">
      <c r="A14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1484&amp;"."&amp;$C1484&amp;"."&amp;$D1484&amp;"."&amp;$E1484&amp;"."&amp;$F1484&amp;"."&amp;$G1484&amp;"."&amp;$H1484&amp;"."&amp;$I1484&amp;"."&amp;$J1484&amp;"."&amp;$K1484&amp;"."&amp;$L1484&amp;"."&amp;$M1484,IF($A1484="",MAX($A$16:$A1484)+1,$A1484),IF(ROW()=17,1,MAX($A$16:$A1484)+1)),""),"")</f>
        <v/>
      </c>
      <c r="B1485" s="28"/>
      <c r="C1485" s="28"/>
      <c r="D1485" s="28"/>
      <c r="E1485" s="28"/>
      <c r="F1485" s="28"/>
      <c r="G1485" s="28"/>
      <c r="H1485" s="28"/>
      <c r="I1485" s="28"/>
      <c r="J1485" s="28"/>
      <c r="K1485" s="30"/>
      <c r="L1485" s="31"/>
      <c r="M1485" s="32"/>
      <c r="N1485" s="28"/>
      <c r="O1485" s="33"/>
      <c r="P1485" s="28"/>
      <c r="Q1485" s="33"/>
      <c r="R1485" s="28"/>
      <c r="S1485" s="33"/>
      <c r="T1485" s="28"/>
      <c r="U1485" s="33"/>
      <c r="V1485" s="31"/>
      <c r="W1485" s="28"/>
      <c r="X1485" s="33"/>
      <c r="Y1485" s="28"/>
      <c r="Z1485" s="28"/>
      <c r="AA1485" s="28"/>
      <c r="AB1485" s="28"/>
      <c r="AC1485" s="34" t="str">
        <f>IFERROR(INDEX(LaenderTabelle[Code],MATCH(Transferdatei[[#This Row],[Country]],LaenderTabelle[Name],0)),"DE")</f>
        <v>DE</v>
      </c>
    </row>
    <row r="1486" spans="1:29" x14ac:dyDescent="0.25">
      <c r="A14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1485&amp;"."&amp;$C1485&amp;"."&amp;$D1485&amp;"."&amp;$E1485&amp;"."&amp;$F1485&amp;"."&amp;$G1485&amp;"."&amp;$H1485&amp;"."&amp;$I1485&amp;"."&amp;$J1485&amp;"."&amp;$K1485&amp;"."&amp;$L1485&amp;"."&amp;$M1485,IF($A1485="",MAX($A$16:$A1485)+1,$A1485),IF(ROW()=17,1,MAX($A$16:$A1485)+1)),""),"")</f>
        <v/>
      </c>
      <c r="B1486" s="28"/>
      <c r="C1486" s="28"/>
      <c r="D1486" s="28"/>
      <c r="E1486" s="28"/>
      <c r="F1486" s="28"/>
      <c r="G1486" s="28"/>
      <c r="H1486" s="28"/>
      <c r="I1486" s="28"/>
      <c r="J1486" s="28"/>
      <c r="K1486" s="30"/>
      <c r="L1486" s="31"/>
      <c r="M1486" s="32"/>
      <c r="N1486" s="28"/>
      <c r="O1486" s="33"/>
      <c r="P1486" s="28"/>
      <c r="Q1486" s="33"/>
      <c r="R1486" s="28"/>
      <c r="S1486" s="33"/>
      <c r="T1486" s="28"/>
      <c r="U1486" s="33"/>
      <c r="V1486" s="31"/>
      <c r="W1486" s="28"/>
      <c r="X1486" s="33"/>
      <c r="Y1486" s="28"/>
      <c r="Z1486" s="28"/>
      <c r="AA1486" s="28"/>
      <c r="AB1486" s="28"/>
      <c r="AC1486" s="34" t="str">
        <f>IFERROR(INDEX(LaenderTabelle[Code],MATCH(Transferdatei[[#This Row],[Country]],LaenderTabelle[Name],0)),"DE")</f>
        <v>DE</v>
      </c>
    </row>
    <row r="1487" spans="1:29" x14ac:dyDescent="0.25">
      <c r="A14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1486&amp;"."&amp;$C1486&amp;"."&amp;$D1486&amp;"."&amp;$E1486&amp;"."&amp;$F1486&amp;"."&amp;$G1486&amp;"."&amp;$H1486&amp;"."&amp;$I1486&amp;"."&amp;$J1486&amp;"."&amp;$K1486&amp;"."&amp;$L1486&amp;"."&amp;$M1486,IF($A1486="",MAX($A$16:$A1486)+1,$A1486),IF(ROW()=17,1,MAX($A$16:$A1486)+1)),""),"")</f>
        <v/>
      </c>
      <c r="B1487" s="28"/>
      <c r="C1487" s="28"/>
      <c r="D1487" s="28"/>
      <c r="E1487" s="28"/>
      <c r="F1487" s="28"/>
      <c r="G1487" s="28"/>
      <c r="H1487" s="28"/>
      <c r="I1487" s="28"/>
      <c r="J1487" s="28"/>
      <c r="K1487" s="30"/>
      <c r="L1487" s="31"/>
      <c r="M1487" s="32"/>
      <c r="N1487" s="28"/>
      <c r="O1487" s="33"/>
      <c r="P1487" s="28"/>
      <c r="Q1487" s="33"/>
      <c r="R1487" s="28"/>
      <c r="S1487" s="33"/>
      <c r="T1487" s="28"/>
      <c r="U1487" s="33"/>
      <c r="V1487" s="31"/>
      <c r="W1487" s="28"/>
      <c r="X1487" s="33"/>
      <c r="Y1487" s="28"/>
      <c r="Z1487" s="28"/>
      <c r="AA1487" s="28"/>
      <c r="AB1487" s="28"/>
      <c r="AC1487" s="34" t="str">
        <f>IFERROR(INDEX(LaenderTabelle[Code],MATCH(Transferdatei[[#This Row],[Country]],LaenderTabelle[Name],0)),"DE")</f>
        <v>DE</v>
      </c>
    </row>
    <row r="1488" spans="1:29" x14ac:dyDescent="0.25">
      <c r="A14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1487&amp;"."&amp;$C1487&amp;"."&amp;$D1487&amp;"."&amp;$E1487&amp;"."&amp;$F1487&amp;"."&amp;$G1487&amp;"."&amp;$H1487&amp;"."&amp;$I1487&amp;"."&amp;$J1487&amp;"."&amp;$K1487&amp;"."&amp;$L1487&amp;"."&amp;$M1487,IF($A1487="",MAX($A$16:$A1487)+1,$A1487),IF(ROW()=17,1,MAX($A$16:$A1487)+1)),""),"")</f>
        <v/>
      </c>
      <c r="B1488" s="28"/>
      <c r="C1488" s="28"/>
      <c r="D1488" s="28"/>
      <c r="E1488" s="28"/>
      <c r="F1488" s="28"/>
      <c r="G1488" s="28"/>
      <c r="H1488" s="28"/>
      <c r="I1488" s="28"/>
      <c r="J1488" s="28"/>
      <c r="K1488" s="30"/>
      <c r="L1488" s="31"/>
      <c r="M1488" s="32"/>
      <c r="N1488" s="28"/>
      <c r="O1488" s="33"/>
      <c r="P1488" s="28"/>
      <c r="Q1488" s="33"/>
      <c r="R1488" s="28"/>
      <c r="S1488" s="33"/>
      <c r="T1488" s="28"/>
      <c r="U1488" s="33"/>
      <c r="V1488" s="31"/>
      <c r="W1488" s="28"/>
      <c r="X1488" s="33"/>
      <c r="Y1488" s="28"/>
      <c r="Z1488" s="28"/>
      <c r="AA1488" s="28"/>
      <c r="AB1488" s="28"/>
      <c r="AC1488" s="34" t="str">
        <f>IFERROR(INDEX(LaenderTabelle[Code],MATCH(Transferdatei[[#This Row],[Country]],LaenderTabelle[Name],0)),"DE")</f>
        <v>DE</v>
      </c>
    </row>
    <row r="1489" spans="1:29" x14ac:dyDescent="0.25">
      <c r="A14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1488&amp;"."&amp;$C1488&amp;"."&amp;$D1488&amp;"."&amp;$E1488&amp;"."&amp;$F1488&amp;"."&amp;$G1488&amp;"."&amp;$H1488&amp;"."&amp;$I1488&amp;"."&amp;$J1488&amp;"."&amp;$K1488&amp;"."&amp;$L1488&amp;"."&amp;$M1488,IF($A1488="",MAX($A$16:$A1488)+1,$A1488),IF(ROW()=17,1,MAX($A$16:$A1488)+1)),""),"")</f>
        <v/>
      </c>
      <c r="B1489" s="28"/>
      <c r="C1489" s="28"/>
      <c r="D1489" s="28"/>
      <c r="E1489" s="28"/>
      <c r="F1489" s="28"/>
      <c r="G1489" s="28"/>
      <c r="H1489" s="28"/>
      <c r="I1489" s="28"/>
      <c r="J1489" s="28"/>
      <c r="K1489" s="30"/>
      <c r="L1489" s="31"/>
      <c r="M1489" s="32"/>
      <c r="N1489" s="28"/>
      <c r="O1489" s="33"/>
      <c r="P1489" s="28"/>
      <c r="Q1489" s="33"/>
      <c r="R1489" s="28"/>
      <c r="S1489" s="33"/>
      <c r="T1489" s="28"/>
      <c r="U1489" s="33"/>
      <c r="V1489" s="31"/>
      <c r="W1489" s="28"/>
      <c r="X1489" s="33"/>
      <c r="Y1489" s="28"/>
      <c r="Z1489" s="28"/>
      <c r="AA1489" s="28"/>
      <c r="AB1489" s="28"/>
      <c r="AC1489" s="34" t="str">
        <f>IFERROR(INDEX(LaenderTabelle[Code],MATCH(Transferdatei[[#This Row],[Country]],LaenderTabelle[Name],0)),"DE")</f>
        <v>DE</v>
      </c>
    </row>
    <row r="1490" spans="1:29" x14ac:dyDescent="0.25">
      <c r="A14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1489&amp;"."&amp;$C1489&amp;"."&amp;$D1489&amp;"."&amp;$E1489&amp;"."&amp;$F1489&amp;"."&amp;$G1489&amp;"."&amp;$H1489&amp;"."&amp;$I1489&amp;"."&amp;$J1489&amp;"."&amp;$K1489&amp;"."&amp;$L1489&amp;"."&amp;$M1489,IF($A1489="",MAX($A$16:$A1489)+1,$A1489),IF(ROW()=17,1,MAX($A$16:$A1489)+1)),""),"")</f>
        <v/>
      </c>
      <c r="B1490" s="28"/>
      <c r="C1490" s="28"/>
      <c r="D1490" s="28"/>
      <c r="E1490" s="28"/>
      <c r="F1490" s="28"/>
      <c r="G1490" s="28"/>
      <c r="H1490" s="28"/>
      <c r="I1490" s="28"/>
      <c r="J1490" s="28"/>
      <c r="K1490" s="30"/>
      <c r="L1490" s="31"/>
      <c r="M1490" s="32"/>
      <c r="N1490" s="28"/>
      <c r="O1490" s="33"/>
      <c r="P1490" s="28"/>
      <c r="Q1490" s="33"/>
      <c r="R1490" s="28"/>
      <c r="S1490" s="33"/>
      <c r="T1490" s="28"/>
      <c r="U1490" s="33"/>
      <c r="V1490" s="31"/>
      <c r="W1490" s="28"/>
      <c r="X1490" s="33"/>
      <c r="Y1490" s="28"/>
      <c r="Z1490" s="28"/>
      <c r="AA1490" s="28"/>
      <c r="AB1490" s="28"/>
      <c r="AC1490" s="34" t="str">
        <f>IFERROR(INDEX(LaenderTabelle[Code],MATCH(Transferdatei[[#This Row],[Country]],LaenderTabelle[Name],0)),"DE")</f>
        <v>DE</v>
      </c>
    </row>
    <row r="1491" spans="1:29" x14ac:dyDescent="0.25">
      <c r="A14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1490&amp;"."&amp;$C1490&amp;"."&amp;$D1490&amp;"."&amp;$E1490&amp;"."&amp;$F1490&amp;"."&amp;$G1490&amp;"."&amp;$H1490&amp;"."&amp;$I1490&amp;"."&amp;$J1490&amp;"."&amp;$K1490&amp;"."&amp;$L1490&amp;"."&amp;$M1490,IF($A1490="",MAX($A$16:$A1490)+1,$A1490),IF(ROW()=17,1,MAX($A$16:$A1490)+1)),""),"")</f>
        <v/>
      </c>
      <c r="B1491" s="28"/>
      <c r="C1491" s="28"/>
      <c r="D1491" s="28"/>
      <c r="E1491" s="28"/>
      <c r="F1491" s="28"/>
      <c r="G1491" s="28"/>
      <c r="H1491" s="28"/>
      <c r="I1491" s="28"/>
      <c r="J1491" s="28"/>
      <c r="K1491" s="30"/>
      <c r="L1491" s="31"/>
      <c r="M1491" s="32"/>
      <c r="N1491" s="28"/>
      <c r="O1491" s="33"/>
      <c r="P1491" s="28"/>
      <c r="Q1491" s="33"/>
      <c r="R1491" s="28"/>
      <c r="S1491" s="33"/>
      <c r="T1491" s="28"/>
      <c r="U1491" s="33"/>
      <c r="V1491" s="31"/>
      <c r="W1491" s="28"/>
      <c r="X1491" s="33"/>
      <c r="Y1491" s="28"/>
      <c r="Z1491" s="28"/>
      <c r="AA1491" s="28"/>
      <c r="AB1491" s="28"/>
      <c r="AC1491" s="34" t="str">
        <f>IFERROR(INDEX(LaenderTabelle[Code],MATCH(Transferdatei[[#This Row],[Country]],LaenderTabelle[Name],0)),"DE")</f>
        <v>DE</v>
      </c>
    </row>
    <row r="1492" spans="1:29" x14ac:dyDescent="0.25">
      <c r="A14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1491&amp;"."&amp;$C1491&amp;"."&amp;$D1491&amp;"."&amp;$E1491&amp;"."&amp;$F1491&amp;"."&amp;$G1491&amp;"."&amp;$H1491&amp;"."&amp;$I1491&amp;"."&amp;$J1491&amp;"."&amp;$K1491&amp;"."&amp;$L1491&amp;"."&amp;$M1491,IF($A1491="",MAX($A$16:$A1491)+1,$A1491),IF(ROW()=17,1,MAX($A$16:$A1491)+1)),""),"")</f>
        <v/>
      </c>
      <c r="B1492" s="28"/>
      <c r="C1492" s="28"/>
      <c r="D1492" s="28"/>
      <c r="E1492" s="28"/>
      <c r="F1492" s="28"/>
      <c r="G1492" s="28"/>
      <c r="H1492" s="28"/>
      <c r="I1492" s="28"/>
      <c r="J1492" s="28"/>
      <c r="K1492" s="30"/>
      <c r="L1492" s="31"/>
      <c r="M1492" s="32"/>
      <c r="N1492" s="28"/>
      <c r="O1492" s="33"/>
      <c r="P1492" s="28"/>
      <c r="Q1492" s="33"/>
      <c r="R1492" s="28"/>
      <c r="S1492" s="33"/>
      <c r="T1492" s="28"/>
      <c r="U1492" s="33"/>
      <c r="V1492" s="31"/>
      <c r="W1492" s="28"/>
      <c r="X1492" s="33"/>
      <c r="Y1492" s="28"/>
      <c r="Z1492" s="28"/>
      <c r="AA1492" s="28"/>
      <c r="AB1492" s="28"/>
      <c r="AC1492" s="34" t="str">
        <f>IFERROR(INDEX(LaenderTabelle[Code],MATCH(Transferdatei[[#This Row],[Country]],LaenderTabelle[Name],0)),"DE")</f>
        <v>DE</v>
      </c>
    </row>
    <row r="1493" spans="1:29" x14ac:dyDescent="0.25">
      <c r="A14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1492&amp;"."&amp;$C1492&amp;"."&amp;$D1492&amp;"."&amp;$E1492&amp;"."&amp;$F1492&amp;"."&amp;$G1492&amp;"."&amp;$H1492&amp;"."&amp;$I1492&amp;"."&amp;$J1492&amp;"."&amp;$K1492&amp;"."&amp;$L1492&amp;"."&amp;$M1492,IF($A1492="",MAX($A$16:$A1492)+1,$A1492),IF(ROW()=17,1,MAX($A$16:$A1492)+1)),""),"")</f>
        <v/>
      </c>
      <c r="B1493" s="28"/>
      <c r="C1493" s="28"/>
      <c r="D1493" s="28"/>
      <c r="E1493" s="28"/>
      <c r="F1493" s="28"/>
      <c r="G1493" s="28"/>
      <c r="H1493" s="28"/>
      <c r="I1493" s="28"/>
      <c r="J1493" s="28"/>
      <c r="K1493" s="30"/>
      <c r="L1493" s="31"/>
      <c r="M1493" s="32"/>
      <c r="N1493" s="28"/>
      <c r="O1493" s="33"/>
      <c r="P1493" s="28"/>
      <c r="Q1493" s="33"/>
      <c r="R1493" s="28"/>
      <c r="S1493" s="33"/>
      <c r="T1493" s="28"/>
      <c r="U1493" s="33"/>
      <c r="V1493" s="31"/>
      <c r="W1493" s="28"/>
      <c r="X1493" s="33"/>
      <c r="Y1493" s="28"/>
      <c r="Z1493" s="28"/>
      <c r="AA1493" s="28"/>
      <c r="AB1493" s="28"/>
      <c r="AC1493" s="34" t="str">
        <f>IFERROR(INDEX(LaenderTabelle[Code],MATCH(Transferdatei[[#This Row],[Country]],LaenderTabelle[Name],0)),"DE")</f>
        <v>DE</v>
      </c>
    </row>
    <row r="1494" spans="1:29" x14ac:dyDescent="0.25">
      <c r="A14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1493&amp;"."&amp;$C1493&amp;"."&amp;$D1493&amp;"."&amp;$E1493&amp;"."&amp;$F1493&amp;"."&amp;$G1493&amp;"."&amp;$H1493&amp;"."&amp;$I1493&amp;"."&amp;$J1493&amp;"."&amp;$K1493&amp;"."&amp;$L1493&amp;"."&amp;$M1493,IF($A1493="",MAX($A$16:$A1493)+1,$A1493),IF(ROW()=17,1,MAX($A$16:$A1493)+1)),""),"")</f>
        <v/>
      </c>
      <c r="B1494" s="28"/>
      <c r="C1494" s="28"/>
      <c r="D1494" s="28"/>
      <c r="E1494" s="28"/>
      <c r="F1494" s="28"/>
      <c r="G1494" s="28"/>
      <c r="H1494" s="28"/>
      <c r="I1494" s="28"/>
      <c r="J1494" s="28"/>
      <c r="K1494" s="30"/>
      <c r="L1494" s="31"/>
      <c r="M1494" s="32"/>
      <c r="N1494" s="28"/>
      <c r="O1494" s="33"/>
      <c r="P1494" s="28"/>
      <c r="Q1494" s="33"/>
      <c r="R1494" s="28"/>
      <c r="S1494" s="33"/>
      <c r="T1494" s="28"/>
      <c r="U1494" s="33"/>
      <c r="V1494" s="31"/>
      <c r="W1494" s="28"/>
      <c r="X1494" s="33"/>
      <c r="Y1494" s="28"/>
      <c r="Z1494" s="28"/>
      <c r="AA1494" s="28"/>
      <c r="AB1494" s="28"/>
      <c r="AC1494" s="34" t="str">
        <f>IFERROR(INDEX(LaenderTabelle[Code],MATCH(Transferdatei[[#This Row],[Country]],LaenderTabelle[Name],0)),"DE")</f>
        <v>DE</v>
      </c>
    </row>
    <row r="1495" spans="1:29" x14ac:dyDescent="0.25">
      <c r="A14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1494&amp;"."&amp;$C1494&amp;"."&amp;$D1494&amp;"."&amp;$E1494&amp;"."&amp;$F1494&amp;"."&amp;$G1494&amp;"."&amp;$H1494&amp;"."&amp;$I1494&amp;"."&amp;$J1494&amp;"."&amp;$K1494&amp;"."&amp;$L1494&amp;"."&amp;$M1494,IF($A1494="",MAX($A$16:$A1494)+1,$A1494),IF(ROW()=17,1,MAX($A$16:$A1494)+1)),""),"")</f>
        <v/>
      </c>
      <c r="B1495" s="28"/>
      <c r="C1495" s="28"/>
      <c r="D1495" s="28"/>
      <c r="E1495" s="28"/>
      <c r="F1495" s="28"/>
      <c r="G1495" s="28"/>
      <c r="H1495" s="28"/>
      <c r="I1495" s="28"/>
      <c r="J1495" s="28"/>
      <c r="K1495" s="30"/>
      <c r="L1495" s="31"/>
      <c r="M1495" s="32"/>
      <c r="N1495" s="28"/>
      <c r="O1495" s="33"/>
      <c r="P1495" s="28"/>
      <c r="Q1495" s="33"/>
      <c r="R1495" s="28"/>
      <c r="S1495" s="33"/>
      <c r="T1495" s="28"/>
      <c r="U1495" s="33"/>
      <c r="V1495" s="31"/>
      <c r="W1495" s="28"/>
      <c r="X1495" s="33"/>
      <c r="Y1495" s="28"/>
      <c r="Z1495" s="28"/>
      <c r="AA1495" s="28"/>
      <c r="AB1495" s="28"/>
      <c r="AC1495" s="34" t="str">
        <f>IFERROR(INDEX(LaenderTabelle[Code],MATCH(Transferdatei[[#This Row],[Country]],LaenderTabelle[Name],0)),"DE")</f>
        <v>DE</v>
      </c>
    </row>
    <row r="1496" spans="1:29" x14ac:dyDescent="0.25">
      <c r="A14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1495&amp;"."&amp;$C1495&amp;"."&amp;$D1495&amp;"."&amp;$E1495&amp;"."&amp;$F1495&amp;"."&amp;$G1495&amp;"."&amp;$H1495&amp;"."&amp;$I1495&amp;"."&amp;$J1495&amp;"."&amp;$K1495&amp;"."&amp;$L1495&amp;"."&amp;$M1495,IF($A1495="",MAX($A$16:$A1495)+1,$A1495),IF(ROW()=17,1,MAX($A$16:$A1495)+1)),""),"")</f>
        <v/>
      </c>
      <c r="B1496" s="28"/>
      <c r="C1496" s="28"/>
      <c r="D1496" s="28"/>
      <c r="E1496" s="28"/>
      <c r="F1496" s="28"/>
      <c r="G1496" s="28"/>
      <c r="H1496" s="28"/>
      <c r="I1496" s="28"/>
      <c r="J1496" s="28"/>
      <c r="K1496" s="30"/>
      <c r="L1496" s="31"/>
      <c r="M1496" s="32"/>
      <c r="N1496" s="28"/>
      <c r="O1496" s="33"/>
      <c r="P1496" s="28"/>
      <c r="Q1496" s="33"/>
      <c r="R1496" s="28"/>
      <c r="S1496" s="33"/>
      <c r="T1496" s="28"/>
      <c r="U1496" s="33"/>
      <c r="V1496" s="31"/>
      <c r="W1496" s="28"/>
      <c r="X1496" s="33"/>
      <c r="Y1496" s="28"/>
      <c r="Z1496" s="28"/>
      <c r="AA1496" s="28"/>
      <c r="AB1496" s="28"/>
      <c r="AC1496" s="34" t="str">
        <f>IFERROR(INDEX(LaenderTabelle[Code],MATCH(Transferdatei[[#This Row],[Country]],LaenderTabelle[Name],0)),"DE")</f>
        <v>DE</v>
      </c>
    </row>
    <row r="1497" spans="1:29" x14ac:dyDescent="0.25">
      <c r="A14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1496&amp;"."&amp;$C1496&amp;"."&amp;$D1496&amp;"."&amp;$E1496&amp;"."&amp;$F1496&amp;"."&amp;$G1496&amp;"."&amp;$H1496&amp;"."&amp;$I1496&amp;"."&amp;$J1496&amp;"."&amp;$K1496&amp;"."&amp;$L1496&amp;"."&amp;$M1496,IF($A1496="",MAX($A$16:$A1496)+1,$A1496),IF(ROW()=17,1,MAX($A$16:$A1496)+1)),""),"")</f>
        <v/>
      </c>
      <c r="B1497" s="28"/>
      <c r="C1497" s="28"/>
      <c r="D1497" s="28"/>
      <c r="E1497" s="28"/>
      <c r="F1497" s="28"/>
      <c r="G1497" s="28"/>
      <c r="H1497" s="28"/>
      <c r="I1497" s="28"/>
      <c r="J1497" s="28"/>
      <c r="K1497" s="30"/>
      <c r="L1497" s="31"/>
      <c r="M1497" s="32"/>
      <c r="N1497" s="28"/>
      <c r="O1497" s="33"/>
      <c r="P1497" s="28"/>
      <c r="Q1497" s="33"/>
      <c r="R1497" s="28"/>
      <c r="S1497" s="33"/>
      <c r="T1497" s="28"/>
      <c r="U1497" s="33"/>
      <c r="V1497" s="31"/>
      <c r="W1497" s="28"/>
      <c r="X1497" s="33"/>
      <c r="Y1497" s="28"/>
      <c r="Z1497" s="28"/>
      <c r="AA1497" s="28"/>
      <c r="AB1497" s="28"/>
      <c r="AC1497" s="34" t="str">
        <f>IFERROR(INDEX(LaenderTabelle[Code],MATCH(Transferdatei[[#This Row],[Country]],LaenderTabelle[Name],0)),"DE")</f>
        <v>DE</v>
      </c>
    </row>
    <row r="1498" spans="1:29" x14ac:dyDescent="0.25">
      <c r="A14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1497&amp;"."&amp;$C1497&amp;"."&amp;$D1497&amp;"."&amp;$E1497&amp;"."&amp;$F1497&amp;"."&amp;$G1497&amp;"."&amp;$H1497&amp;"."&amp;$I1497&amp;"."&amp;$J1497&amp;"."&amp;$K1497&amp;"."&amp;$L1497&amp;"."&amp;$M1497,IF($A1497="",MAX($A$16:$A1497)+1,$A1497),IF(ROW()=17,1,MAX($A$16:$A1497)+1)),""),"")</f>
        <v/>
      </c>
      <c r="B1498" s="28"/>
      <c r="C1498" s="28"/>
      <c r="D1498" s="28"/>
      <c r="E1498" s="28"/>
      <c r="F1498" s="28"/>
      <c r="G1498" s="28"/>
      <c r="H1498" s="28"/>
      <c r="I1498" s="28"/>
      <c r="J1498" s="28"/>
      <c r="K1498" s="30"/>
      <c r="L1498" s="31"/>
      <c r="M1498" s="32"/>
      <c r="N1498" s="28"/>
      <c r="O1498" s="33"/>
      <c r="P1498" s="28"/>
      <c r="Q1498" s="33"/>
      <c r="R1498" s="28"/>
      <c r="S1498" s="33"/>
      <c r="T1498" s="28"/>
      <c r="U1498" s="33"/>
      <c r="V1498" s="31"/>
      <c r="W1498" s="28"/>
      <c r="X1498" s="33"/>
      <c r="Y1498" s="28"/>
      <c r="Z1498" s="28"/>
      <c r="AA1498" s="28"/>
      <c r="AB1498" s="28"/>
      <c r="AC1498" s="34" t="str">
        <f>IFERROR(INDEX(LaenderTabelle[Code],MATCH(Transferdatei[[#This Row],[Country]],LaenderTabelle[Name],0)),"DE")</f>
        <v>DE</v>
      </c>
    </row>
    <row r="1499" spans="1:29" x14ac:dyDescent="0.25">
      <c r="A14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1498&amp;"."&amp;$C1498&amp;"."&amp;$D1498&amp;"."&amp;$E1498&amp;"."&amp;$F1498&amp;"."&amp;$G1498&amp;"."&amp;$H1498&amp;"."&amp;$I1498&amp;"."&amp;$J1498&amp;"."&amp;$K1498&amp;"."&amp;$L1498&amp;"."&amp;$M1498,IF($A1498="",MAX($A$16:$A1498)+1,$A1498),IF(ROW()=17,1,MAX($A$16:$A1498)+1)),""),"")</f>
        <v/>
      </c>
      <c r="B1499" s="28"/>
      <c r="C1499" s="28"/>
      <c r="D1499" s="28"/>
      <c r="E1499" s="28"/>
      <c r="F1499" s="28"/>
      <c r="G1499" s="28"/>
      <c r="H1499" s="28"/>
      <c r="I1499" s="28"/>
      <c r="J1499" s="28"/>
      <c r="K1499" s="30"/>
      <c r="L1499" s="31"/>
      <c r="M1499" s="32"/>
      <c r="N1499" s="28"/>
      <c r="O1499" s="33"/>
      <c r="P1499" s="28"/>
      <c r="Q1499" s="33"/>
      <c r="R1499" s="28"/>
      <c r="S1499" s="33"/>
      <c r="T1499" s="28"/>
      <c r="U1499" s="33"/>
      <c r="V1499" s="31"/>
      <c r="W1499" s="28"/>
      <c r="X1499" s="33"/>
      <c r="Y1499" s="28"/>
      <c r="Z1499" s="28"/>
      <c r="AA1499" s="28"/>
      <c r="AB1499" s="28"/>
      <c r="AC1499" s="34" t="str">
        <f>IFERROR(INDEX(LaenderTabelle[Code],MATCH(Transferdatei[[#This Row],[Country]],LaenderTabelle[Name],0)),"DE")</f>
        <v>DE</v>
      </c>
    </row>
    <row r="1500" spans="1:29" x14ac:dyDescent="0.25">
      <c r="A15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1499&amp;"."&amp;$C1499&amp;"."&amp;$D1499&amp;"."&amp;$E1499&amp;"."&amp;$F1499&amp;"."&amp;$G1499&amp;"."&amp;$H1499&amp;"."&amp;$I1499&amp;"."&amp;$J1499&amp;"."&amp;$K1499&amp;"."&amp;$L1499&amp;"."&amp;$M1499,IF($A1499="",MAX($A$16:$A1499)+1,$A1499),IF(ROW()=17,1,MAX($A$16:$A1499)+1)),""),"")</f>
        <v/>
      </c>
      <c r="B1500" s="28"/>
      <c r="C1500" s="28"/>
      <c r="D1500" s="28"/>
      <c r="E1500" s="28"/>
      <c r="F1500" s="28"/>
      <c r="G1500" s="28"/>
      <c r="H1500" s="28"/>
      <c r="I1500" s="28"/>
      <c r="J1500" s="28"/>
      <c r="K1500" s="30"/>
      <c r="L1500" s="31"/>
      <c r="M1500" s="32"/>
      <c r="N1500" s="28"/>
      <c r="O1500" s="33"/>
      <c r="P1500" s="28"/>
      <c r="Q1500" s="33"/>
      <c r="R1500" s="28"/>
      <c r="S1500" s="33"/>
      <c r="T1500" s="28"/>
      <c r="U1500" s="33"/>
      <c r="V1500" s="31"/>
      <c r="W1500" s="28"/>
      <c r="X1500" s="33"/>
      <c r="Y1500" s="28"/>
      <c r="Z1500" s="28"/>
      <c r="AA1500" s="28"/>
      <c r="AB1500" s="28"/>
      <c r="AC1500" s="34" t="str">
        <f>IFERROR(INDEX(LaenderTabelle[Code],MATCH(Transferdatei[[#This Row],[Country]],LaenderTabelle[Name],0)),"DE")</f>
        <v>DE</v>
      </c>
    </row>
    <row r="1501" spans="1:29" x14ac:dyDescent="0.25">
      <c r="A15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1500&amp;"."&amp;$C1500&amp;"."&amp;$D1500&amp;"."&amp;$E1500&amp;"."&amp;$F1500&amp;"."&amp;$G1500&amp;"."&amp;$H1500&amp;"."&amp;$I1500&amp;"."&amp;$J1500&amp;"."&amp;$K1500&amp;"."&amp;$L1500&amp;"."&amp;$M1500,IF($A1500="",MAX($A$16:$A1500)+1,$A1500),IF(ROW()=17,1,MAX($A$16:$A1500)+1)),""),"")</f>
        <v/>
      </c>
      <c r="B1501" s="28"/>
      <c r="C1501" s="28"/>
      <c r="D1501" s="28"/>
      <c r="E1501" s="28"/>
      <c r="F1501" s="28"/>
      <c r="G1501" s="28"/>
      <c r="H1501" s="28"/>
      <c r="I1501" s="28"/>
      <c r="J1501" s="28"/>
      <c r="K1501" s="30"/>
      <c r="L1501" s="31"/>
      <c r="M1501" s="32"/>
      <c r="N1501" s="28"/>
      <c r="O1501" s="33"/>
      <c r="P1501" s="28"/>
      <c r="Q1501" s="33"/>
      <c r="R1501" s="28"/>
      <c r="S1501" s="33"/>
      <c r="T1501" s="28"/>
      <c r="U1501" s="33"/>
      <c r="V1501" s="31"/>
      <c r="W1501" s="28"/>
      <c r="X1501" s="33"/>
      <c r="Y1501" s="28"/>
      <c r="Z1501" s="28"/>
      <c r="AA1501" s="28"/>
      <c r="AB1501" s="28"/>
      <c r="AC1501" s="34" t="str">
        <f>IFERROR(INDEX(LaenderTabelle[Code],MATCH(Transferdatei[[#This Row],[Country]],LaenderTabelle[Name],0)),"DE")</f>
        <v>DE</v>
      </c>
    </row>
    <row r="1502" spans="1:29" x14ac:dyDescent="0.25">
      <c r="A15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1501&amp;"."&amp;$C1501&amp;"."&amp;$D1501&amp;"."&amp;$E1501&amp;"."&amp;$F1501&amp;"."&amp;$G1501&amp;"."&amp;$H1501&amp;"."&amp;$I1501&amp;"."&amp;$J1501&amp;"."&amp;$K1501&amp;"."&amp;$L1501&amp;"."&amp;$M1501,IF($A1501="",MAX($A$16:$A1501)+1,$A1501),IF(ROW()=17,1,MAX($A$16:$A1501)+1)),""),"")</f>
        <v/>
      </c>
      <c r="B1502" s="28"/>
      <c r="C1502" s="28"/>
      <c r="D1502" s="28"/>
      <c r="E1502" s="28"/>
      <c r="F1502" s="28"/>
      <c r="G1502" s="28"/>
      <c r="H1502" s="28"/>
      <c r="I1502" s="28"/>
      <c r="J1502" s="28"/>
      <c r="K1502" s="30"/>
      <c r="L1502" s="31"/>
      <c r="M1502" s="32"/>
      <c r="N1502" s="28"/>
      <c r="O1502" s="33"/>
      <c r="P1502" s="28"/>
      <c r="Q1502" s="33"/>
      <c r="R1502" s="28"/>
      <c r="S1502" s="33"/>
      <c r="T1502" s="28"/>
      <c r="U1502" s="33"/>
      <c r="V1502" s="31"/>
      <c r="W1502" s="28"/>
      <c r="X1502" s="33"/>
      <c r="Y1502" s="28"/>
      <c r="Z1502" s="28"/>
      <c r="AA1502" s="28"/>
      <c r="AB1502" s="28"/>
      <c r="AC1502" s="34" t="str">
        <f>IFERROR(INDEX(LaenderTabelle[Code],MATCH(Transferdatei[[#This Row],[Country]],LaenderTabelle[Name],0)),"DE")</f>
        <v>DE</v>
      </c>
    </row>
    <row r="1503" spans="1:29" x14ac:dyDescent="0.25">
      <c r="A15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1502&amp;"."&amp;$C1502&amp;"."&amp;$D1502&amp;"."&amp;$E1502&amp;"."&amp;$F1502&amp;"."&amp;$G1502&amp;"."&amp;$H1502&amp;"."&amp;$I1502&amp;"."&amp;$J1502&amp;"."&amp;$K1502&amp;"."&amp;$L1502&amp;"."&amp;$M1502,IF($A1502="",MAX($A$16:$A1502)+1,$A1502),IF(ROW()=17,1,MAX($A$16:$A1502)+1)),""),"")</f>
        <v/>
      </c>
      <c r="B1503" s="28"/>
      <c r="C1503" s="28"/>
      <c r="D1503" s="28"/>
      <c r="E1503" s="28"/>
      <c r="F1503" s="28"/>
      <c r="G1503" s="28"/>
      <c r="H1503" s="28"/>
      <c r="I1503" s="28"/>
      <c r="J1503" s="28"/>
      <c r="K1503" s="30"/>
      <c r="L1503" s="31"/>
      <c r="M1503" s="32"/>
      <c r="N1503" s="28"/>
      <c r="O1503" s="33"/>
      <c r="P1503" s="28"/>
      <c r="Q1503" s="33"/>
      <c r="R1503" s="28"/>
      <c r="S1503" s="33"/>
      <c r="T1503" s="28"/>
      <c r="U1503" s="33"/>
      <c r="V1503" s="31"/>
      <c r="W1503" s="28"/>
      <c r="X1503" s="33"/>
      <c r="Y1503" s="28"/>
      <c r="Z1503" s="28"/>
      <c r="AA1503" s="28"/>
      <c r="AB1503" s="28"/>
      <c r="AC1503" s="34" t="str">
        <f>IFERROR(INDEX(LaenderTabelle[Code],MATCH(Transferdatei[[#This Row],[Country]],LaenderTabelle[Name],0)),"DE")</f>
        <v>DE</v>
      </c>
    </row>
    <row r="1504" spans="1:29" x14ac:dyDescent="0.25">
      <c r="A15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1503&amp;"."&amp;$C1503&amp;"."&amp;$D1503&amp;"."&amp;$E1503&amp;"."&amp;$F1503&amp;"."&amp;$G1503&amp;"."&amp;$H1503&amp;"."&amp;$I1503&amp;"."&amp;$J1503&amp;"."&amp;$K1503&amp;"."&amp;$L1503&amp;"."&amp;$M1503,IF($A1503="",MAX($A$16:$A1503)+1,$A1503),IF(ROW()=17,1,MAX($A$16:$A1503)+1)),""),"")</f>
        <v/>
      </c>
      <c r="B1504" s="28"/>
      <c r="C1504" s="28"/>
      <c r="D1504" s="28"/>
      <c r="E1504" s="28"/>
      <c r="F1504" s="28"/>
      <c r="G1504" s="28"/>
      <c r="H1504" s="28"/>
      <c r="I1504" s="28"/>
      <c r="J1504" s="28"/>
      <c r="K1504" s="30"/>
      <c r="L1504" s="31"/>
      <c r="M1504" s="32"/>
      <c r="N1504" s="28"/>
      <c r="O1504" s="33"/>
      <c r="P1504" s="28"/>
      <c r="Q1504" s="33"/>
      <c r="R1504" s="28"/>
      <c r="S1504" s="33"/>
      <c r="T1504" s="28"/>
      <c r="U1504" s="33"/>
      <c r="V1504" s="31"/>
      <c r="W1504" s="28"/>
      <c r="X1504" s="33"/>
      <c r="Y1504" s="28"/>
      <c r="Z1504" s="28"/>
      <c r="AA1504" s="28"/>
      <c r="AB1504" s="28"/>
      <c r="AC1504" s="34" t="str">
        <f>IFERROR(INDEX(LaenderTabelle[Code],MATCH(Transferdatei[[#This Row],[Country]],LaenderTabelle[Name],0)),"DE")</f>
        <v>DE</v>
      </c>
    </row>
    <row r="1505" spans="1:29" x14ac:dyDescent="0.25">
      <c r="A15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1504&amp;"."&amp;$C1504&amp;"."&amp;$D1504&amp;"."&amp;$E1504&amp;"."&amp;$F1504&amp;"."&amp;$G1504&amp;"."&amp;$H1504&amp;"."&amp;$I1504&amp;"."&amp;$J1504&amp;"."&amp;$K1504&amp;"."&amp;$L1504&amp;"."&amp;$M1504,IF($A1504="",MAX($A$16:$A1504)+1,$A1504),IF(ROW()=17,1,MAX($A$16:$A1504)+1)),""),"")</f>
        <v/>
      </c>
      <c r="B1505" s="28"/>
      <c r="C1505" s="28"/>
      <c r="D1505" s="28"/>
      <c r="E1505" s="28"/>
      <c r="F1505" s="28"/>
      <c r="G1505" s="28"/>
      <c r="H1505" s="28"/>
      <c r="I1505" s="28"/>
      <c r="J1505" s="28"/>
      <c r="K1505" s="30"/>
      <c r="L1505" s="31"/>
      <c r="M1505" s="32"/>
      <c r="N1505" s="28"/>
      <c r="O1505" s="33"/>
      <c r="P1505" s="28"/>
      <c r="Q1505" s="33"/>
      <c r="R1505" s="28"/>
      <c r="S1505" s="33"/>
      <c r="T1505" s="28"/>
      <c r="U1505" s="33"/>
      <c r="V1505" s="31"/>
      <c r="W1505" s="28"/>
      <c r="X1505" s="33"/>
      <c r="Y1505" s="28"/>
      <c r="Z1505" s="28"/>
      <c r="AA1505" s="28"/>
      <c r="AB1505" s="28"/>
      <c r="AC1505" s="34" t="str">
        <f>IFERROR(INDEX(LaenderTabelle[Code],MATCH(Transferdatei[[#This Row],[Country]],LaenderTabelle[Name],0)),"DE")</f>
        <v>DE</v>
      </c>
    </row>
    <row r="1506" spans="1:29" x14ac:dyDescent="0.25">
      <c r="A15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1505&amp;"."&amp;$C1505&amp;"."&amp;$D1505&amp;"."&amp;$E1505&amp;"."&amp;$F1505&amp;"."&amp;$G1505&amp;"."&amp;$H1505&amp;"."&amp;$I1505&amp;"."&amp;$J1505&amp;"."&amp;$K1505&amp;"."&amp;$L1505&amp;"."&amp;$M1505,IF($A1505="",MAX($A$16:$A1505)+1,$A1505),IF(ROW()=17,1,MAX($A$16:$A1505)+1)),""),"")</f>
        <v/>
      </c>
      <c r="B1506" s="28"/>
      <c r="C1506" s="28"/>
      <c r="D1506" s="28"/>
      <c r="E1506" s="28"/>
      <c r="F1506" s="28"/>
      <c r="G1506" s="28"/>
      <c r="H1506" s="28"/>
      <c r="I1506" s="28"/>
      <c r="J1506" s="28"/>
      <c r="K1506" s="30"/>
      <c r="L1506" s="31"/>
      <c r="M1506" s="32"/>
      <c r="N1506" s="28"/>
      <c r="O1506" s="33"/>
      <c r="P1506" s="28"/>
      <c r="Q1506" s="33"/>
      <c r="R1506" s="28"/>
      <c r="S1506" s="33"/>
      <c r="T1506" s="28"/>
      <c r="U1506" s="33"/>
      <c r="V1506" s="31"/>
      <c r="W1506" s="28"/>
      <c r="X1506" s="33"/>
      <c r="Y1506" s="28"/>
      <c r="Z1506" s="28"/>
      <c r="AA1506" s="28"/>
      <c r="AB1506" s="28"/>
      <c r="AC1506" s="34" t="str">
        <f>IFERROR(INDEX(LaenderTabelle[Code],MATCH(Transferdatei[[#This Row],[Country]],LaenderTabelle[Name],0)),"DE")</f>
        <v>DE</v>
      </c>
    </row>
    <row r="1507" spans="1:29" x14ac:dyDescent="0.25">
      <c r="A15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1506&amp;"."&amp;$C1506&amp;"."&amp;$D1506&amp;"."&amp;$E1506&amp;"."&amp;$F1506&amp;"."&amp;$G1506&amp;"."&amp;$H1506&amp;"."&amp;$I1506&amp;"."&amp;$J1506&amp;"."&amp;$K1506&amp;"."&amp;$L1506&amp;"."&amp;$M1506,IF($A1506="",MAX($A$16:$A1506)+1,$A1506),IF(ROW()=17,1,MAX($A$16:$A1506)+1)),""),"")</f>
        <v/>
      </c>
      <c r="B1507" s="28"/>
      <c r="C1507" s="28"/>
      <c r="D1507" s="28"/>
      <c r="E1507" s="28"/>
      <c r="F1507" s="28"/>
      <c r="G1507" s="28"/>
      <c r="H1507" s="28"/>
      <c r="I1507" s="28"/>
      <c r="J1507" s="28"/>
      <c r="K1507" s="30"/>
      <c r="L1507" s="31"/>
      <c r="M1507" s="32"/>
      <c r="N1507" s="28"/>
      <c r="O1507" s="33"/>
      <c r="P1507" s="28"/>
      <c r="Q1507" s="33"/>
      <c r="R1507" s="28"/>
      <c r="S1507" s="33"/>
      <c r="T1507" s="28"/>
      <c r="U1507" s="33"/>
      <c r="V1507" s="31"/>
      <c r="W1507" s="28"/>
      <c r="X1507" s="33"/>
      <c r="Y1507" s="28"/>
      <c r="Z1507" s="28"/>
      <c r="AA1507" s="28"/>
      <c r="AB1507" s="28"/>
      <c r="AC1507" s="34" t="str">
        <f>IFERROR(INDEX(LaenderTabelle[Code],MATCH(Transferdatei[[#This Row],[Country]],LaenderTabelle[Name],0)),"DE")</f>
        <v>DE</v>
      </c>
    </row>
    <row r="1508" spans="1:29" x14ac:dyDescent="0.25">
      <c r="A15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1507&amp;"."&amp;$C1507&amp;"."&amp;$D1507&amp;"."&amp;$E1507&amp;"."&amp;$F1507&amp;"."&amp;$G1507&amp;"."&amp;$H1507&amp;"."&amp;$I1507&amp;"."&amp;$J1507&amp;"."&amp;$K1507&amp;"."&amp;$L1507&amp;"."&amp;$M1507,IF($A1507="",MAX($A$16:$A1507)+1,$A1507),IF(ROW()=17,1,MAX($A$16:$A1507)+1)),""),"")</f>
        <v/>
      </c>
      <c r="B1508" s="28"/>
      <c r="C1508" s="28"/>
      <c r="D1508" s="28"/>
      <c r="E1508" s="28"/>
      <c r="F1508" s="28"/>
      <c r="G1508" s="28"/>
      <c r="H1508" s="28"/>
      <c r="I1508" s="28"/>
      <c r="J1508" s="28"/>
      <c r="K1508" s="30"/>
      <c r="L1508" s="31"/>
      <c r="M1508" s="32"/>
      <c r="N1508" s="28"/>
      <c r="O1508" s="33"/>
      <c r="P1508" s="28"/>
      <c r="Q1508" s="33"/>
      <c r="R1508" s="28"/>
      <c r="S1508" s="33"/>
      <c r="T1508" s="28"/>
      <c r="U1508" s="33"/>
      <c r="V1508" s="31"/>
      <c r="W1508" s="28"/>
      <c r="X1508" s="33"/>
      <c r="Y1508" s="28"/>
      <c r="Z1508" s="28"/>
      <c r="AA1508" s="28"/>
      <c r="AB1508" s="28"/>
      <c r="AC1508" s="34" t="str">
        <f>IFERROR(INDEX(LaenderTabelle[Code],MATCH(Transferdatei[[#This Row],[Country]],LaenderTabelle[Name],0)),"DE")</f>
        <v>DE</v>
      </c>
    </row>
    <row r="1509" spans="1:29" x14ac:dyDescent="0.25">
      <c r="A15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1508&amp;"."&amp;$C1508&amp;"."&amp;$D1508&amp;"."&amp;$E1508&amp;"."&amp;$F1508&amp;"."&amp;$G1508&amp;"."&amp;$H1508&amp;"."&amp;$I1508&amp;"."&amp;$J1508&amp;"."&amp;$K1508&amp;"."&amp;$L1508&amp;"."&amp;$M1508,IF($A1508="",MAX($A$16:$A1508)+1,$A1508),IF(ROW()=17,1,MAX($A$16:$A1508)+1)),""),"")</f>
        <v/>
      </c>
      <c r="B1509" s="28"/>
      <c r="C1509" s="28"/>
      <c r="D1509" s="28"/>
      <c r="E1509" s="28"/>
      <c r="F1509" s="28"/>
      <c r="G1509" s="28"/>
      <c r="H1509" s="28"/>
      <c r="I1509" s="28"/>
      <c r="J1509" s="28"/>
      <c r="K1509" s="30"/>
      <c r="L1509" s="31"/>
      <c r="M1509" s="32"/>
      <c r="N1509" s="28"/>
      <c r="O1509" s="33"/>
      <c r="P1509" s="28"/>
      <c r="Q1509" s="33"/>
      <c r="R1509" s="28"/>
      <c r="S1509" s="33"/>
      <c r="T1509" s="28"/>
      <c r="U1509" s="33"/>
      <c r="V1509" s="31"/>
      <c r="W1509" s="28"/>
      <c r="X1509" s="33"/>
      <c r="Y1509" s="28"/>
      <c r="Z1509" s="28"/>
      <c r="AA1509" s="28"/>
      <c r="AB1509" s="28"/>
      <c r="AC1509" s="34" t="str">
        <f>IFERROR(INDEX(LaenderTabelle[Code],MATCH(Transferdatei[[#This Row],[Country]],LaenderTabelle[Name],0)),"DE")</f>
        <v>DE</v>
      </c>
    </row>
    <row r="1510" spans="1:29" x14ac:dyDescent="0.25">
      <c r="A15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1509&amp;"."&amp;$C1509&amp;"."&amp;$D1509&amp;"."&amp;$E1509&amp;"."&amp;$F1509&amp;"."&amp;$G1509&amp;"."&amp;$H1509&amp;"."&amp;$I1509&amp;"."&amp;$J1509&amp;"."&amp;$K1509&amp;"."&amp;$L1509&amp;"."&amp;$M1509,IF($A1509="",MAX($A$16:$A1509)+1,$A1509),IF(ROW()=17,1,MAX($A$16:$A1509)+1)),""),"")</f>
        <v/>
      </c>
      <c r="B1510" s="28"/>
      <c r="C1510" s="28"/>
      <c r="D1510" s="28"/>
      <c r="E1510" s="28"/>
      <c r="F1510" s="28"/>
      <c r="G1510" s="28"/>
      <c r="H1510" s="28"/>
      <c r="I1510" s="28"/>
      <c r="J1510" s="28"/>
      <c r="K1510" s="30"/>
      <c r="L1510" s="31"/>
      <c r="M1510" s="32"/>
      <c r="N1510" s="28"/>
      <c r="O1510" s="33"/>
      <c r="P1510" s="28"/>
      <c r="Q1510" s="33"/>
      <c r="R1510" s="28"/>
      <c r="S1510" s="33"/>
      <c r="T1510" s="28"/>
      <c r="U1510" s="33"/>
      <c r="V1510" s="31"/>
      <c r="W1510" s="28"/>
      <c r="X1510" s="33"/>
      <c r="Y1510" s="28"/>
      <c r="Z1510" s="28"/>
      <c r="AA1510" s="28"/>
      <c r="AB1510" s="28"/>
      <c r="AC1510" s="34" t="str">
        <f>IFERROR(INDEX(LaenderTabelle[Code],MATCH(Transferdatei[[#This Row],[Country]],LaenderTabelle[Name],0)),"DE")</f>
        <v>DE</v>
      </c>
    </row>
    <row r="1511" spans="1:29" x14ac:dyDescent="0.25">
      <c r="A15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1510&amp;"."&amp;$C1510&amp;"."&amp;$D1510&amp;"."&amp;$E1510&amp;"."&amp;$F1510&amp;"."&amp;$G1510&amp;"."&amp;$H1510&amp;"."&amp;$I1510&amp;"."&amp;$J1510&amp;"."&amp;$K1510&amp;"."&amp;$L1510&amp;"."&amp;$M1510,IF($A1510="",MAX($A$16:$A1510)+1,$A1510),IF(ROW()=17,1,MAX($A$16:$A1510)+1)),""),"")</f>
        <v/>
      </c>
      <c r="B1511" s="28"/>
      <c r="C1511" s="28"/>
      <c r="D1511" s="28"/>
      <c r="E1511" s="28"/>
      <c r="F1511" s="28"/>
      <c r="G1511" s="28"/>
      <c r="H1511" s="28"/>
      <c r="I1511" s="28"/>
      <c r="J1511" s="28"/>
      <c r="K1511" s="30"/>
      <c r="L1511" s="31"/>
      <c r="M1511" s="32"/>
      <c r="N1511" s="28"/>
      <c r="O1511" s="33"/>
      <c r="P1511" s="28"/>
      <c r="Q1511" s="33"/>
      <c r="R1511" s="28"/>
      <c r="S1511" s="33"/>
      <c r="T1511" s="28"/>
      <c r="U1511" s="33"/>
      <c r="V1511" s="31"/>
      <c r="W1511" s="28"/>
      <c r="X1511" s="33"/>
      <c r="Y1511" s="28"/>
      <c r="Z1511" s="28"/>
      <c r="AA1511" s="28"/>
      <c r="AB1511" s="28"/>
      <c r="AC1511" s="34" t="str">
        <f>IFERROR(INDEX(LaenderTabelle[Code],MATCH(Transferdatei[[#This Row],[Country]],LaenderTabelle[Name],0)),"DE")</f>
        <v>DE</v>
      </c>
    </row>
    <row r="1512" spans="1:29" x14ac:dyDescent="0.25">
      <c r="A15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1511&amp;"."&amp;$C1511&amp;"."&amp;$D1511&amp;"."&amp;$E1511&amp;"."&amp;$F1511&amp;"."&amp;$G1511&amp;"."&amp;$H1511&amp;"."&amp;$I1511&amp;"."&amp;$J1511&amp;"."&amp;$K1511&amp;"."&amp;$L1511&amp;"."&amp;$M1511,IF($A1511="",MAX($A$16:$A1511)+1,$A1511),IF(ROW()=17,1,MAX($A$16:$A1511)+1)),""),"")</f>
        <v/>
      </c>
      <c r="B1512" s="28"/>
      <c r="C1512" s="28"/>
      <c r="D1512" s="28"/>
      <c r="E1512" s="28"/>
      <c r="F1512" s="28"/>
      <c r="G1512" s="28"/>
      <c r="H1512" s="28"/>
      <c r="I1512" s="28"/>
      <c r="J1512" s="28"/>
      <c r="K1512" s="30"/>
      <c r="L1512" s="31"/>
      <c r="M1512" s="32"/>
      <c r="N1512" s="28"/>
      <c r="O1512" s="33"/>
      <c r="P1512" s="28"/>
      <c r="Q1512" s="33"/>
      <c r="R1512" s="28"/>
      <c r="S1512" s="33"/>
      <c r="T1512" s="28"/>
      <c r="U1512" s="33"/>
      <c r="V1512" s="31"/>
      <c r="W1512" s="28"/>
      <c r="X1512" s="33"/>
      <c r="Y1512" s="28"/>
      <c r="Z1512" s="28"/>
      <c r="AA1512" s="28"/>
      <c r="AB1512" s="28"/>
      <c r="AC1512" s="34" t="str">
        <f>IFERROR(INDEX(LaenderTabelle[Code],MATCH(Transferdatei[[#This Row],[Country]],LaenderTabelle[Name],0)),"DE")</f>
        <v>DE</v>
      </c>
    </row>
    <row r="1513" spans="1:29" x14ac:dyDescent="0.25">
      <c r="A15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1512&amp;"."&amp;$C1512&amp;"."&amp;$D1512&amp;"."&amp;$E1512&amp;"."&amp;$F1512&amp;"."&amp;$G1512&amp;"."&amp;$H1512&amp;"."&amp;$I1512&amp;"."&amp;$J1512&amp;"."&amp;$K1512&amp;"."&amp;$L1512&amp;"."&amp;$M1512,IF($A1512="",MAX($A$16:$A1512)+1,$A1512),IF(ROW()=17,1,MAX($A$16:$A1512)+1)),""),"")</f>
        <v/>
      </c>
      <c r="B1513" s="28"/>
      <c r="C1513" s="28"/>
      <c r="D1513" s="28"/>
      <c r="E1513" s="28"/>
      <c r="F1513" s="28"/>
      <c r="G1513" s="28"/>
      <c r="H1513" s="28"/>
      <c r="I1513" s="28"/>
      <c r="J1513" s="28"/>
      <c r="K1513" s="30"/>
      <c r="L1513" s="31"/>
      <c r="M1513" s="32"/>
      <c r="N1513" s="28"/>
      <c r="O1513" s="33"/>
      <c r="P1513" s="28"/>
      <c r="Q1513" s="33"/>
      <c r="R1513" s="28"/>
      <c r="S1513" s="33"/>
      <c r="T1513" s="28"/>
      <c r="U1513" s="33"/>
      <c r="V1513" s="31"/>
      <c r="W1513" s="28"/>
      <c r="X1513" s="33"/>
      <c r="Y1513" s="28"/>
      <c r="Z1513" s="28"/>
      <c r="AA1513" s="28"/>
      <c r="AB1513" s="28"/>
      <c r="AC1513" s="34" t="str">
        <f>IFERROR(INDEX(LaenderTabelle[Code],MATCH(Transferdatei[[#This Row],[Country]],LaenderTabelle[Name],0)),"DE")</f>
        <v>DE</v>
      </c>
    </row>
    <row r="1514" spans="1:29" x14ac:dyDescent="0.25">
      <c r="A15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1513&amp;"."&amp;$C1513&amp;"."&amp;$D1513&amp;"."&amp;$E1513&amp;"."&amp;$F1513&amp;"."&amp;$G1513&amp;"."&amp;$H1513&amp;"."&amp;$I1513&amp;"."&amp;$J1513&amp;"."&amp;$K1513&amp;"."&amp;$L1513&amp;"."&amp;$M1513,IF($A1513="",MAX($A$16:$A1513)+1,$A1513),IF(ROW()=17,1,MAX($A$16:$A1513)+1)),""),"")</f>
        <v/>
      </c>
      <c r="B1514" s="28"/>
      <c r="C1514" s="28"/>
      <c r="D1514" s="28"/>
      <c r="E1514" s="28"/>
      <c r="F1514" s="28"/>
      <c r="G1514" s="28"/>
      <c r="H1514" s="28"/>
      <c r="I1514" s="28"/>
      <c r="J1514" s="28"/>
      <c r="K1514" s="30"/>
      <c r="L1514" s="31"/>
      <c r="M1514" s="32"/>
      <c r="N1514" s="28"/>
      <c r="O1514" s="33"/>
      <c r="P1514" s="28"/>
      <c r="Q1514" s="33"/>
      <c r="R1514" s="28"/>
      <c r="S1514" s="33"/>
      <c r="T1514" s="28"/>
      <c r="U1514" s="33"/>
      <c r="V1514" s="31"/>
      <c r="W1514" s="28"/>
      <c r="X1514" s="33"/>
      <c r="Y1514" s="28"/>
      <c r="Z1514" s="28"/>
      <c r="AA1514" s="28"/>
      <c r="AB1514" s="28"/>
      <c r="AC1514" s="34" t="str">
        <f>IFERROR(INDEX(LaenderTabelle[Code],MATCH(Transferdatei[[#This Row],[Country]],LaenderTabelle[Name],0)),"DE")</f>
        <v>DE</v>
      </c>
    </row>
    <row r="1515" spans="1:29" x14ac:dyDescent="0.25">
      <c r="A15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1514&amp;"."&amp;$C1514&amp;"."&amp;$D1514&amp;"."&amp;$E1514&amp;"."&amp;$F1514&amp;"."&amp;$G1514&amp;"."&amp;$H1514&amp;"."&amp;$I1514&amp;"."&amp;$J1514&amp;"."&amp;$K1514&amp;"."&amp;$L1514&amp;"."&amp;$M1514,IF($A1514="",MAX($A$16:$A1514)+1,$A1514),IF(ROW()=17,1,MAX($A$16:$A1514)+1)),""),"")</f>
        <v/>
      </c>
      <c r="B1515" s="28"/>
      <c r="C1515" s="28"/>
      <c r="D1515" s="28"/>
      <c r="E1515" s="28"/>
      <c r="F1515" s="28"/>
      <c r="G1515" s="28"/>
      <c r="H1515" s="28"/>
      <c r="I1515" s="28"/>
      <c r="J1515" s="28"/>
      <c r="K1515" s="30"/>
      <c r="L1515" s="31"/>
      <c r="M1515" s="32"/>
      <c r="N1515" s="28"/>
      <c r="O1515" s="33"/>
      <c r="P1515" s="28"/>
      <c r="Q1515" s="33"/>
      <c r="R1515" s="28"/>
      <c r="S1515" s="33"/>
      <c r="T1515" s="28"/>
      <c r="U1515" s="33"/>
      <c r="V1515" s="31"/>
      <c r="W1515" s="28"/>
      <c r="X1515" s="33"/>
      <c r="Y1515" s="28"/>
      <c r="Z1515" s="28"/>
      <c r="AA1515" s="28"/>
      <c r="AB1515" s="28"/>
      <c r="AC1515" s="34" t="str">
        <f>IFERROR(INDEX(LaenderTabelle[Code],MATCH(Transferdatei[[#This Row],[Country]],LaenderTabelle[Name],0)),"DE")</f>
        <v>DE</v>
      </c>
    </row>
    <row r="1516" spans="1:29" x14ac:dyDescent="0.25">
      <c r="A15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1515&amp;"."&amp;$C1515&amp;"."&amp;$D1515&amp;"."&amp;$E1515&amp;"."&amp;$F1515&amp;"."&amp;$G1515&amp;"."&amp;$H1515&amp;"."&amp;$I1515&amp;"."&amp;$J1515&amp;"."&amp;$K1515&amp;"."&amp;$L1515&amp;"."&amp;$M1515,IF($A1515="",MAX($A$16:$A1515)+1,$A1515),IF(ROW()=17,1,MAX($A$16:$A1515)+1)),""),"")</f>
        <v/>
      </c>
      <c r="B1516" s="28"/>
      <c r="C1516" s="28"/>
      <c r="D1516" s="28"/>
      <c r="E1516" s="28"/>
      <c r="F1516" s="28"/>
      <c r="G1516" s="28"/>
      <c r="H1516" s="28"/>
      <c r="I1516" s="28"/>
      <c r="J1516" s="28"/>
      <c r="K1516" s="30"/>
      <c r="L1516" s="31"/>
      <c r="M1516" s="32"/>
      <c r="N1516" s="28"/>
      <c r="O1516" s="33"/>
      <c r="P1516" s="28"/>
      <c r="Q1516" s="33"/>
      <c r="R1516" s="28"/>
      <c r="S1516" s="33"/>
      <c r="T1516" s="28"/>
      <c r="U1516" s="33"/>
      <c r="V1516" s="31"/>
      <c r="W1516" s="28"/>
      <c r="X1516" s="33"/>
      <c r="Y1516" s="28"/>
      <c r="Z1516" s="28"/>
      <c r="AA1516" s="28"/>
      <c r="AB1516" s="28"/>
      <c r="AC1516" s="34" t="str">
        <f>IFERROR(INDEX(LaenderTabelle[Code],MATCH(Transferdatei[[#This Row],[Country]],LaenderTabelle[Name],0)),"DE")</f>
        <v>DE</v>
      </c>
    </row>
    <row r="1517" spans="1:29" x14ac:dyDescent="0.25">
      <c r="A15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1516&amp;"."&amp;$C1516&amp;"."&amp;$D1516&amp;"."&amp;$E1516&amp;"."&amp;$F1516&amp;"."&amp;$G1516&amp;"."&amp;$H1516&amp;"."&amp;$I1516&amp;"."&amp;$J1516&amp;"."&amp;$K1516&amp;"."&amp;$L1516&amp;"."&amp;$M1516,IF($A1516="",MAX($A$16:$A1516)+1,$A1516),IF(ROW()=17,1,MAX($A$16:$A1516)+1)),""),"")</f>
        <v/>
      </c>
      <c r="B1517" s="28"/>
      <c r="C1517" s="28"/>
      <c r="D1517" s="28"/>
      <c r="E1517" s="28"/>
      <c r="F1517" s="28"/>
      <c r="G1517" s="28"/>
      <c r="H1517" s="28"/>
      <c r="I1517" s="28"/>
      <c r="J1517" s="28"/>
      <c r="K1517" s="30"/>
      <c r="L1517" s="31"/>
      <c r="M1517" s="32"/>
      <c r="N1517" s="28"/>
      <c r="O1517" s="33"/>
      <c r="P1517" s="28"/>
      <c r="Q1517" s="33"/>
      <c r="R1517" s="28"/>
      <c r="S1517" s="33"/>
      <c r="T1517" s="28"/>
      <c r="U1517" s="33"/>
      <c r="V1517" s="31"/>
      <c r="W1517" s="28"/>
      <c r="X1517" s="33"/>
      <c r="Y1517" s="28"/>
      <c r="Z1517" s="28"/>
      <c r="AA1517" s="28"/>
      <c r="AB1517" s="28"/>
      <c r="AC1517" s="34" t="str">
        <f>IFERROR(INDEX(LaenderTabelle[Code],MATCH(Transferdatei[[#This Row],[Country]],LaenderTabelle[Name],0)),"DE")</f>
        <v>DE</v>
      </c>
    </row>
    <row r="1518" spans="1:29" x14ac:dyDescent="0.25">
      <c r="A15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1517&amp;"."&amp;$C1517&amp;"."&amp;$D1517&amp;"."&amp;$E1517&amp;"."&amp;$F1517&amp;"."&amp;$G1517&amp;"."&amp;$H1517&amp;"."&amp;$I1517&amp;"."&amp;$J1517&amp;"."&amp;$K1517&amp;"."&amp;$L1517&amp;"."&amp;$M1517,IF($A1517="",MAX($A$16:$A1517)+1,$A1517),IF(ROW()=17,1,MAX($A$16:$A1517)+1)),""),"")</f>
        <v/>
      </c>
      <c r="B1518" s="28"/>
      <c r="C1518" s="28"/>
      <c r="D1518" s="28"/>
      <c r="E1518" s="28"/>
      <c r="F1518" s="28"/>
      <c r="G1518" s="28"/>
      <c r="H1518" s="28"/>
      <c r="I1518" s="28"/>
      <c r="J1518" s="28"/>
      <c r="K1518" s="30"/>
      <c r="L1518" s="31"/>
      <c r="M1518" s="32"/>
      <c r="N1518" s="28"/>
      <c r="O1518" s="33"/>
      <c r="P1518" s="28"/>
      <c r="Q1518" s="33"/>
      <c r="R1518" s="28"/>
      <c r="S1518" s="33"/>
      <c r="T1518" s="28"/>
      <c r="U1518" s="33"/>
      <c r="V1518" s="31"/>
      <c r="W1518" s="28"/>
      <c r="X1518" s="33"/>
      <c r="Y1518" s="28"/>
      <c r="Z1518" s="28"/>
      <c r="AA1518" s="28"/>
      <c r="AB1518" s="28"/>
      <c r="AC1518" s="34" t="str">
        <f>IFERROR(INDEX(LaenderTabelle[Code],MATCH(Transferdatei[[#This Row],[Country]],LaenderTabelle[Name],0)),"DE")</f>
        <v>DE</v>
      </c>
    </row>
    <row r="1519" spans="1:29" x14ac:dyDescent="0.25">
      <c r="A15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1518&amp;"."&amp;$C1518&amp;"."&amp;$D1518&amp;"."&amp;$E1518&amp;"."&amp;$F1518&amp;"."&amp;$G1518&amp;"."&amp;$H1518&amp;"."&amp;$I1518&amp;"."&amp;$J1518&amp;"."&amp;$K1518&amp;"."&amp;$L1518&amp;"."&amp;$M1518,IF($A1518="",MAX($A$16:$A1518)+1,$A1518),IF(ROW()=17,1,MAX($A$16:$A1518)+1)),""),"")</f>
        <v/>
      </c>
      <c r="B1519" s="28"/>
      <c r="C1519" s="28"/>
      <c r="D1519" s="28"/>
      <c r="E1519" s="28"/>
      <c r="F1519" s="28"/>
      <c r="G1519" s="28"/>
      <c r="H1519" s="28"/>
      <c r="I1519" s="28"/>
      <c r="J1519" s="28"/>
      <c r="K1519" s="30"/>
      <c r="L1519" s="31"/>
      <c r="M1519" s="32"/>
      <c r="N1519" s="28"/>
      <c r="O1519" s="33"/>
      <c r="P1519" s="28"/>
      <c r="Q1519" s="33"/>
      <c r="R1519" s="28"/>
      <c r="S1519" s="33"/>
      <c r="T1519" s="28"/>
      <c r="U1519" s="33"/>
      <c r="V1519" s="31"/>
      <c r="W1519" s="28"/>
      <c r="X1519" s="33"/>
      <c r="Y1519" s="28"/>
      <c r="Z1519" s="28"/>
      <c r="AA1519" s="28"/>
      <c r="AB1519" s="28"/>
      <c r="AC1519" s="34" t="str">
        <f>IFERROR(INDEX(LaenderTabelle[Code],MATCH(Transferdatei[[#This Row],[Country]],LaenderTabelle[Name],0)),"DE")</f>
        <v>DE</v>
      </c>
    </row>
    <row r="1520" spans="1:29" x14ac:dyDescent="0.25">
      <c r="A15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1519&amp;"."&amp;$C1519&amp;"."&amp;$D1519&amp;"."&amp;$E1519&amp;"."&amp;$F1519&amp;"."&amp;$G1519&amp;"."&amp;$H1519&amp;"."&amp;$I1519&amp;"."&amp;$J1519&amp;"."&amp;$K1519&amp;"."&amp;$L1519&amp;"."&amp;$M1519,IF($A1519="",MAX($A$16:$A1519)+1,$A1519),IF(ROW()=17,1,MAX($A$16:$A1519)+1)),""),"")</f>
        <v/>
      </c>
      <c r="B1520" s="28"/>
      <c r="C1520" s="28"/>
      <c r="D1520" s="28"/>
      <c r="E1520" s="28"/>
      <c r="F1520" s="28"/>
      <c r="G1520" s="28"/>
      <c r="H1520" s="28"/>
      <c r="I1520" s="28"/>
      <c r="J1520" s="28"/>
      <c r="K1520" s="30"/>
      <c r="L1520" s="31"/>
      <c r="M1520" s="32"/>
      <c r="N1520" s="28"/>
      <c r="O1520" s="33"/>
      <c r="P1520" s="28"/>
      <c r="Q1520" s="33"/>
      <c r="R1520" s="28"/>
      <c r="S1520" s="33"/>
      <c r="T1520" s="28"/>
      <c r="U1520" s="33"/>
      <c r="V1520" s="31"/>
      <c r="W1520" s="28"/>
      <c r="X1520" s="33"/>
      <c r="Y1520" s="28"/>
      <c r="Z1520" s="28"/>
      <c r="AA1520" s="28"/>
      <c r="AB1520" s="28"/>
      <c r="AC1520" s="34" t="str">
        <f>IFERROR(INDEX(LaenderTabelle[Code],MATCH(Transferdatei[[#This Row],[Country]],LaenderTabelle[Name],0)),"DE")</f>
        <v>DE</v>
      </c>
    </row>
    <row r="1521" spans="1:29" x14ac:dyDescent="0.25">
      <c r="A15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1520&amp;"."&amp;$C1520&amp;"."&amp;$D1520&amp;"."&amp;$E1520&amp;"."&amp;$F1520&amp;"."&amp;$G1520&amp;"."&amp;$H1520&amp;"."&amp;$I1520&amp;"."&amp;$J1520&amp;"."&amp;$K1520&amp;"."&amp;$L1520&amp;"."&amp;$M1520,IF($A1520="",MAX($A$16:$A1520)+1,$A1520),IF(ROW()=17,1,MAX($A$16:$A1520)+1)),""),"")</f>
        <v/>
      </c>
      <c r="B1521" s="28"/>
      <c r="C1521" s="28"/>
      <c r="D1521" s="28"/>
      <c r="E1521" s="28"/>
      <c r="F1521" s="28"/>
      <c r="G1521" s="28"/>
      <c r="H1521" s="28"/>
      <c r="I1521" s="28"/>
      <c r="J1521" s="28"/>
      <c r="K1521" s="30"/>
      <c r="L1521" s="31"/>
      <c r="M1521" s="32"/>
      <c r="N1521" s="28"/>
      <c r="O1521" s="33"/>
      <c r="P1521" s="28"/>
      <c r="Q1521" s="33"/>
      <c r="R1521" s="28"/>
      <c r="S1521" s="33"/>
      <c r="T1521" s="28"/>
      <c r="U1521" s="33"/>
      <c r="V1521" s="31"/>
      <c r="W1521" s="28"/>
      <c r="X1521" s="33"/>
      <c r="Y1521" s="28"/>
      <c r="Z1521" s="28"/>
      <c r="AA1521" s="28"/>
      <c r="AB1521" s="28"/>
      <c r="AC1521" s="34" t="str">
        <f>IFERROR(INDEX(LaenderTabelle[Code],MATCH(Transferdatei[[#This Row],[Country]],LaenderTabelle[Name],0)),"DE")</f>
        <v>DE</v>
      </c>
    </row>
    <row r="1522" spans="1:29" x14ac:dyDescent="0.25">
      <c r="A15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1521&amp;"."&amp;$C1521&amp;"."&amp;$D1521&amp;"."&amp;$E1521&amp;"."&amp;$F1521&amp;"."&amp;$G1521&amp;"."&amp;$H1521&amp;"."&amp;$I1521&amp;"."&amp;$J1521&amp;"."&amp;$K1521&amp;"."&amp;$L1521&amp;"."&amp;$M1521,IF($A1521="",MAX($A$16:$A1521)+1,$A1521),IF(ROW()=17,1,MAX($A$16:$A1521)+1)),""),"")</f>
        <v/>
      </c>
      <c r="B1522" s="28"/>
      <c r="C1522" s="28"/>
      <c r="D1522" s="28"/>
      <c r="E1522" s="28"/>
      <c r="F1522" s="28"/>
      <c r="G1522" s="28"/>
      <c r="H1522" s="28"/>
      <c r="I1522" s="28"/>
      <c r="J1522" s="28"/>
      <c r="K1522" s="30"/>
      <c r="L1522" s="31"/>
      <c r="M1522" s="32"/>
      <c r="N1522" s="28"/>
      <c r="O1522" s="33"/>
      <c r="P1522" s="28"/>
      <c r="Q1522" s="33"/>
      <c r="R1522" s="28"/>
      <c r="S1522" s="33"/>
      <c r="T1522" s="28"/>
      <c r="U1522" s="33"/>
      <c r="V1522" s="31"/>
      <c r="W1522" s="28"/>
      <c r="X1522" s="33"/>
      <c r="Y1522" s="28"/>
      <c r="Z1522" s="28"/>
      <c r="AA1522" s="28"/>
      <c r="AB1522" s="28"/>
      <c r="AC1522" s="34" t="str">
        <f>IFERROR(INDEX(LaenderTabelle[Code],MATCH(Transferdatei[[#This Row],[Country]],LaenderTabelle[Name],0)),"DE")</f>
        <v>DE</v>
      </c>
    </row>
    <row r="1523" spans="1:29" x14ac:dyDescent="0.25">
      <c r="A15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1522&amp;"."&amp;$C1522&amp;"."&amp;$D1522&amp;"."&amp;$E1522&amp;"."&amp;$F1522&amp;"."&amp;$G1522&amp;"."&amp;$H1522&amp;"."&amp;$I1522&amp;"."&amp;$J1522&amp;"."&amp;$K1522&amp;"."&amp;$L1522&amp;"."&amp;$M1522,IF($A1522="",MAX($A$16:$A1522)+1,$A1522),IF(ROW()=17,1,MAX($A$16:$A1522)+1)),""),"")</f>
        <v/>
      </c>
      <c r="B1523" s="28"/>
      <c r="C1523" s="28"/>
      <c r="D1523" s="28"/>
      <c r="E1523" s="28"/>
      <c r="F1523" s="28"/>
      <c r="G1523" s="28"/>
      <c r="H1523" s="28"/>
      <c r="I1523" s="28"/>
      <c r="J1523" s="28"/>
      <c r="K1523" s="30"/>
      <c r="L1523" s="31"/>
      <c r="M1523" s="32"/>
      <c r="N1523" s="28"/>
      <c r="O1523" s="33"/>
      <c r="P1523" s="28"/>
      <c r="Q1523" s="33"/>
      <c r="R1523" s="28"/>
      <c r="S1523" s="33"/>
      <c r="T1523" s="28"/>
      <c r="U1523" s="33"/>
      <c r="V1523" s="31"/>
      <c r="W1523" s="28"/>
      <c r="X1523" s="33"/>
      <c r="Y1523" s="28"/>
      <c r="Z1523" s="28"/>
      <c r="AA1523" s="28"/>
      <c r="AB1523" s="28"/>
      <c r="AC1523" s="34" t="str">
        <f>IFERROR(INDEX(LaenderTabelle[Code],MATCH(Transferdatei[[#This Row],[Country]],LaenderTabelle[Name],0)),"DE")</f>
        <v>DE</v>
      </c>
    </row>
    <row r="1524" spans="1:29" x14ac:dyDescent="0.25">
      <c r="A15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1523&amp;"."&amp;$C1523&amp;"."&amp;$D1523&amp;"."&amp;$E1523&amp;"."&amp;$F1523&amp;"."&amp;$G1523&amp;"."&amp;$H1523&amp;"."&amp;$I1523&amp;"."&amp;$J1523&amp;"."&amp;$K1523&amp;"."&amp;$L1523&amp;"."&amp;$M1523,IF($A1523="",MAX($A$16:$A1523)+1,$A1523),IF(ROW()=17,1,MAX($A$16:$A1523)+1)),""),"")</f>
        <v/>
      </c>
      <c r="B1524" s="28"/>
      <c r="C1524" s="28"/>
      <c r="D1524" s="28"/>
      <c r="E1524" s="28"/>
      <c r="F1524" s="28"/>
      <c r="G1524" s="28"/>
      <c r="H1524" s="28"/>
      <c r="I1524" s="28"/>
      <c r="J1524" s="28"/>
      <c r="K1524" s="30"/>
      <c r="L1524" s="31"/>
      <c r="M1524" s="32"/>
      <c r="N1524" s="28"/>
      <c r="O1524" s="33"/>
      <c r="P1524" s="28"/>
      <c r="Q1524" s="33"/>
      <c r="R1524" s="28"/>
      <c r="S1524" s="33"/>
      <c r="T1524" s="28"/>
      <c r="U1524" s="33"/>
      <c r="V1524" s="31"/>
      <c r="W1524" s="28"/>
      <c r="X1524" s="33"/>
      <c r="Y1524" s="28"/>
      <c r="Z1524" s="28"/>
      <c r="AA1524" s="28"/>
      <c r="AB1524" s="28"/>
      <c r="AC1524" s="34" t="str">
        <f>IFERROR(INDEX(LaenderTabelle[Code],MATCH(Transferdatei[[#This Row],[Country]],LaenderTabelle[Name],0)),"DE")</f>
        <v>DE</v>
      </c>
    </row>
    <row r="1525" spans="1:29" x14ac:dyDescent="0.25">
      <c r="A15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1524&amp;"."&amp;$C1524&amp;"."&amp;$D1524&amp;"."&amp;$E1524&amp;"."&amp;$F1524&amp;"."&amp;$G1524&amp;"."&amp;$H1524&amp;"."&amp;$I1524&amp;"."&amp;$J1524&amp;"."&amp;$K1524&amp;"."&amp;$L1524&amp;"."&amp;$M1524,IF($A1524="",MAX($A$16:$A1524)+1,$A1524),IF(ROW()=17,1,MAX($A$16:$A1524)+1)),""),"")</f>
        <v/>
      </c>
      <c r="B1525" s="28"/>
      <c r="C1525" s="28"/>
      <c r="D1525" s="28"/>
      <c r="E1525" s="28"/>
      <c r="F1525" s="28"/>
      <c r="G1525" s="28"/>
      <c r="H1525" s="28"/>
      <c r="I1525" s="28"/>
      <c r="J1525" s="28"/>
      <c r="K1525" s="30"/>
      <c r="L1525" s="31"/>
      <c r="M1525" s="32"/>
      <c r="N1525" s="28"/>
      <c r="O1525" s="33"/>
      <c r="P1525" s="28"/>
      <c r="Q1525" s="33"/>
      <c r="R1525" s="28"/>
      <c r="S1525" s="33"/>
      <c r="T1525" s="28"/>
      <c r="U1525" s="33"/>
      <c r="V1525" s="31"/>
      <c r="W1525" s="28"/>
      <c r="X1525" s="33"/>
      <c r="Y1525" s="28"/>
      <c r="Z1525" s="28"/>
      <c r="AA1525" s="28"/>
      <c r="AB1525" s="28"/>
      <c r="AC1525" s="34" t="str">
        <f>IFERROR(INDEX(LaenderTabelle[Code],MATCH(Transferdatei[[#This Row],[Country]],LaenderTabelle[Name],0)),"DE")</f>
        <v>DE</v>
      </c>
    </row>
    <row r="1526" spans="1:29" x14ac:dyDescent="0.25">
      <c r="A15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1525&amp;"."&amp;$C1525&amp;"."&amp;$D1525&amp;"."&amp;$E1525&amp;"."&amp;$F1525&amp;"."&amp;$G1525&amp;"."&amp;$H1525&amp;"."&amp;$I1525&amp;"."&amp;$J1525&amp;"."&amp;$K1525&amp;"."&amp;$L1525&amp;"."&amp;$M1525,IF($A1525="",MAX($A$16:$A1525)+1,$A1525),IF(ROW()=17,1,MAX($A$16:$A1525)+1)),""),"")</f>
        <v/>
      </c>
      <c r="B1526" s="28"/>
      <c r="C1526" s="28"/>
      <c r="D1526" s="28"/>
      <c r="E1526" s="28"/>
      <c r="F1526" s="28"/>
      <c r="G1526" s="28"/>
      <c r="H1526" s="28"/>
      <c r="I1526" s="28"/>
      <c r="J1526" s="28"/>
      <c r="K1526" s="30"/>
      <c r="L1526" s="31"/>
      <c r="M1526" s="32"/>
      <c r="N1526" s="28"/>
      <c r="O1526" s="33"/>
      <c r="P1526" s="28"/>
      <c r="Q1526" s="33"/>
      <c r="R1526" s="28"/>
      <c r="S1526" s="33"/>
      <c r="T1526" s="28"/>
      <c r="U1526" s="33"/>
      <c r="V1526" s="31"/>
      <c r="W1526" s="28"/>
      <c r="X1526" s="33"/>
      <c r="Y1526" s="28"/>
      <c r="Z1526" s="28"/>
      <c r="AA1526" s="28"/>
      <c r="AB1526" s="28"/>
      <c r="AC1526" s="34" t="str">
        <f>IFERROR(INDEX(LaenderTabelle[Code],MATCH(Transferdatei[[#This Row],[Country]],LaenderTabelle[Name],0)),"DE")</f>
        <v>DE</v>
      </c>
    </row>
    <row r="1527" spans="1:29" x14ac:dyDescent="0.25">
      <c r="A15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1526&amp;"."&amp;$C1526&amp;"."&amp;$D1526&amp;"."&amp;$E1526&amp;"."&amp;$F1526&amp;"."&amp;$G1526&amp;"."&amp;$H1526&amp;"."&amp;$I1526&amp;"."&amp;$J1526&amp;"."&amp;$K1526&amp;"."&amp;$L1526&amp;"."&amp;$M1526,IF($A1526="",MAX($A$16:$A1526)+1,$A1526),IF(ROW()=17,1,MAX($A$16:$A1526)+1)),""),"")</f>
        <v/>
      </c>
      <c r="B1527" s="28"/>
      <c r="C1527" s="28"/>
      <c r="D1527" s="28"/>
      <c r="E1527" s="28"/>
      <c r="F1527" s="28"/>
      <c r="G1527" s="28"/>
      <c r="H1527" s="28"/>
      <c r="I1527" s="28"/>
      <c r="J1527" s="28"/>
      <c r="K1527" s="30"/>
      <c r="L1527" s="31"/>
      <c r="M1527" s="32"/>
      <c r="N1527" s="28"/>
      <c r="O1527" s="33"/>
      <c r="P1527" s="28"/>
      <c r="Q1527" s="33"/>
      <c r="R1527" s="28"/>
      <c r="S1527" s="33"/>
      <c r="T1527" s="28"/>
      <c r="U1527" s="33"/>
      <c r="V1527" s="31"/>
      <c r="W1527" s="28"/>
      <c r="X1527" s="33"/>
      <c r="Y1527" s="28"/>
      <c r="Z1527" s="28"/>
      <c r="AA1527" s="28"/>
      <c r="AB1527" s="28"/>
      <c r="AC1527" s="34" t="str">
        <f>IFERROR(INDEX(LaenderTabelle[Code],MATCH(Transferdatei[[#This Row],[Country]],LaenderTabelle[Name],0)),"DE")</f>
        <v>DE</v>
      </c>
    </row>
    <row r="1528" spans="1:29" x14ac:dyDescent="0.25">
      <c r="A15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1527&amp;"."&amp;$C1527&amp;"."&amp;$D1527&amp;"."&amp;$E1527&amp;"."&amp;$F1527&amp;"."&amp;$G1527&amp;"."&amp;$H1527&amp;"."&amp;$I1527&amp;"."&amp;$J1527&amp;"."&amp;$K1527&amp;"."&amp;$L1527&amp;"."&amp;$M1527,IF($A1527="",MAX($A$16:$A1527)+1,$A1527),IF(ROW()=17,1,MAX($A$16:$A1527)+1)),""),"")</f>
        <v/>
      </c>
      <c r="B1528" s="28"/>
      <c r="C1528" s="28"/>
      <c r="D1528" s="28"/>
      <c r="E1528" s="28"/>
      <c r="F1528" s="28"/>
      <c r="G1528" s="28"/>
      <c r="H1528" s="28"/>
      <c r="I1528" s="28"/>
      <c r="J1528" s="28"/>
      <c r="K1528" s="30"/>
      <c r="L1528" s="31"/>
      <c r="M1528" s="32"/>
      <c r="N1528" s="28"/>
      <c r="O1528" s="33"/>
      <c r="P1528" s="28"/>
      <c r="Q1528" s="33"/>
      <c r="R1528" s="28"/>
      <c r="S1528" s="33"/>
      <c r="T1528" s="28"/>
      <c r="U1528" s="33"/>
      <c r="V1528" s="31"/>
      <c r="W1528" s="28"/>
      <c r="X1528" s="33"/>
      <c r="Y1528" s="28"/>
      <c r="Z1528" s="28"/>
      <c r="AA1528" s="28"/>
      <c r="AB1528" s="28"/>
      <c r="AC1528" s="34" t="str">
        <f>IFERROR(INDEX(LaenderTabelle[Code],MATCH(Transferdatei[[#This Row],[Country]],LaenderTabelle[Name],0)),"DE")</f>
        <v>DE</v>
      </c>
    </row>
    <row r="1529" spans="1:29" x14ac:dyDescent="0.25">
      <c r="A15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1528&amp;"."&amp;$C1528&amp;"."&amp;$D1528&amp;"."&amp;$E1528&amp;"."&amp;$F1528&amp;"."&amp;$G1528&amp;"."&amp;$H1528&amp;"."&amp;$I1528&amp;"."&amp;$J1528&amp;"."&amp;$K1528&amp;"."&amp;$L1528&amp;"."&amp;$M1528,IF($A1528="",MAX($A$16:$A1528)+1,$A1528),IF(ROW()=17,1,MAX($A$16:$A1528)+1)),""),"")</f>
        <v/>
      </c>
      <c r="B1529" s="28"/>
      <c r="C1529" s="28"/>
      <c r="D1529" s="28"/>
      <c r="E1529" s="28"/>
      <c r="F1529" s="28"/>
      <c r="G1529" s="28"/>
      <c r="H1529" s="28"/>
      <c r="I1529" s="28"/>
      <c r="J1529" s="28"/>
      <c r="K1529" s="30"/>
      <c r="L1529" s="31"/>
      <c r="M1529" s="32"/>
      <c r="N1529" s="28"/>
      <c r="O1529" s="33"/>
      <c r="P1529" s="28"/>
      <c r="Q1529" s="33"/>
      <c r="R1529" s="28"/>
      <c r="S1529" s="33"/>
      <c r="T1529" s="28"/>
      <c r="U1529" s="33"/>
      <c r="V1529" s="31"/>
      <c r="W1529" s="28"/>
      <c r="X1529" s="33"/>
      <c r="Y1529" s="28"/>
      <c r="Z1529" s="28"/>
      <c r="AA1529" s="28"/>
      <c r="AB1529" s="28"/>
      <c r="AC1529" s="34" t="str">
        <f>IFERROR(INDEX(LaenderTabelle[Code],MATCH(Transferdatei[[#This Row],[Country]],LaenderTabelle[Name],0)),"DE")</f>
        <v>DE</v>
      </c>
    </row>
    <row r="1530" spans="1:29" x14ac:dyDescent="0.25">
      <c r="A15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1529&amp;"."&amp;$C1529&amp;"."&amp;$D1529&amp;"."&amp;$E1529&amp;"."&amp;$F1529&amp;"."&amp;$G1529&amp;"."&amp;$H1529&amp;"."&amp;$I1529&amp;"."&amp;$J1529&amp;"."&amp;$K1529&amp;"."&amp;$L1529&amp;"."&amp;$M1529,IF($A1529="",MAX($A$16:$A1529)+1,$A1529),IF(ROW()=17,1,MAX($A$16:$A1529)+1)),""),"")</f>
        <v/>
      </c>
      <c r="B1530" s="28"/>
      <c r="C1530" s="28"/>
      <c r="D1530" s="28"/>
      <c r="E1530" s="28"/>
      <c r="F1530" s="28"/>
      <c r="G1530" s="28"/>
      <c r="H1530" s="28"/>
      <c r="I1530" s="28"/>
      <c r="J1530" s="28"/>
      <c r="K1530" s="30"/>
      <c r="L1530" s="31"/>
      <c r="M1530" s="32"/>
      <c r="N1530" s="28"/>
      <c r="O1530" s="33"/>
      <c r="P1530" s="28"/>
      <c r="Q1530" s="33"/>
      <c r="R1530" s="28"/>
      <c r="S1530" s="33"/>
      <c r="T1530" s="28"/>
      <c r="U1530" s="33"/>
      <c r="V1530" s="31"/>
      <c r="W1530" s="28"/>
      <c r="X1530" s="33"/>
      <c r="Y1530" s="28"/>
      <c r="Z1530" s="28"/>
      <c r="AA1530" s="28"/>
      <c r="AB1530" s="28"/>
      <c r="AC1530" s="34" t="str">
        <f>IFERROR(INDEX(LaenderTabelle[Code],MATCH(Transferdatei[[#This Row],[Country]],LaenderTabelle[Name],0)),"DE")</f>
        <v>DE</v>
      </c>
    </row>
    <row r="1531" spans="1:29" x14ac:dyDescent="0.25">
      <c r="A15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1530&amp;"."&amp;$C1530&amp;"."&amp;$D1530&amp;"."&amp;$E1530&amp;"."&amp;$F1530&amp;"."&amp;$G1530&amp;"."&amp;$H1530&amp;"."&amp;$I1530&amp;"."&amp;$J1530&amp;"."&amp;$K1530&amp;"."&amp;$L1530&amp;"."&amp;$M1530,IF($A1530="",MAX($A$16:$A1530)+1,$A1530),IF(ROW()=17,1,MAX($A$16:$A1530)+1)),""),"")</f>
        <v/>
      </c>
      <c r="B1531" s="28"/>
      <c r="C1531" s="28"/>
      <c r="D1531" s="28"/>
      <c r="E1531" s="28"/>
      <c r="F1531" s="28"/>
      <c r="G1531" s="28"/>
      <c r="H1531" s="28"/>
      <c r="I1531" s="28"/>
      <c r="J1531" s="28"/>
      <c r="K1531" s="30"/>
      <c r="L1531" s="31"/>
      <c r="M1531" s="32"/>
      <c r="N1531" s="28"/>
      <c r="O1531" s="33"/>
      <c r="P1531" s="28"/>
      <c r="Q1531" s="33"/>
      <c r="R1531" s="28"/>
      <c r="S1531" s="33"/>
      <c r="T1531" s="28"/>
      <c r="U1531" s="33"/>
      <c r="V1531" s="31"/>
      <c r="W1531" s="28"/>
      <c r="X1531" s="33"/>
      <c r="Y1531" s="28"/>
      <c r="Z1531" s="28"/>
      <c r="AA1531" s="28"/>
      <c r="AB1531" s="28"/>
      <c r="AC1531" s="34" t="str">
        <f>IFERROR(INDEX(LaenderTabelle[Code],MATCH(Transferdatei[[#This Row],[Country]],LaenderTabelle[Name],0)),"DE")</f>
        <v>DE</v>
      </c>
    </row>
    <row r="1532" spans="1:29" x14ac:dyDescent="0.25">
      <c r="A15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1531&amp;"."&amp;$C1531&amp;"."&amp;$D1531&amp;"."&amp;$E1531&amp;"."&amp;$F1531&amp;"."&amp;$G1531&amp;"."&amp;$H1531&amp;"."&amp;$I1531&amp;"."&amp;$J1531&amp;"."&amp;$K1531&amp;"."&amp;$L1531&amp;"."&amp;$M1531,IF($A1531="",MAX($A$16:$A1531)+1,$A1531),IF(ROW()=17,1,MAX($A$16:$A1531)+1)),""),"")</f>
        <v/>
      </c>
      <c r="B1532" s="28"/>
      <c r="C1532" s="28"/>
      <c r="D1532" s="28"/>
      <c r="E1532" s="28"/>
      <c r="F1532" s="28"/>
      <c r="G1532" s="28"/>
      <c r="H1532" s="28"/>
      <c r="I1532" s="28"/>
      <c r="J1532" s="28"/>
      <c r="K1532" s="30"/>
      <c r="L1532" s="31"/>
      <c r="M1532" s="32"/>
      <c r="N1532" s="28"/>
      <c r="O1532" s="33"/>
      <c r="P1532" s="28"/>
      <c r="Q1532" s="33"/>
      <c r="R1532" s="28"/>
      <c r="S1532" s="33"/>
      <c r="T1532" s="28"/>
      <c r="U1532" s="33"/>
      <c r="V1532" s="31"/>
      <c r="W1532" s="28"/>
      <c r="X1532" s="33"/>
      <c r="Y1532" s="28"/>
      <c r="Z1532" s="28"/>
      <c r="AA1532" s="28"/>
      <c r="AB1532" s="28"/>
      <c r="AC1532" s="34" t="str">
        <f>IFERROR(INDEX(LaenderTabelle[Code],MATCH(Transferdatei[[#This Row],[Country]],LaenderTabelle[Name],0)),"DE")</f>
        <v>DE</v>
      </c>
    </row>
    <row r="1533" spans="1:29" x14ac:dyDescent="0.25">
      <c r="A15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1532&amp;"."&amp;$C1532&amp;"."&amp;$D1532&amp;"."&amp;$E1532&amp;"."&amp;$F1532&amp;"."&amp;$G1532&amp;"."&amp;$H1532&amp;"."&amp;$I1532&amp;"."&amp;$J1532&amp;"."&amp;$K1532&amp;"."&amp;$L1532&amp;"."&amp;$M1532,IF($A1532="",MAX($A$16:$A1532)+1,$A1532),IF(ROW()=17,1,MAX($A$16:$A1532)+1)),""),"")</f>
        <v/>
      </c>
      <c r="B1533" s="28"/>
      <c r="C1533" s="28"/>
      <c r="D1533" s="28"/>
      <c r="E1533" s="28"/>
      <c r="F1533" s="28"/>
      <c r="G1533" s="28"/>
      <c r="H1533" s="28"/>
      <c r="I1533" s="28"/>
      <c r="J1533" s="28"/>
      <c r="K1533" s="30"/>
      <c r="L1533" s="31"/>
      <c r="M1533" s="32"/>
      <c r="N1533" s="28"/>
      <c r="O1533" s="33"/>
      <c r="P1533" s="28"/>
      <c r="Q1533" s="33"/>
      <c r="R1533" s="28"/>
      <c r="S1533" s="33"/>
      <c r="T1533" s="28"/>
      <c r="U1533" s="33"/>
      <c r="V1533" s="31"/>
      <c r="W1533" s="28"/>
      <c r="X1533" s="33"/>
      <c r="Y1533" s="28"/>
      <c r="Z1533" s="28"/>
      <c r="AA1533" s="28"/>
      <c r="AB1533" s="28"/>
      <c r="AC1533" s="34" t="str">
        <f>IFERROR(INDEX(LaenderTabelle[Code],MATCH(Transferdatei[[#This Row],[Country]],LaenderTabelle[Name],0)),"DE")</f>
        <v>DE</v>
      </c>
    </row>
    <row r="1534" spans="1:29" x14ac:dyDescent="0.25">
      <c r="A15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1533&amp;"."&amp;$C1533&amp;"."&amp;$D1533&amp;"."&amp;$E1533&amp;"."&amp;$F1533&amp;"."&amp;$G1533&amp;"."&amp;$H1533&amp;"."&amp;$I1533&amp;"."&amp;$J1533&amp;"."&amp;$K1533&amp;"."&amp;$L1533&amp;"."&amp;$M1533,IF($A1533="",MAX($A$16:$A1533)+1,$A1533),IF(ROW()=17,1,MAX($A$16:$A1533)+1)),""),"")</f>
        <v/>
      </c>
      <c r="B1534" s="28"/>
      <c r="C1534" s="28"/>
      <c r="D1534" s="28"/>
      <c r="E1534" s="28"/>
      <c r="F1534" s="28"/>
      <c r="G1534" s="28"/>
      <c r="H1534" s="28"/>
      <c r="I1534" s="28"/>
      <c r="J1534" s="28"/>
      <c r="K1534" s="30"/>
      <c r="L1534" s="31"/>
      <c r="M1534" s="32"/>
      <c r="N1534" s="28"/>
      <c r="O1534" s="33"/>
      <c r="P1534" s="28"/>
      <c r="Q1534" s="33"/>
      <c r="R1534" s="28"/>
      <c r="S1534" s="33"/>
      <c r="T1534" s="28"/>
      <c r="U1534" s="33"/>
      <c r="V1534" s="31"/>
      <c r="W1534" s="28"/>
      <c r="X1534" s="33"/>
      <c r="Y1534" s="28"/>
      <c r="Z1534" s="28"/>
      <c r="AA1534" s="28"/>
      <c r="AB1534" s="28"/>
      <c r="AC1534" s="34" t="str">
        <f>IFERROR(INDEX(LaenderTabelle[Code],MATCH(Transferdatei[[#This Row],[Country]],LaenderTabelle[Name],0)),"DE")</f>
        <v>DE</v>
      </c>
    </row>
    <row r="1535" spans="1:29" x14ac:dyDescent="0.25">
      <c r="A15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1534&amp;"."&amp;$C1534&amp;"."&amp;$D1534&amp;"."&amp;$E1534&amp;"."&amp;$F1534&amp;"."&amp;$G1534&amp;"."&amp;$H1534&amp;"."&amp;$I1534&amp;"."&amp;$J1534&amp;"."&amp;$K1534&amp;"."&amp;$L1534&amp;"."&amp;$M1534,IF($A1534="",MAX($A$16:$A1534)+1,$A1534),IF(ROW()=17,1,MAX($A$16:$A1534)+1)),""),"")</f>
        <v/>
      </c>
      <c r="B1535" s="28"/>
      <c r="C1535" s="28"/>
      <c r="D1535" s="28"/>
      <c r="E1535" s="28"/>
      <c r="F1535" s="28"/>
      <c r="G1535" s="28"/>
      <c r="H1535" s="28"/>
      <c r="I1535" s="28"/>
      <c r="J1535" s="28"/>
      <c r="K1535" s="30"/>
      <c r="L1535" s="31"/>
      <c r="M1535" s="32"/>
      <c r="N1535" s="28"/>
      <c r="O1535" s="33"/>
      <c r="P1535" s="28"/>
      <c r="Q1535" s="33"/>
      <c r="R1535" s="28"/>
      <c r="S1535" s="33"/>
      <c r="T1535" s="28"/>
      <c r="U1535" s="33"/>
      <c r="V1535" s="31"/>
      <c r="W1535" s="28"/>
      <c r="X1535" s="33"/>
      <c r="Y1535" s="28"/>
      <c r="Z1535" s="28"/>
      <c r="AA1535" s="28"/>
      <c r="AB1535" s="28"/>
      <c r="AC1535" s="34" t="str">
        <f>IFERROR(INDEX(LaenderTabelle[Code],MATCH(Transferdatei[[#This Row],[Country]],LaenderTabelle[Name],0)),"DE")</f>
        <v>DE</v>
      </c>
    </row>
    <row r="1536" spans="1:29" x14ac:dyDescent="0.25">
      <c r="A15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1535&amp;"."&amp;$C1535&amp;"."&amp;$D1535&amp;"."&amp;$E1535&amp;"."&amp;$F1535&amp;"."&amp;$G1535&amp;"."&amp;$H1535&amp;"."&amp;$I1535&amp;"."&amp;$J1535&amp;"."&amp;$K1535&amp;"."&amp;$L1535&amp;"."&amp;$M1535,IF($A1535="",MAX($A$16:$A1535)+1,$A1535),IF(ROW()=17,1,MAX($A$16:$A1535)+1)),""),"")</f>
        <v/>
      </c>
      <c r="B1536" s="28"/>
      <c r="C1536" s="28"/>
      <c r="D1536" s="28"/>
      <c r="E1536" s="28"/>
      <c r="F1536" s="28"/>
      <c r="G1536" s="28"/>
      <c r="H1536" s="28"/>
      <c r="I1536" s="28"/>
      <c r="J1536" s="28"/>
      <c r="K1536" s="30"/>
      <c r="L1536" s="31"/>
      <c r="M1536" s="32"/>
      <c r="N1536" s="28"/>
      <c r="O1536" s="33"/>
      <c r="P1536" s="28"/>
      <c r="Q1536" s="33"/>
      <c r="R1536" s="28"/>
      <c r="S1536" s="33"/>
      <c r="T1536" s="28"/>
      <c r="U1536" s="33"/>
      <c r="V1536" s="31"/>
      <c r="W1536" s="28"/>
      <c r="X1536" s="33"/>
      <c r="Y1536" s="28"/>
      <c r="Z1536" s="28"/>
      <c r="AA1536" s="28"/>
      <c r="AB1536" s="28"/>
      <c r="AC1536" s="34" t="str">
        <f>IFERROR(INDEX(LaenderTabelle[Code],MATCH(Transferdatei[[#This Row],[Country]],LaenderTabelle[Name],0)),"DE")</f>
        <v>DE</v>
      </c>
    </row>
    <row r="1537" spans="1:29" x14ac:dyDescent="0.25">
      <c r="A15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1536&amp;"."&amp;$C1536&amp;"."&amp;$D1536&amp;"."&amp;$E1536&amp;"."&amp;$F1536&amp;"."&amp;$G1536&amp;"."&amp;$H1536&amp;"."&amp;$I1536&amp;"."&amp;$J1536&amp;"."&amp;$K1536&amp;"."&amp;$L1536&amp;"."&amp;$M1536,IF($A1536="",MAX($A$16:$A1536)+1,$A1536),IF(ROW()=17,1,MAX($A$16:$A1536)+1)),""),"")</f>
        <v/>
      </c>
      <c r="B1537" s="28"/>
      <c r="C1537" s="28"/>
      <c r="D1537" s="28"/>
      <c r="E1537" s="28"/>
      <c r="F1537" s="28"/>
      <c r="G1537" s="28"/>
      <c r="H1537" s="28"/>
      <c r="I1537" s="28"/>
      <c r="J1537" s="28"/>
      <c r="K1537" s="30"/>
      <c r="L1537" s="31"/>
      <c r="M1537" s="32"/>
      <c r="N1537" s="28"/>
      <c r="O1537" s="33"/>
      <c r="P1537" s="28"/>
      <c r="Q1537" s="33"/>
      <c r="R1537" s="28"/>
      <c r="S1537" s="33"/>
      <c r="T1537" s="28"/>
      <c r="U1537" s="33"/>
      <c r="V1537" s="31"/>
      <c r="W1537" s="28"/>
      <c r="X1537" s="33"/>
      <c r="Y1537" s="28"/>
      <c r="Z1537" s="28"/>
      <c r="AA1537" s="28"/>
      <c r="AB1537" s="28"/>
      <c r="AC1537" s="34" t="str">
        <f>IFERROR(INDEX(LaenderTabelle[Code],MATCH(Transferdatei[[#This Row],[Country]],LaenderTabelle[Name],0)),"DE")</f>
        <v>DE</v>
      </c>
    </row>
    <row r="1538" spans="1:29" x14ac:dyDescent="0.25">
      <c r="A15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1537&amp;"."&amp;$C1537&amp;"."&amp;$D1537&amp;"."&amp;$E1537&amp;"."&amp;$F1537&amp;"."&amp;$G1537&amp;"."&amp;$H1537&amp;"."&amp;$I1537&amp;"."&amp;$J1537&amp;"."&amp;$K1537&amp;"."&amp;$L1537&amp;"."&amp;$M1537,IF($A1537="",MAX($A$16:$A1537)+1,$A1537),IF(ROW()=17,1,MAX($A$16:$A1537)+1)),""),"")</f>
        <v/>
      </c>
      <c r="B1538" s="28"/>
      <c r="C1538" s="28"/>
      <c r="D1538" s="28"/>
      <c r="E1538" s="28"/>
      <c r="F1538" s="28"/>
      <c r="G1538" s="28"/>
      <c r="H1538" s="28"/>
      <c r="I1538" s="28"/>
      <c r="J1538" s="28"/>
      <c r="K1538" s="30"/>
      <c r="L1538" s="31"/>
      <c r="M1538" s="32"/>
      <c r="N1538" s="28"/>
      <c r="O1538" s="33"/>
      <c r="P1538" s="28"/>
      <c r="Q1538" s="33"/>
      <c r="R1538" s="28"/>
      <c r="S1538" s="33"/>
      <c r="T1538" s="28"/>
      <c r="U1538" s="33"/>
      <c r="V1538" s="31"/>
      <c r="W1538" s="28"/>
      <c r="X1538" s="33"/>
      <c r="Y1538" s="28"/>
      <c r="Z1538" s="28"/>
      <c r="AA1538" s="28"/>
      <c r="AB1538" s="28"/>
      <c r="AC1538" s="34" t="str">
        <f>IFERROR(INDEX(LaenderTabelle[Code],MATCH(Transferdatei[[#This Row],[Country]],LaenderTabelle[Name],0)),"DE")</f>
        <v>DE</v>
      </c>
    </row>
    <row r="1539" spans="1:29" x14ac:dyDescent="0.25">
      <c r="A15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1538&amp;"."&amp;$C1538&amp;"."&amp;$D1538&amp;"."&amp;$E1538&amp;"."&amp;$F1538&amp;"."&amp;$G1538&amp;"."&amp;$H1538&amp;"."&amp;$I1538&amp;"."&amp;$J1538&amp;"."&amp;$K1538&amp;"."&amp;$L1538&amp;"."&amp;$M1538,IF($A1538="",MAX($A$16:$A1538)+1,$A1538),IF(ROW()=17,1,MAX($A$16:$A1538)+1)),""),"")</f>
        <v/>
      </c>
      <c r="B1539" s="28"/>
      <c r="C1539" s="28"/>
      <c r="D1539" s="28"/>
      <c r="E1539" s="28"/>
      <c r="F1539" s="28"/>
      <c r="G1539" s="28"/>
      <c r="H1539" s="28"/>
      <c r="I1539" s="28"/>
      <c r="J1539" s="28"/>
      <c r="K1539" s="30"/>
      <c r="L1539" s="31"/>
      <c r="M1539" s="32"/>
      <c r="N1539" s="28"/>
      <c r="O1539" s="33"/>
      <c r="P1539" s="28"/>
      <c r="Q1539" s="33"/>
      <c r="R1539" s="28"/>
      <c r="S1539" s="33"/>
      <c r="T1539" s="28"/>
      <c r="U1539" s="33"/>
      <c r="V1539" s="31"/>
      <c r="W1539" s="28"/>
      <c r="X1539" s="33"/>
      <c r="Y1539" s="28"/>
      <c r="Z1539" s="28"/>
      <c r="AA1539" s="28"/>
      <c r="AB1539" s="28"/>
      <c r="AC1539" s="34" t="str">
        <f>IFERROR(INDEX(LaenderTabelle[Code],MATCH(Transferdatei[[#This Row],[Country]],LaenderTabelle[Name],0)),"DE")</f>
        <v>DE</v>
      </c>
    </row>
    <row r="1540" spans="1:29" x14ac:dyDescent="0.25">
      <c r="A15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1539&amp;"."&amp;$C1539&amp;"."&amp;$D1539&amp;"."&amp;$E1539&amp;"."&amp;$F1539&amp;"."&amp;$G1539&amp;"."&amp;$H1539&amp;"."&amp;$I1539&amp;"."&amp;$J1539&amp;"."&amp;$K1539&amp;"."&amp;$L1539&amp;"."&amp;$M1539,IF($A1539="",MAX($A$16:$A1539)+1,$A1539),IF(ROW()=17,1,MAX($A$16:$A1539)+1)),""),"")</f>
        <v/>
      </c>
      <c r="B1540" s="28"/>
      <c r="C1540" s="28"/>
      <c r="D1540" s="28"/>
      <c r="E1540" s="28"/>
      <c r="F1540" s="28"/>
      <c r="G1540" s="28"/>
      <c r="H1540" s="28"/>
      <c r="I1540" s="28"/>
      <c r="J1540" s="28"/>
      <c r="K1540" s="30"/>
      <c r="L1540" s="31"/>
      <c r="M1540" s="32"/>
      <c r="N1540" s="28"/>
      <c r="O1540" s="33"/>
      <c r="P1540" s="28"/>
      <c r="Q1540" s="33"/>
      <c r="R1540" s="28"/>
      <c r="S1540" s="33"/>
      <c r="T1540" s="28"/>
      <c r="U1540" s="33"/>
      <c r="V1540" s="31"/>
      <c r="W1540" s="28"/>
      <c r="X1540" s="33"/>
      <c r="Y1540" s="28"/>
      <c r="Z1540" s="28"/>
      <c r="AA1540" s="28"/>
      <c r="AB1540" s="28"/>
      <c r="AC1540" s="34" t="str">
        <f>IFERROR(INDEX(LaenderTabelle[Code],MATCH(Transferdatei[[#This Row],[Country]],LaenderTabelle[Name],0)),"DE")</f>
        <v>DE</v>
      </c>
    </row>
    <row r="1541" spans="1:29" x14ac:dyDescent="0.25">
      <c r="A15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1540&amp;"."&amp;$C1540&amp;"."&amp;$D1540&amp;"."&amp;$E1540&amp;"."&amp;$F1540&amp;"."&amp;$G1540&amp;"."&amp;$H1540&amp;"."&amp;$I1540&amp;"."&amp;$J1540&amp;"."&amp;$K1540&amp;"."&amp;$L1540&amp;"."&amp;$M1540,IF($A1540="",MAX($A$16:$A1540)+1,$A1540),IF(ROW()=17,1,MAX($A$16:$A1540)+1)),""),"")</f>
        <v/>
      </c>
      <c r="B1541" s="28"/>
      <c r="C1541" s="28"/>
      <c r="D1541" s="28"/>
      <c r="E1541" s="28"/>
      <c r="F1541" s="28"/>
      <c r="G1541" s="28"/>
      <c r="H1541" s="28"/>
      <c r="I1541" s="28"/>
      <c r="J1541" s="28"/>
      <c r="K1541" s="30"/>
      <c r="L1541" s="31"/>
      <c r="M1541" s="32"/>
      <c r="N1541" s="28"/>
      <c r="O1541" s="33"/>
      <c r="P1541" s="28"/>
      <c r="Q1541" s="33"/>
      <c r="R1541" s="28"/>
      <c r="S1541" s="33"/>
      <c r="T1541" s="28"/>
      <c r="U1541" s="33"/>
      <c r="V1541" s="31"/>
      <c r="W1541" s="28"/>
      <c r="X1541" s="33"/>
      <c r="Y1541" s="28"/>
      <c r="Z1541" s="28"/>
      <c r="AA1541" s="28"/>
      <c r="AB1541" s="28"/>
      <c r="AC1541" s="34" t="str">
        <f>IFERROR(INDEX(LaenderTabelle[Code],MATCH(Transferdatei[[#This Row],[Country]],LaenderTabelle[Name],0)),"DE")</f>
        <v>DE</v>
      </c>
    </row>
    <row r="1542" spans="1:29" x14ac:dyDescent="0.25">
      <c r="A15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1541&amp;"."&amp;$C1541&amp;"."&amp;$D1541&amp;"."&amp;$E1541&amp;"."&amp;$F1541&amp;"."&amp;$G1541&amp;"."&amp;$H1541&amp;"."&amp;$I1541&amp;"."&amp;$J1541&amp;"."&amp;$K1541&amp;"."&amp;$L1541&amp;"."&amp;$M1541,IF($A1541="",MAX($A$16:$A1541)+1,$A1541),IF(ROW()=17,1,MAX($A$16:$A1541)+1)),""),"")</f>
        <v/>
      </c>
      <c r="B1542" s="28"/>
      <c r="C1542" s="28"/>
      <c r="D1542" s="28"/>
      <c r="E1542" s="28"/>
      <c r="F1542" s="28"/>
      <c r="G1542" s="28"/>
      <c r="H1542" s="28"/>
      <c r="I1542" s="28"/>
      <c r="J1542" s="28"/>
      <c r="K1542" s="30"/>
      <c r="L1542" s="31"/>
      <c r="M1542" s="32"/>
      <c r="N1542" s="28"/>
      <c r="O1542" s="33"/>
      <c r="P1542" s="28"/>
      <c r="Q1542" s="33"/>
      <c r="R1542" s="28"/>
      <c r="S1542" s="33"/>
      <c r="T1542" s="28"/>
      <c r="U1542" s="33"/>
      <c r="V1542" s="31"/>
      <c r="W1542" s="28"/>
      <c r="X1542" s="33"/>
      <c r="Y1542" s="28"/>
      <c r="Z1542" s="28"/>
      <c r="AA1542" s="28"/>
      <c r="AB1542" s="28"/>
      <c r="AC1542" s="34" t="str">
        <f>IFERROR(INDEX(LaenderTabelle[Code],MATCH(Transferdatei[[#This Row],[Country]],LaenderTabelle[Name],0)),"DE")</f>
        <v>DE</v>
      </c>
    </row>
    <row r="1543" spans="1:29" x14ac:dyDescent="0.25">
      <c r="A15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1542&amp;"."&amp;$C1542&amp;"."&amp;$D1542&amp;"."&amp;$E1542&amp;"."&amp;$F1542&amp;"."&amp;$G1542&amp;"."&amp;$H1542&amp;"."&amp;$I1542&amp;"."&amp;$J1542&amp;"."&amp;$K1542&amp;"."&amp;$L1542&amp;"."&amp;$M1542,IF($A1542="",MAX($A$16:$A1542)+1,$A1542),IF(ROW()=17,1,MAX($A$16:$A1542)+1)),""),"")</f>
        <v/>
      </c>
      <c r="B1543" s="28"/>
      <c r="C1543" s="28"/>
      <c r="D1543" s="28"/>
      <c r="E1543" s="28"/>
      <c r="F1543" s="28"/>
      <c r="G1543" s="28"/>
      <c r="H1543" s="28"/>
      <c r="I1543" s="28"/>
      <c r="J1543" s="28"/>
      <c r="K1543" s="30"/>
      <c r="L1543" s="31"/>
      <c r="M1543" s="32"/>
      <c r="N1543" s="28"/>
      <c r="O1543" s="33"/>
      <c r="P1543" s="28"/>
      <c r="Q1543" s="33"/>
      <c r="R1543" s="28"/>
      <c r="S1543" s="33"/>
      <c r="T1543" s="28"/>
      <c r="U1543" s="33"/>
      <c r="V1543" s="31"/>
      <c r="W1543" s="28"/>
      <c r="X1543" s="33"/>
      <c r="Y1543" s="28"/>
      <c r="Z1543" s="28"/>
      <c r="AA1543" s="28"/>
      <c r="AB1543" s="28"/>
      <c r="AC1543" s="34" t="str">
        <f>IFERROR(INDEX(LaenderTabelle[Code],MATCH(Transferdatei[[#This Row],[Country]],LaenderTabelle[Name],0)),"DE")</f>
        <v>DE</v>
      </c>
    </row>
    <row r="1544" spans="1:29" x14ac:dyDescent="0.25">
      <c r="A15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1543&amp;"."&amp;$C1543&amp;"."&amp;$D1543&amp;"."&amp;$E1543&amp;"."&amp;$F1543&amp;"."&amp;$G1543&amp;"."&amp;$H1543&amp;"."&amp;$I1543&amp;"."&amp;$J1543&amp;"."&amp;$K1543&amp;"."&amp;$L1543&amp;"."&amp;$M1543,IF($A1543="",MAX($A$16:$A1543)+1,$A1543),IF(ROW()=17,1,MAX($A$16:$A1543)+1)),""),"")</f>
        <v/>
      </c>
      <c r="B1544" s="28"/>
      <c r="C1544" s="28"/>
      <c r="D1544" s="28"/>
      <c r="E1544" s="28"/>
      <c r="F1544" s="28"/>
      <c r="G1544" s="28"/>
      <c r="H1544" s="28"/>
      <c r="I1544" s="28"/>
      <c r="J1544" s="28"/>
      <c r="K1544" s="30"/>
      <c r="L1544" s="31"/>
      <c r="M1544" s="32"/>
      <c r="N1544" s="28"/>
      <c r="O1544" s="33"/>
      <c r="P1544" s="28"/>
      <c r="Q1544" s="33"/>
      <c r="R1544" s="28"/>
      <c r="S1544" s="33"/>
      <c r="T1544" s="28"/>
      <c r="U1544" s="33"/>
      <c r="V1544" s="31"/>
      <c r="W1544" s="28"/>
      <c r="X1544" s="33"/>
      <c r="Y1544" s="28"/>
      <c r="Z1544" s="28"/>
      <c r="AA1544" s="28"/>
      <c r="AB1544" s="28"/>
      <c r="AC1544" s="34" t="str">
        <f>IFERROR(INDEX(LaenderTabelle[Code],MATCH(Transferdatei[[#This Row],[Country]],LaenderTabelle[Name],0)),"DE")</f>
        <v>DE</v>
      </c>
    </row>
    <row r="1545" spans="1:29" x14ac:dyDescent="0.25">
      <c r="A15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1544&amp;"."&amp;$C1544&amp;"."&amp;$D1544&amp;"."&amp;$E1544&amp;"."&amp;$F1544&amp;"."&amp;$G1544&amp;"."&amp;$H1544&amp;"."&amp;$I1544&amp;"."&amp;$J1544&amp;"."&amp;$K1544&amp;"."&amp;$L1544&amp;"."&amp;$M1544,IF($A1544="",MAX($A$16:$A1544)+1,$A1544),IF(ROW()=17,1,MAX($A$16:$A1544)+1)),""),"")</f>
        <v/>
      </c>
      <c r="B1545" s="28"/>
      <c r="C1545" s="28"/>
      <c r="D1545" s="28"/>
      <c r="E1545" s="28"/>
      <c r="F1545" s="28"/>
      <c r="G1545" s="28"/>
      <c r="H1545" s="28"/>
      <c r="I1545" s="28"/>
      <c r="J1545" s="28"/>
      <c r="K1545" s="30"/>
      <c r="L1545" s="31"/>
      <c r="M1545" s="32"/>
      <c r="N1545" s="28"/>
      <c r="O1545" s="33"/>
      <c r="P1545" s="28"/>
      <c r="Q1545" s="33"/>
      <c r="R1545" s="28"/>
      <c r="S1545" s="33"/>
      <c r="T1545" s="28"/>
      <c r="U1545" s="33"/>
      <c r="V1545" s="31"/>
      <c r="W1545" s="28"/>
      <c r="X1545" s="33"/>
      <c r="Y1545" s="28"/>
      <c r="Z1545" s="28"/>
      <c r="AA1545" s="28"/>
      <c r="AB1545" s="28"/>
      <c r="AC1545" s="34" t="str">
        <f>IFERROR(INDEX(LaenderTabelle[Code],MATCH(Transferdatei[[#This Row],[Country]],LaenderTabelle[Name],0)),"DE")</f>
        <v>DE</v>
      </c>
    </row>
    <row r="1546" spans="1:29" x14ac:dyDescent="0.25">
      <c r="A15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1545&amp;"."&amp;$C1545&amp;"."&amp;$D1545&amp;"."&amp;$E1545&amp;"."&amp;$F1545&amp;"."&amp;$G1545&amp;"."&amp;$H1545&amp;"."&amp;$I1545&amp;"."&amp;$J1545&amp;"."&amp;$K1545&amp;"."&amp;$L1545&amp;"."&amp;$M1545,IF($A1545="",MAX($A$16:$A1545)+1,$A1545),IF(ROW()=17,1,MAX($A$16:$A1545)+1)),""),"")</f>
        <v/>
      </c>
      <c r="B1546" s="28"/>
      <c r="C1546" s="28"/>
      <c r="D1546" s="28"/>
      <c r="E1546" s="28"/>
      <c r="F1546" s="28"/>
      <c r="G1546" s="28"/>
      <c r="H1546" s="28"/>
      <c r="I1546" s="28"/>
      <c r="J1546" s="28"/>
      <c r="K1546" s="30"/>
      <c r="L1546" s="31"/>
      <c r="M1546" s="32"/>
      <c r="N1546" s="28"/>
      <c r="O1546" s="33"/>
      <c r="P1546" s="28"/>
      <c r="Q1546" s="33"/>
      <c r="R1546" s="28"/>
      <c r="S1546" s="33"/>
      <c r="T1546" s="28"/>
      <c r="U1546" s="33"/>
      <c r="V1546" s="31"/>
      <c r="W1546" s="28"/>
      <c r="X1546" s="33"/>
      <c r="Y1546" s="28"/>
      <c r="Z1546" s="28"/>
      <c r="AA1546" s="28"/>
      <c r="AB1546" s="28"/>
      <c r="AC1546" s="34" t="str">
        <f>IFERROR(INDEX(LaenderTabelle[Code],MATCH(Transferdatei[[#This Row],[Country]],LaenderTabelle[Name],0)),"DE")</f>
        <v>DE</v>
      </c>
    </row>
    <row r="1547" spans="1:29" x14ac:dyDescent="0.25">
      <c r="A15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1546&amp;"."&amp;$C1546&amp;"."&amp;$D1546&amp;"."&amp;$E1546&amp;"."&amp;$F1546&amp;"."&amp;$G1546&amp;"."&amp;$H1546&amp;"."&amp;$I1546&amp;"."&amp;$J1546&amp;"."&amp;$K1546&amp;"."&amp;$L1546&amp;"."&amp;$M1546,IF($A1546="",MAX($A$16:$A1546)+1,$A1546),IF(ROW()=17,1,MAX($A$16:$A1546)+1)),""),"")</f>
        <v/>
      </c>
      <c r="B1547" s="28"/>
      <c r="C1547" s="28"/>
      <c r="D1547" s="28"/>
      <c r="E1547" s="28"/>
      <c r="F1547" s="28"/>
      <c r="G1547" s="28"/>
      <c r="H1547" s="28"/>
      <c r="I1547" s="28"/>
      <c r="J1547" s="28"/>
      <c r="K1547" s="30"/>
      <c r="L1547" s="31"/>
      <c r="M1547" s="32"/>
      <c r="N1547" s="28"/>
      <c r="O1547" s="33"/>
      <c r="P1547" s="28"/>
      <c r="Q1547" s="33"/>
      <c r="R1547" s="28"/>
      <c r="S1547" s="33"/>
      <c r="T1547" s="28"/>
      <c r="U1547" s="33"/>
      <c r="V1547" s="31"/>
      <c r="W1547" s="28"/>
      <c r="X1547" s="33"/>
      <c r="Y1547" s="28"/>
      <c r="Z1547" s="28"/>
      <c r="AA1547" s="28"/>
      <c r="AB1547" s="28"/>
      <c r="AC1547" s="34" t="str">
        <f>IFERROR(INDEX(LaenderTabelle[Code],MATCH(Transferdatei[[#This Row],[Country]],LaenderTabelle[Name],0)),"DE")</f>
        <v>DE</v>
      </c>
    </row>
    <row r="1548" spans="1:29" x14ac:dyDescent="0.25">
      <c r="A15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1547&amp;"."&amp;$C1547&amp;"."&amp;$D1547&amp;"."&amp;$E1547&amp;"."&amp;$F1547&amp;"."&amp;$G1547&amp;"."&amp;$H1547&amp;"."&amp;$I1547&amp;"."&amp;$J1547&amp;"."&amp;$K1547&amp;"."&amp;$L1547&amp;"."&amp;$M1547,IF($A1547="",MAX($A$16:$A1547)+1,$A1547),IF(ROW()=17,1,MAX($A$16:$A1547)+1)),""),"")</f>
        <v/>
      </c>
      <c r="B1548" s="28"/>
      <c r="C1548" s="28"/>
      <c r="D1548" s="28"/>
      <c r="E1548" s="28"/>
      <c r="F1548" s="28"/>
      <c r="G1548" s="28"/>
      <c r="H1548" s="28"/>
      <c r="I1548" s="28"/>
      <c r="J1548" s="28"/>
      <c r="K1548" s="30"/>
      <c r="L1548" s="31"/>
      <c r="M1548" s="32"/>
      <c r="N1548" s="28"/>
      <c r="O1548" s="33"/>
      <c r="P1548" s="28"/>
      <c r="Q1548" s="33"/>
      <c r="R1548" s="28"/>
      <c r="S1548" s="33"/>
      <c r="T1548" s="28"/>
      <c r="U1548" s="33"/>
      <c r="V1548" s="31"/>
      <c r="W1548" s="28"/>
      <c r="X1548" s="33"/>
      <c r="Y1548" s="28"/>
      <c r="Z1548" s="28"/>
      <c r="AA1548" s="28"/>
      <c r="AB1548" s="28"/>
      <c r="AC1548" s="34" t="str">
        <f>IFERROR(INDEX(LaenderTabelle[Code],MATCH(Transferdatei[[#This Row],[Country]],LaenderTabelle[Name],0)),"DE")</f>
        <v>DE</v>
      </c>
    </row>
    <row r="1549" spans="1:29" x14ac:dyDescent="0.25">
      <c r="A15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1548&amp;"."&amp;$C1548&amp;"."&amp;$D1548&amp;"."&amp;$E1548&amp;"."&amp;$F1548&amp;"."&amp;$G1548&amp;"."&amp;$H1548&amp;"."&amp;$I1548&amp;"."&amp;$J1548&amp;"."&amp;$K1548&amp;"."&amp;$L1548&amp;"."&amp;$M1548,IF($A1548="",MAX($A$16:$A1548)+1,$A1548),IF(ROW()=17,1,MAX($A$16:$A1548)+1)),""),"")</f>
        <v/>
      </c>
      <c r="B1549" s="28"/>
      <c r="C1549" s="28"/>
      <c r="D1549" s="28"/>
      <c r="E1549" s="28"/>
      <c r="F1549" s="28"/>
      <c r="G1549" s="28"/>
      <c r="H1549" s="28"/>
      <c r="I1549" s="28"/>
      <c r="J1549" s="28"/>
      <c r="K1549" s="30"/>
      <c r="L1549" s="31"/>
      <c r="M1549" s="32"/>
      <c r="N1549" s="28"/>
      <c r="O1549" s="33"/>
      <c r="P1549" s="28"/>
      <c r="Q1549" s="33"/>
      <c r="R1549" s="28"/>
      <c r="S1549" s="33"/>
      <c r="T1549" s="28"/>
      <c r="U1549" s="33"/>
      <c r="V1549" s="31"/>
      <c r="W1549" s="28"/>
      <c r="X1549" s="33"/>
      <c r="Y1549" s="28"/>
      <c r="Z1549" s="28"/>
      <c r="AA1549" s="28"/>
      <c r="AB1549" s="28"/>
      <c r="AC1549" s="34" t="str">
        <f>IFERROR(INDEX(LaenderTabelle[Code],MATCH(Transferdatei[[#This Row],[Country]],LaenderTabelle[Name],0)),"DE")</f>
        <v>DE</v>
      </c>
    </row>
    <row r="1550" spans="1:29" x14ac:dyDescent="0.25">
      <c r="A15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1549&amp;"."&amp;$C1549&amp;"."&amp;$D1549&amp;"."&amp;$E1549&amp;"."&amp;$F1549&amp;"."&amp;$G1549&amp;"."&amp;$H1549&amp;"."&amp;$I1549&amp;"."&amp;$J1549&amp;"."&amp;$K1549&amp;"."&amp;$L1549&amp;"."&amp;$M1549,IF($A1549="",MAX($A$16:$A1549)+1,$A1549),IF(ROW()=17,1,MAX($A$16:$A1549)+1)),""),"")</f>
        <v/>
      </c>
      <c r="B1550" s="28"/>
      <c r="C1550" s="28"/>
      <c r="D1550" s="28"/>
      <c r="E1550" s="28"/>
      <c r="F1550" s="28"/>
      <c r="G1550" s="28"/>
      <c r="H1550" s="28"/>
      <c r="I1550" s="28"/>
      <c r="J1550" s="28"/>
      <c r="K1550" s="30"/>
      <c r="L1550" s="31"/>
      <c r="M1550" s="32"/>
      <c r="N1550" s="28"/>
      <c r="O1550" s="33"/>
      <c r="P1550" s="28"/>
      <c r="Q1550" s="33"/>
      <c r="R1550" s="28"/>
      <c r="S1550" s="33"/>
      <c r="T1550" s="28"/>
      <c r="U1550" s="33"/>
      <c r="V1550" s="31"/>
      <c r="W1550" s="28"/>
      <c r="X1550" s="33"/>
      <c r="Y1550" s="28"/>
      <c r="Z1550" s="28"/>
      <c r="AA1550" s="28"/>
      <c r="AB1550" s="28"/>
      <c r="AC1550" s="34" t="str">
        <f>IFERROR(INDEX(LaenderTabelle[Code],MATCH(Transferdatei[[#This Row],[Country]],LaenderTabelle[Name],0)),"DE")</f>
        <v>DE</v>
      </c>
    </row>
    <row r="1551" spans="1:29" x14ac:dyDescent="0.25">
      <c r="A15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1550&amp;"."&amp;$C1550&amp;"."&amp;$D1550&amp;"."&amp;$E1550&amp;"."&amp;$F1550&amp;"."&amp;$G1550&amp;"."&amp;$H1550&amp;"."&amp;$I1550&amp;"."&amp;$J1550&amp;"."&amp;$K1550&amp;"."&amp;$L1550&amp;"."&amp;$M1550,IF($A1550="",MAX($A$16:$A1550)+1,$A1550),IF(ROW()=17,1,MAX($A$16:$A1550)+1)),""),"")</f>
        <v/>
      </c>
      <c r="B1551" s="28"/>
      <c r="C1551" s="28"/>
      <c r="D1551" s="28"/>
      <c r="E1551" s="28"/>
      <c r="F1551" s="28"/>
      <c r="G1551" s="28"/>
      <c r="H1551" s="28"/>
      <c r="I1551" s="28"/>
      <c r="J1551" s="28"/>
      <c r="K1551" s="30"/>
      <c r="L1551" s="31"/>
      <c r="M1551" s="32"/>
      <c r="N1551" s="28"/>
      <c r="O1551" s="33"/>
      <c r="P1551" s="28"/>
      <c r="Q1551" s="33"/>
      <c r="R1551" s="28"/>
      <c r="S1551" s="33"/>
      <c r="T1551" s="28"/>
      <c r="U1551" s="33"/>
      <c r="V1551" s="31"/>
      <c r="W1551" s="28"/>
      <c r="X1551" s="33"/>
      <c r="Y1551" s="28"/>
      <c r="Z1551" s="28"/>
      <c r="AA1551" s="28"/>
      <c r="AB1551" s="28"/>
      <c r="AC1551" s="34" t="str">
        <f>IFERROR(INDEX(LaenderTabelle[Code],MATCH(Transferdatei[[#This Row],[Country]],LaenderTabelle[Name],0)),"DE")</f>
        <v>DE</v>
      </c>
    </row>
    <row r="1552" spans="1:29" x14ac:dyDescent="0.25">
      <c r="A15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1551&amp;"."&amp;$C1551&amp;"."&amp;$D1551&amp;"."&amp;$E1551&amp;"."&amp;$F1551&amp;"."&amp;$G1551&amp;"."&amp;$H1551&amp;"."&amp;$I1551&amp;"."&amp;$J1551&amp;"."&amp;$K1551&amp;"."&amp;$L1551&amp;"."&amp;$M1551,IF($A1551="",MAX($A$16:$A1551)+1,$A1551),IF(ROW()=17,1,MAX($A$16:$A1551)+1)),""),"")</f>
        <v/>
      </c>
      <c r="B1552" s="28"/>
      <c r="C1552" s="28"/>
      <c r="D1552" s="28"/>
      <c r="E1552" s="28"/>
      <c r="F1552" s="28"/>
      <c r="G1552" s="28"/>
      <c r="H1552" s="28"/>
      <c r="I1552" s="28"/>
      <c r="J1552" s="28"/>
      <c r="K1552" s="30"/>
      <c r="L1552" s="31"/>
      <c r="M1552" s="32"/>
      <c r="N1552" s="28"/>
      <c r="O1552" s="33"/>
      <c r="P1552" s="28"/>
      <c r="Q1552" s="33"/>
      <c r="R1552" s="28"/>
      <c r="S1552" s="33"/>
      <c r="T1552" s="28"/>
      <c r="U1552" s="33"/>
      <c r="V1552" s="31"/>
      <c r="W1552" s="28"/>
      <c r="X1552" s="33"/>
      <c r="Y1552" s="28"/>
      <c r="Z1552" s="28"/>
      <c r="AA1552" s="28"/>
      <c r="AB1552" s="28"/>
      <c r="AC1552" s="34" t="str">
        <f>IFERROR(INDEX(LaenderTabelle[Code],MATCH(Transferdatei[[#This Row],[Country]],LaenderTabelle[Name],0)),"DE")</f>
        <v>DE</v>
      </c>
    </row>
    <row r="1553" spans="1:29" x14ac:dyDescent="0.25">
      <c r="A15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1552&amp;"."&amp;$C1552&amp;"."&amp;$D1552&amp;"."&amp;$E1552&amp;"."&amp;$F1552&amp;"."&amp;$G1552&amp;"."&amp;$H1552&amp;"."&amp;$I1552&amp;"."&amp;$J1552&amp;"."&amp;$K1552&amp;"."&amp;$L1552&amp;"."&amp;$M1552,IF($A1552="",MAX($A$16:$A1552)+1,$A1552),IF(ROW()=17,1,MAX($A$16:$A1552)+1)),""),"")</f>
        <v/>
      </c>
      <c r="B1553" s="28"/>
      <c r="C1553" s="28"/>
      <c r="D1553" s="28"/>
      <c r="E1553" s="28"/>
      <c r="F1553" s="28"/>
      <c r="G1553" s="28"/>
      <c r="H1553" s="28"/>
      <c r="I1553" s="28"/>
      <c r="J1553" s="28"/>
      <c r="K1553" s="30"/>
      <c r="L1553" s="31"/>
      <c r="M1553" s="32"/>
      <c r="N1553" s="28"/>
      <c r="O1553" s="33"/>
      <c r="P1553" s="28"/>
      <c r="Q1553" s="33"/>
      <c r="R1553" s="28"/>
      <c r="S1553" s="33"/>
      <c r="T1553" s="28"/>
      <c r="U1553" s="33"/>
      <c r="V1553" s="31"/>
      <c r="W1553" s="28"/>
      <c r="X1553" s="33"/>
      <c r="Y1553" s="28"/>
      <c r="Z1553" s="28"/>
      <c r="AA1553" s="28"/>
      <c r="AB1553" s="28"/>
      <c r="AC1553" s="34" t="str">
        <f>IFERROR(INDEX(LaenderTabelle[Code],MATCH(Transferdatei[[#This Row],[Country]],LaenderTabelle[Name],0)),"DE")</f>
        <v>DE</v>
      </c>
    </row>
    <row r="1554" spans="1:29" x14ac:dyDescent="0.25">
      <c r="A15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1553&amp;"."&amp;$C1553&amp;"."&amp;$D1553&amp;"."&amp;$E1553&amp;"."&amp;$F1553&amp;"."&amp;$G1553&amp;"."&amp;$H1553&amp;"."&amp;$I1553&amp;"."&amp;$J1553&amp;"."&amp;$K1553&amp;"."&amp;$L1553&amp;"."&amp;$M1553,IF($A1553="",MAX($A$16:$A1553)+1,$A1553),IF(ROW()=17,1,MAX($A$16:$A1553)+1)),""),"")</f>
        <v/>
      </c>
      <c r="B1554" s="28"/>
      <c r="C1554" s="28"/>
      <c r="D1554" s="28"/>
      <c r="E1554" s="28"/>
      <c r="F1554" s="28"/>
      <c r="G1554" s="28"/>
      <c r="H1554" s="28"/>
      <c r="I1554" s="28"/>
      <c r="J1554" s="28"/>
      <c r="K1554" s="30"/>
      <c r="L1554" s="31"/>
      <c r="M1554" s="32"/>
      <c r="N1554" s="28"/>
      <c r="O1554" s="33"/>
      <c r="P1554" s="28"/>
      <c r="Q1554" s="33"/>
      <c r="R1554" s="28"/>
      <c r="S1554" s="33"/>
      <c r="T1554" s="28"/>
      <c r="U1554" s="33"/>
      <c r="V1554" s="31"/>
      <c r="W1554" s="28"/>
      <c r="X1554" s="33"/>
      <c r="Y1554" s="28"/>
      <c r="Z1554" s="28"/>
      <c r="AA1554" s="28"/>
      <c r="AB1554" s="28"/>
      <c r="AC1554" s="34" t="str">
        <f>IFERROR(INDEX(LaenderTabelle[Code],MATCH(Transferdatei[[#This Row],[Country]],LaenderTabelle[Name],0)),"DE")</f>
        <v>DE</v>
      </c>
    </row>
    <row r="1555" spans="1:29" x14ac:dyDescent="0.25">
      <c r="A15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1554&amp;"."&amp;$C1554&amp;"."&amp;$D1554&amp;"."&amp;$E1554&amp;"."&amp;$F1554&amp;"."&amp;$G1554&amp;"."&amp;$H1554&amp;"."&amp;$I1554&amp;"."&amp;$J1554&amp;"."&amp;$K1554&amp;"."&amp;$L1554&amp;"."&amp;$M1554,IF($A1554="",MAX($A$16:$A1554)+1,$A1554),IF(ROW()=17,1,MAX($A$16:$A1554)+1)),""),"")</f>
        <v/>
      </c>
      <c r="B1555" s="28"/>
      <c r="C1555" s="28"/>
      <c r="D1555" s="28"/>
      <c r="E1555" s="28"/>
      <c r="F1555" s="28"/>
      <c r="G1555" s="28"/>
      <c r="H1555" s="28"/>
      <c r="I1555" s="28"/>
      <c r="J1555" s="28"/>
      <c r="K1555" s="30"/>
      <c r="L1555" s="31"/>
      <c r="M1555" s="32"/>
      <c r="N1555" s="28"/>
      <c r="O1555" s="33"/>
      <c r="P1555" s="28"/>
      <c r="Q1555" s="33"/>
      <c r="R1555" s="28"/>
      <c r="S1555" s="33"/>
      <c r="T1555" s="28"/>
      <c r="U1555" s="33"/>
      <c r="V1555" s="31"/>
      <c r="W1555" s="28"/>
      <c r="X1555" s="33"/>
      <c r="Y1555" s="28"/>
      <c r="Z1555" s="28"/>
      <c r="AA1555" s="28"/>
      <c r="AB1555" s="28"/>
      <c r="AC1555" s="34" t="str">
        <f>IFERROR(INDEX(LaenderTabelle[Code],MATCH(Transferdatei[[#This Row],[Country]],LaenderTabelle[Name],0)),"DE")</f>
        <v>DE</v>
      </c>
    </row>
    <row r="1556" spans="1:29" x14ac:dyDescent="0.25">
      <c r="A15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1555&amp;"."&amp;$C1555&amp;"."&amp;$D1555&amp;"."&amp;$E1555&amp;"."&amp;$F1555&amp;"."&amp;$G1555&amp;"."&amp;$H1555&amp;"."&amp;$I1555&amp;"."&amp;$J1555&amp;"."&amp;$K1555&amp;"."&amp;$L1555&amp;"."&amp;$M1555,IF($A1555="",MAX($A$16:$A1555)+1,$A1555),IF(ROW()=17,1,MAX($A$16:$A1555)+1)),""),"")</f>
        <v/>
      </c>
      <c r="B1556" s="28"/>
      <c r="C1556" s="28"/>
      <c r="D1556" s="28"/>
      <c r="E1556" s="28"/>
      <c r="F1556" s="28"/>
      <c r="G1556" s="28"/>
      <c r="H1556" s="28"/>
      <c r="I1556" s="28"/>
      <c r="J1556" s="28"/>
      <c r="K1556" s="30"/>
      <c r="L1556" s="31"/>
      <c r="M1556" s="32"/>
      <c r="N1556" s="28"/>
      <c r="O1556" s="33"/>
      <c r="P1556" s="28"/>
      <c r="Q1556" s="33"/>
      <c r="R1556" s="28"/>
      <c r="S1556" s="33"/>
      <c r="T1556" s="28"/>
      <c r="U1556" s="33"/>
      <c r="V1556" s="31"/>
      <c r="W1556" s="28"/>
      <c r="X1556" s="33"/>
      <c r="Y1556" s="28"/>
      <c r="Z1556" s="28"/>
      <c r="AA1556" s="28"/>
      <c r="AB1556" s="28"/>
      <c r="AC1556" s="34" t="str">
        <f>IFERROR(INDEX(LaenderTabelle[Code],MATCH(Transferdatei[[#This Row],[Country]],LaenderTabelle[Name],0)),"DE")</f>
        <v>DE</v>
      </c>
    </row>
    <row r="1557" spans="1:29" x14ac:dyDescent="0.25">
      <c r="A15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1556&amp;"."&amp;$C1556&amp;"."&amp;$D1556&amp;"."&amp;$E1556&amp;"."&amp;$F1556&amp;"."&amp;$G1556&amp;"."&amp;$H1556&amp;"."&amp;$I1556&amp;"."&amp;$J1556&amp;"."&amp;$K1556&amp;"."&amp;$L1556&amp;"."&amp;$M1556,IF($A1556="",MAX($A$16:$A1556)+1,$A1556),IF(ROW()=17,1,MAX($A$16:$A1556)+1)),""),"")</f>
        <v/>
      </c>
      <c r="B1557" s="28"/>
      <c r="C1557" s="28"/>
      <c r="D1557" s="28"/>
      <c r="E1557" s="28"/>
      <c r="F1557" s="28"/>
      <c r="G1557" s="28"/>
      <c r="H1557" s="28"/>
      <c r="I1557" s="28"/>
      <c r="J1557" s="28"/>
      <c r="K1557" s="30"/>
      <c r="L1557" s="31"/>
      <c r="M1557" s="32"/>
      <c r="N1557" s="28"/>
      <c r="O1557" s="33"/>
      <c r="P1557" s="28"/>
      <c r="Q1557" s="33"/>
      <c r="R1557" s="28"/>
      <c r="S1557" s="33"/>
      <c r="T1557" s="28"/>
      <c r="U1557" s="33"/>
      <c r="V1557" s="31"/>
      <c r="W1557" s="28"/>
      <c r="X1557" s="33"/>
      <c r="Y1557" s="28"/>
      <c r="Z1557" s="28"/>
      <c r="AA1557" s="28"/>
      <c r="AB1557" s="28"/>
      <c r="AC1557" s="34" t="str">
        <f>IFERROR(INDEX(LaenderTabelle[Code],MATCH(Transferdatei[[#This Row],[Country]],LaenderTabelle[Name],0)),"DE")</f>
        <v>DE</v>
      </c>
    </row>
    <row r="1558" spans="1:29" x14ac:dyDescent="0.25">
      <c r="A15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1557&amp;"."&amp;$C1557&amp;"."&amp;$D1557&amp;"."&amp;$E1557&amp;"."&amp;$F1557&amp;"."&amp;$G1557&amp;"."&amp;$H1557&amp;"."&amp;$I1557&amp;"."&amp;$J1557&amp;"."&amp;$K1557&amp;"."&amp;$L1557&amp;"."&amp;$M1557,IF($A1557="",MAX($A$16:$A1557)+1,$A1557),IF(ROW()=17,1,MAX($A$16:$A1557)+1)),""),"")</f>
        <v/>
      </c>
      <c r="B1558" s="28"/>
      <c r="C1558" s="28"/>
      <c r="D1558" s="28"/>
      <c r="E1558" s="28"/>
      <c r="F1558" s="28"/>
      <c r="G1558" s="28"/>
      <c r="H1558" s="28"/>
      <c r="I1558" s="28"/>
      <c r="J1558" s="28"/>
      <c r="K1558" s="30"/>
      <c r="L1558" s="31"/>
      <c r="M1558" s="32"/>
      <c r="N1558" s="28"/>
      <c r="O1558" s="33"/>
      <c r="P1558" s="28"/>
      <c r="Q1558" s="33"/>
      <c r="R1558" s="28"/>
      <c r="S1558" s="33"/>
      <c r="T1558" s="28"/>
      <c r="U1558" s="33"/>
      <c r="V1558" s="31"/>
      <c r="W1558" s="28"/>
      <c r="X1558" s="33"/>
      <c r="Y1558" s="28"/>
      <c r="Z1558" s="28"/>
      <c r="AA1558" s="28"/>
      <c r="AB1558" s="28"/>
      <c r="AC1558" s="34" t="str">
        <f>IFERROR(INDEX(LaenderTabelle[Code],MATCH(Transferdatei[[#This Row],[Country]],LaenderTabelle[Name],0)),"DE")</f>
        <v>DE</v>
      </c>
    </row>
    <row r="1559" spans="1:29" x14ac:dyDescent="0.25">
      <c r="A15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1558&amp;"."&amp;$C1558&amp;"."&amp;$D1558&amp;"."&amp;$E1558&amp;"."&amp;$F1558&amp;"."&amp;$G1558&amp;"."&amp;$H1558&amp;"."&amp;$I1558&amp;"."&amp;$J1558&amp;"."&amp;$K1558&amp;"."&amp;$L1558&amp;"."&amp;$M1558,IF($A1558="",MAX($A$16:$A1558)+1,$A1558),IF(ROW()=17,1,MAX($A$16:$A1558)+1)),""),"")</f>
        <v/>
      </c>
      <c r="B1559" s="28"/>
      <c r="C1559" s="28"/>
      <c r="D1559" s="28"/>
      <c r="E1559" s="28"/>
      <c r="F1559" s="28"/>
      <c r="G1559" s="28"/>
      <c r="H1559" s="28"/>
      <c r="I1559" s="28"/>
      <c r="J1559" s="28"/>
      <c r="K1559" s="30"/>
      <c r="L1559" s="31"/>
      <c r="M1559" s="32"/>
      <c r="N1559" s="28"/>
      <c r="O1559" s="33"/>
      <c r="P1559" s="28"/>
      <c r="Q1559" s="33"/>
      <c r="R1559" s="28"/>
      <c r="S1559" s="33"/>
      <c r="T1559" s="28"/>
      <c r="U1559" s="33"/>
      <c r="V1559" s="31"/>
      <c r="W1559" s="28"/>
      <c r="X1559" s="33"/>
      <c r="Y1559" s="28"/>
      <c r="Z1559" s="28"/>
      <c r="AA1559" s="28"/>
      <c r="AB1559" s="28"/>
      <c r="AC1559" s="34" t="str">
        <f>IFERROR(INDEX(LaenderTabelle[Code],MATCH(Transferdatei[[#This Row],[Country]],LaenderTabelle[Name],0)),"DE")</f>
        <v>DE</v>
      </c>
    </row>
    <row r="1560" spans="1:29" x14ac:dyDescent="0.25">
      <c r="A15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1559&amp;"."&amp;$C1559&amp;"."&amp;$D1559&amp;"."&amp;$E1559&amp;"."&amp;$F1559&amp;"."&amp;$G1559&amp;"."&amp;$H1559&amp;"."&amp;$I1559&amp;"."&amp;$J1559&amp;"."&amp;$K1559&amp;"."&amp;$L1559&amp;"."&amp;$M1559,IF($A1559="",MAX($A$16:$A1559)+1,$A1559),IF(ROW()=17,1,MAX($A$16:$A1559)+1)),""),"")</f>
        <v/>
      </c>
      <c r="B1560" s="28"/>
      <c r="C1560" s="28"/>
      <c r="D1560" s="28"/>
      <c r="E1560" s="28"/>
      <c r="F1560" s="28"/>
      <c r="G1560" s="28"/>
      <c r="H1560" s="28"/>
      <c r="I1560" s="28"/>
      <c r="J1560" s="28"/>
      <c r="K1560" s="30"/>
      <c r="L1560" s="31"/>
      <c r="M1560" s="32"/>
      <c r="N1560" s="28"/>
      <c r="O1560" s="33"/>
      <c r="P1560" s="28"/>
      <c r="Q1560" s="33"/>
      <c r="R1560" s="28"/>
      <c r="S1560" s="33"/>
      <c r="T1560" s="28"/>
      <c r="U1560" s="33"/>
      <c r="V1560" s="31"/>
      <c r="W1560" s="28"/>
      <c r="X1560" s="33"/>
      <c r="Y1560" s="28"/>
      <c r="Z1560" s="28"/>
      <c r="AA1560" s="28"/>
      <c r="AB1560" s="28"/>
      <c r="AC1560" s="34" t="str">
        <f>IFERROR(INDEX(LaenderTabelle[Code],MATCH(Transferdatei[[#This Row],[Country]],LaenderTabelle[Name],0)),"DE")</f>
        <v>DE</v>
      </c>
    </row>
    <row r="1561" spans="1:29" x14ac:dyDescent="0.25">
      <c r="A15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1560&amp;"."&amp;$C1560&amp;"."&amp;$D1560&amp;"."&amp;$E1560&amp;"."&amp;$F1560&amp;"."&amp;$G1560&amp;"."&amp;$H1560&amp;"."&amp;$I1560&amp;"."&amp;$J1560&amp;"."&amp;$K1560&amp;"."&amp;$L1560&amp;"."&amp;$M1560,IF($A1560="",MAX($A$16:$A1560)+1,$A1560),IF(ROW()=17,1,MAX($A$16:$A1560)+1)),""),"")</f>
        <v/>
      </c>
      <c r="B1561" s="28"/>
      <c r="C1561" s="28"/>
      <c r="D1561" s="28"/>
      <c r="E1561" s="28"/>
      <c r="F1561" s="28"/>
      <c r="G1561" s="28"/>
      <c r="H1561" s="28"/>
      <c r="I1561" s="28"/>
      <c r="J1561" s="28"/>
      <c r="K1561" s="30"/>
      <c r="L1561" s="31"/>
      <c r="M1561" s="32"/>
      <c r="N1561" s="28"/>
      <c r="O1561" s="33"/>
      <c r="P1561" s="28"/>
      <c r="Q1561" s="33"/>
      <c r="R1561" s="28"/>
      <c r="S1561" s="33"/>
      <c r="T1561" s="28"/>
      <c r="U1561" s="33"/>
      <c r="V1561" s="31"/>
      <c r="W1561" s="28"/>
      <c r="X1561" s="33"/>
      <c r="Y1561" s="28"/>
      <c r="Z1561" s="28"/>
      <c r="AA1561" s="28"/>
      <c r="AB1561" s="28"/>
      <c r="AC1561" s="34" t="str">
        <f>IFERROR(INDEX(LaenderTabelle[Code],MATCH(Transferdatei[[#This Row],[Country]],LaenderTabelle[Name],0)),"DE")</f>
        <v>DE</v>
      </c>
    </row>
    <row r="1562" spans="1:29" x14ac:dyDescent="0.25">
      <c r="A15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1561&amp;"."&amp;$C1561&amp;"."&amp;$D1561&amp;"."&amp;$E1561&amp;"."&amp;$F1561&amp;"."&amp;$G1561&amp;"."&amp;$H1561&amp;"."&amp;$I1561&amp;"."&amp;$J1561&amp;"."&amp;$K1561&amp;"."&amp;$L1561&amp;"."&amp;$M1561,IF($A1561="",MAX($A$16:$A1561)+1,$A1561),IF(ROW()=17,1,MAX($A$16:$A1561)+1)),""),"")</f>
        <v/>
      </c>
      <c r="B1562" s="28"/>
      <c r="C1562" s="28"/>
      <c r="D1562" s="28"/>
      <c r="E1562" s="28"/>
      <c r="F1562" s="28"/>
      <c r="G1562" s="28"/>
      <c r="H1562" s="28"/>
      <c r="I1562" s="28"/>
      <c r="J1562" s="28"/>
      <c r="K1562" s="30"/>
      <c r="L1562" s="31"/>
      <c r="M1562" s="32"/>
      <c r="N1562" s="28"/>
      <c r="O1562" s="33"/>
      <c r="P1562" s="28"/>
      <c r="Q1562" s="33"/>
      <c r="R1562" s="28"/>
      <c r="S1562" s="33"/>
      <c r="T1562" s="28"/>
      <c r="U1562" s="33"/>
      <c r="V1562" s="31"/>
      <c r="W1562" s="28"/>
      <c r="X1562" s="33"/>
      <c r="Y1562" s="28"/>
      <c r="Z1562" s="28"/>
      <c r="AA1562" s="28"/>
      <c r="AB1562" s="28"/>
      <c r="AC1562" s="34" t="str">
        <f>IFERROR(INDEX(LaenderTabelle[Code],MATCH(Transferdatei[[#This Row],[Country]],LaenderTabelle[Name],0)),"DE")</f>
        <v>DE</v>
      </c>
    </row>
    <row r="1563" spans="1:29" x14ac:dyDescent="0.25">
      <c r="A15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1562&amp;"."&amp;$C1562&amp;"."&amp;$D1562&amp;"."&amp;$E1562&amp;"."&amp;$F1562&amp;"."&amp;$G1562&amp;"."&amp;$H1562&amp;"."&amp;$I1562&amp;"."&amp;$J1562&amp;"."&amp;$K1562&amp;"."&amp;$L1562&amp;"."&amp;$M1562,IF($A1562="",MAX($A$16:$A1562)+1,$A1562),IF(ROW()=17,1,MAX($A$16:$A1562)+1)),""),"")</f>
        <v/>
      </c>
      <c r="B1563" s="28"/>
      <c r="C1563" s="28"/>
      <c r="D1563" s="28"/>
      <c r="E1563" s="28"/>
      <c r="F1563" s="28"/>
      <c r="G1563" s="28"/>
      <c r="H1563" s="28"/>
      <c r="I1563" s="28"/>
      <c r="J1563" s="28"/>
      <c r="K1563" s="30"/>
      <c r="L1563" s="31"/>
      <c r="M1563" s="32"/>
      <c r="N1563" s="28"/>
      <c r="O1563" s="33"/>
      <c r="P1563" s="28"/>
      <c r="Q1563" s="33"/>
      <c r="R1563" s="28"/>
      <c r="S1563" s="33"/>
      <c r="T1563" s="28"/>
      <c r="U1563" s="33"/>
      <c r="V1563" s="31"/>
      <c r="W1563" s="28"/>
      <c r="X1563" s="33"/>
      <c r="Y1563" s="28"/>
      <c r="Z1563" s="28"/>
      <c r="AA1563" s="28"/>
      <c r="AB1563" s="28"/>
      <c r="AC1563" s="34" t="str">
        <f>IFERROR(INDEX(LaenderTabelle[Code],MATCH(Transferdatei[[#This Row],[Country]],LaenderTabelle[Name],0)),"DE")</f>
        <v>DE</v>
      </c>
    </row>
    <row r="1564" spans="1:29" x14ac:dyDescent="0.25">
      <c r="A15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1563&amp;"."&amp;$C1563&amp;"."&amp;$D1563&amp;"."&amp;$E1563&amp;"."&amp;$F1563&amp;"."&amp;$G1563&amp;"."&amp;$H1563&amp;"."&amp;$I1563&amp;"."&amp;$J1563&amp;"."&amp;$K1563&amp;"."&amp;$L1563&amp;"."&amp;$M1563,IF($A1563="",MAX($A$16:$A1563)+1,$A1563),IF(ROW()=17,1,MAX($A$16:$A1563)+1)),""),"")</f>
        <v/>
      </c>
      <c r="B1564" s="28"/>
      <c r="C1564" s="28"/>
      <c r="D1564" s="28"/>
      <c r="E1564" s="28"/>
      <c r="F1564" s="28"/>
      <c r="G1564" s="28"/>
      <c r="H1564" s="28"/>
      <c r="I1564" s="28"/>
      <c r="J1564" s="28"/>
      <c r="K1564" s="30"/>
      <c r="L1564" s="31"/>
      <c r="M1564" s="32"/>
      <c r="N1564" s="28"/>
      <c r="O1564" s="33"/>
      <c r="P1564" s="28"/>
      <c r="Q1564" s="33"/>
      <c r="R1564" s="28"/>
      <c r="S1564" s="33"/>
      <c r="T1564" s="28"/>
      <c r="U1564" s="33"/>
      <c r="V1564" s="31"/>
      <c r="W1564" s="28"/>
      <c r="X1564" s="33"/>
      <c r="Y1564" s="28"/>
      <c r="Z1564" s="28"/>
      <c r="AA1564" s="28"/>
      <c r="AB1564" s="28"/>
      <c r="AC1564" s="34" t="str">
        <f>IFERROR(INDEX(LaenderTabelle[Code],MATCH(Transferdatei[[#This Row],[Country]],LaenderTabelle[Name],0)),"DE")</f>
        <v>DE</v>
      </c>
    </row>
    <row r="1565" spans="1:29" x14ac:dyDescent="0.25">
      <c r="A15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1564&amp;"."&amp;$C1564&amp;"."&amp;$D1564&amp;"."&amp;$E1564&amp;"."&amp;$F1564&amp;"."&amp;$G1564&amp;"."&amp;$H1564&amp;"."&amp;$I1564&amp;"."&amp;$J1564&amp;"."&amp;$K1564&amp;"."&amp;$L1564&amp;"."&amp;$M1564,IF($A1564="",MAX($A$16:$A1564)+1,$A1564),IF(ROW()=17,1,MAX($A$16:$A1564)+1)),""),"")</f>
        <v/>
      </c>
      <c r="B1565" s="28"/>
      <c r="C1565" s="28"/>
      <c r="D1565" s="28"/>
      <c r="E1565" s="28"/>
      <c r="F1565" s="28"/>
      <c r="G1565" s="28"/>
      <c r="H1565" s="28"/>
      <c r="I1565" s="28"/>
      <c r="J1565" s="28"/>
      <c r="K1565" s="30"/>
      <c r="L1565" s="31"/>
      <c r="M1565" s="32"/>
      <c r="N1565" s="28"/>
      <c r="O1565" s="33"/>
      <c r="P1565" s="28"/>
      <c r="Q1565" s="33"/>
      <c r="R1565" s="28"/>
      <c r="S1565" s="33"/>
      <c r="T1565" s="28"/>
      <c r="U1565" s="33"/>
      <c r="V1565" s="31"/>
      <c r="W1565" s="28"/>
      <c r="X1565" s="33"/>
      <c r="Y1565" s="28"/>
      <c r="Z1565" s="28"/>
      <c r="AA1565" s="28"/>
      <c r="AB1565" s="28"/>
      <c r="AC1565" s="34" t="str">
        <f>IFERROR(INDEX(LaenderTabelle[Code],MATCH(Transferdatei[[#This Row],[Country]],LaenderTabelle[Name],0)),"DE")</f>
        <v>DE</v>
      </c>
    </row>
    <row r="1566" spans="1:29" x14ac:dyDescent="0.25">
      <c r="A15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1565&amp;"."&amp;$C1565&amp;"."&amp;$D1565&amp;"."&amp;$E1565&amp;"."&amp;$F1565&amp;"."&amp;$G1565&amp;"."&amp;$H1565&amp;"."&amp;$I1565&amp;"."&amp;$J1565&amp;"."&amp;$K1565&amp;"."&amp;$L1565&amp;"."&amp;$M1565,IF($A1565="",MAX($A$16:$A1565)+1,$A1565),IF(ROW()=17,1,MAX($A$16:$A1565)+1)),""),"")</f>
        <v/>
      </c>
      <c r="B1566" s="28"/>
      <c r="C1566" s="28"/>
      <c r="D1566" s="28"/>
      <c r="E1566" s="28"/>
      <c r="F1566" s="28"/>
      <c r="G1566" s="28"/>
      <c r="H1566" s="28"/>
      <c r="I1566" s="28"/>
      <c r="J1566" s="28"/>
      <c r="K1566" s="30"/>
      <c r="L1566" s="31"/>
      <c r="M1566" s="32"/>
      <c r="N1566" s="28"/>
      <c r="O1566" s="33"/>
      <c r="P1566" s="28"/>
      <c r="Q1566" s="33"/>
      <c r="R1566" s="28"/>
      <c r="S1566" s="33"/>
      <c r="T1566" s="28"/>
      <c r="U1566" s="33"/>
      <c r="V1566" s="31"/>
      <c r="W1566" s="28"/>
      <c r="X1566" s="33"/>
      <c r="Y1566" s="28"/>
      <c r="Z1566" s="28"/>
      <c r="AA1566" s="28"/>
      <c r="AB1566" s="28"/>
      <c r="AC1566" s="34" t="str">
        <f>IFERROR(INDEX(LaenderTabelle[Code],MATCH(Transferdatei[[#This Row],[Country]],LaenderTabelle[Name],0)),"DE")</f>
        <v>DE</v>
      </c>
    </row>
    <row r="1567" spans="1:29" x14ac:dyDescent="0.25">
      <c r="A15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1566&amp;"."&amp;$C1566&amp;"."&amp;$D1566&amp;"."&amp;$E1566&amp;"."&amp;$F1566&amp;"."&amp;$G1566&amp;"."&amp;$H1566&amp;"."&amp;$I1566&amp;"."&amp;$J1566&amp;"."&amp;$K1566&amp;"."&amp;$L1566&amp;"."&amp;$M1566,IF($A1566="",MAX($A$16:$A1566)+1,$A1566),IF(ROW()=17,1,MAX($A$16:$A1566)+1)),""),"")</f>
        <v/>
      </c>
      <c r="B1567" s="28"/>
      <c r="C1567" s="28"/>
      <c r="D1567" s="28"/>
      <c r="E1567" s="28"/>
      <c r="F1567" s="28"/>
      <c r="G1567" s="28"/>
      <c r="H1567" s="28"/>
      <c r="I1567" s="28"/>
      <c r="J1567" s="28"/>
      <c r="K1567" s="30"/>
      <c r="L1567" s="31"/>
      <c r="M1567" s="32"/>
      <c r="N1567" s="28"/>
      <c r="O1567" s="33"/>
      <c r="P1567" s="28"/>
      <c r="Q1567" s="33"/>
      <c r="R1567" s="28"/>
      <c r="S1567" s="33"/>
      <c r="T1567" s="28"/>
      <c r="U1567" s="33"/>
      <c r="V1567" s="31"/>
      <c r="W1567" s="28"/>
      <c r="X1567" s="33"/>
      <c r="Y1567" s="28"/>
      <c r="Z1567" s="28"/>
      <c r="AA1567" s="28"/>
      <c r="AB1567" s="28"/>
      <c r="AC1567" s="34" t="str">
        <f>IFERROR(INDEX(LaenderTabelle[Code],MATCH(Transferdatei[[#This Row],[Country]],LaenderTabelle[Name],0)),"DE")</f>
        <v>DE</v>
      </c>
    </row>
    <row r="1568" spans="1:29" x14ac:dyDescent="0.25">
      <c r="A15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1567&amp;"."&amp;$C1567&amp;"."&amp;$D1567&amp;"."&amp;$E1567&amp;"."&amp;$F1567&amp;"."&amp;$G1567&amp;"."&amp;$H1567&amp;"."&amp;$I1567&amp;"."&amp;$J1567&amp;"."&amp;$K1567&amp;"."&amp;$L1567&amp;"."&amp;$M1567,IF($A1567="",MAX($A$16:$A1567)+1,$A1567),IF(ROW()=17,1,MAX($A$16:$A1567)+1)),""),"")</f>
        <v/>
      </c>
      <c r="B1568" s="28"/>
      <c r="C1568" s="28"/>
      <c r="D1568" s="28"/>
      <c r="E1568" s="28"/>
      <c r="F1568" s="28"/>
      <c r="G1568" s="28"/>
      <c r="H1568" s="28"/>
      <c r="I1568" s="28"/>
      <c r="J1568" s="28"/>
      <c r="K1568" s="30"/>
      <c r="L1568" s="31"/>
      <c r="M1568" s="32"/>
      <c r="N1568" s="28"/>
      <c r="O1568" s="33"/>
      <c r="P1568" s="28"/>
      <c r="Q1568" s="33"/>
      <c r="R1568" s="28"/>
      <c r="S1568" s="33"/>
      <c r="T1568" s="28"/>
      <c r="U1568" s="33"/>
      <c r="V1568" s="31"/>
      <c r="W1568" s="28"/>
      <c r="X1568" s="33"/>
      <c r="Y1568" s="28"/>
      <c r="Z1568" s="28"/>
      <c r="AA1568" s="28"/>
      <c r="AB1568" s="28"/>
      <c r="AC1568" s="34" t="str">
        <f>IFERROR(INDEX(LaenderTabelle[Code],MATCH(Transferdatei[[#This Row],[Country]],LaenderTabelle[Name],0)),"DE")</f>
        <v>DE</v>
      </c>
    </row>
    <row r="1569" spans="1:29" x14ac:dyDescent="0.25">
      <c r="A15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1568&amp;"."&amp;$C1568&amp;"."&amp;$D1568&amp;"."&amp;$E1568&amp;"."&amp;$F1568&amp;"."&amp;$G1568&amp;"."&amp;$H1568&amp;"."&amp;$I1568&amp;"."&amp;$J1568&amp;"."&amp;$K1568&amp;"."&amp;$L1568&amp;"."&amp;$M1568,IF($A1568="",MAX($A$16:$A1568)+1,$A1568),IF(ROW()=17,1,MAX($A$16:$A1568)+1)),""),"")</f>
        <v/>
      </c>
      <c r="B1569" s="28"/>
      <c r="C1569" s="28"/>
      <c r="D1569" s="28"/>
      <c r="E1569" s="28"/>
      <c r="F1569" s="28"/>
      <c r="G1569" s="28"/>
      <c r="H1569" s="28"/>
      <c r="I1569" s="28"/>
      <c r="J1569" s="28"/>
      <c r="K1569" s="30"/>
      <c r="L1569" s="31"/>
      <c r="M1569" s="32"/>
      <c r="N1569" s="28"/>
      <c r="O1569" s="33"/>
      <c r="P1569" s="28"/>
      <c r="Q1569" s="33"/>
      <c r="R1569" s="28"/>
      <c r="S1569" s="33"/>
      <c r="T1569" s="28"/>
      <c r="U1569" s="33"/>
      <c r="V1569" s="31"/>
      <c r="W1569" s="28"/>
      <c r="X1569" s="33"/>
      <c r="Y1569" s="28"/>
      <c r="Z1569" s="28"/>
      <c r="AA1569" s="28"/>
      <c r="AB1569" s="28"/>
      <c r="AC1569" s="34" t="str">
        <f>IFERROR(INDEX(LaenderTabelle[Code],MATCH(Transferdatei[[#This Row],[Country]],LaenderTabelle[Name],0)),"DE")</f>
        <v>DE</v>
      </c>
    </row>
    <row r="1570" spans="1:29" x14ac:dyDescent="0.25">
      <c r="A15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1569&amp;"."&amp;$C1569&amp;"."&amp;$D1569&amp;"."&amp;$E1569&amp;"."&amp;$F1569&amp;"."&amp;$G1569&amp;"."&amp;$H1569&amp;"."&amp;$I1569&amp;"."&amp;$J1569&amp;"."&amp;$K1569&amp;"."&amp;$L1569&amp;"."&amp;$M1569,IF($A1569="",MAX($A$16:$A1569)+1,$A1569),IF(ROW()=17,1,MAX($A$16:$A1569)+1)),""),"")</f>
        <v/>
      </c>
      <c r="B1570" s="28"/>
      <c r="C1570" s="28"/>
      <c r="D1570" s="28"/>
      <c r="E1570" s="28"/>
      <c r="F1570" s="28"/>
      <c r="G1570" s="28"/>
      <c r="H1570" s="28"/>
      <c r="I1570" s="28"/>
      <c r="J1570" s="28"/>
      <c r="K1570" s="30"/>
      <c r="L1570" s="31"/>
      <c r="M1570" s="32"/>
      <c r="N1570" s="28"/>
      <c r="O1570" s="33"/>
      <c r="P1570" s="28"/>
      <c r="Q1570" s="33"/>
      <c r="R1570" s="28"/>
      <c r="S1570" s="33"/>
      <c r="T1570" s="28"/>
      <c r="U1570" s="33"/>
      <c r="V1570" s="31"/>
      <c r="W1570" s="28"/>
      <c r="X1570" s="33"/>
      <c r="Y1570" s="28"/>
      <c r="Z1570" s="28"/>
      <c r="AA1570" s="28"/>
      <c r="AB1570" s="28"/>
      <c r="AC1570" s="34" t="str">
        <f>IFERROR(INDEX(LaenderTabelle[Code],MATCH(Transferdatei[[#This Row],[Country]],LaenderTabelle[Name],0)),"DE")</f>
        <v>DE</v>
      </c>
    </row>
    <row r="1571" spans="1:29" x14ac:dyDescent="0.25">
      <c r="A15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1570&amp;"."&amp;$C1570&amp;"."&amp;$D1570&amp;"."&amp;$E1570&amp;"."&amp;$F1570&amp;"."&amp;$G1570&amp;"."&amp;$H1570&amp;"."&amp;$I1570&amp;"."&amp;$J1570&amp;"."&amp;$K1570&amp;"."&amp;$L1570&amp;"."&amp;$M1570,IF($A1570="",MAX($A$16:$A1570)+1,$A1570),IF(ROW()=17,1,MAX($A$16:$A1570)+1)),""),"")</f>
        <v/>
      </c>
      <c r="B1571" s="28"/>
      <c r="C1571" s="28"/>
      <c r="D1571" s="28"/>
      <c r="E1571" s="28"/>
      <c r="F1571" s="28"/>
      <c r="G1571" s="28"/>
      <c r="H1571" s="28"/>
      <c r="I1571" s="28"/>
      <c r="J1571" s="28"/>
      <c r="K1571" s="30"/>
      <c r="L1571" s="31"/>
      <c r="M1571" s="32"/>
      <c r="N1571" s="28"/>
      <c r="O1571" s="33"/>
      <c r="P1571" s="28"/>
      <c r="Q1571" s="33"/>
      <c r="R1571" s="28"/>
      <c r="S1571" s="33"/>
      <c r="T1571" s="28"/>
      <c r="U1571" s="33"/>
      <c r="V1571" s="31"/>
      <c r="W1571" s="28"/>
      <c r="X1571" s="33"/>
      <c r="Y1571" s="28"/>
      <c r="Z1571" s="28"/>
      <c r="AA1571" s="28"/>
      <c r="AB1571" s="28"/>
      <c r="AC1571" s="34" t="str">
        <f>IFERROR(INDEX(LaenderTabelle[Code],MATCH(Transferdatei[[#This Row],[Country]],LaenderTabelle[Name],0)),"DE")</f>
        <v>DE</v>
      </c>
    </row>
    <row r="1572" spans="1:29" x14ac:dyDescent="0.25">
      <c r="A15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1571&amp;"."&amp;$C1571&amp;"."&amp;$D1571&amp;"."&amp;$E1571&amp;"."&amp;$F1571&amp;"."&amp;$G1571&amp;"."&amp;$H1571&amp;"."&amp;$I1571&amp;"."&amp;$J1571&amp;"."&amp;$K1571&amp;"."&amp;$L1571&amp;"."&amp;$M1571,IF($A1571="",MAX($A$16:$A1571)+1,$A1571),IF(ROW()=17,1,MAX($A$16:$A1571)+1)),""),"")</f>
        <v/>
      </c>
      <c r="B1572" s="28"/>
      <c r="C1572" s="28"/>
      <c r="D1572" s="28"/>
      <c r="E1572" s="28"/>
      <c r="F1572" s="28"/>
      <c r="G1572" s="28"/>
      <c r="H1572" s="28"/>
      <c r="I1572" s="28"/>
      <c r="J1572" s="28"/>
      <c r="K1572" s="30"/>
      <c r="L1572" s="31"/>
      <c r="M1572" s="32"/>
      <c r="N1572" s="28"/>
      <c r="O1572" s="33"/>
      <c r="P1572" s="28"/>
      <c r="Q1572" s="33"/>
      <c r="R1572" s="28"/>
      <c r="S1572" s="33"/>
      <c r="T1572" s="28"/>
      <c r="U1572" s="33"/>
      <c r="V1572" s="31"/>
      <c r="W1572" s="28"/>
      <c r="X1572" s="33"/>
      <c r="Y1572" s="28"/>
      <c r="Z1572" s="28"/>
      <c r="AA1572" s="28"/>
      <c r="AB1572" s="28"/>
      <c r="AC1572" s="34" t="str">
        <f>IFERROR(INDEX(LaenderTabelle[Code],MATCH(Transferdatei[[#This Row],[Country]],LaenderTabelle[Name],0)),"DE")</f>
        <v>DE</v>
      </c>
    </row>
    <row r="1573" spans="1:29" x14ac:dyDescent="0.25">
      <c r="A15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1572&amp;"."&amp;$C1572&amp;"."&amp;$D1572&amp;"."&amp;$E1572&amp;"."&amp;$F1572&amp;"."&amp;$G1572&amp;"."&amp;$H1572&amp;"."&amp;$I1572&amp;"."&amp;$J1572&amp;"."&amp;$K1572&amp;"."&amp;$L1572&amp;"."&amp;$M1572,IF($A1572="",MAX($A$16:$A1572)+1,$A1572),IF(ROW()=17,1,MAX($A$16:$A1572)+1)),""),"")</f>
        <v/>
      </c>
      <c r="B1573" s="28"/>
      <c r="C1573" s="28"/>
      <c r="D1573" s="28"/>
      <c r="E1573" s="28"/>
      <c r="F1573" s="28"/>
      <c r="G1573" s="28"/>
      <c r="H1573" s="28"/>
      <c r="I1573" s="28"/>
      <c r="J1573" s="28"/>
      <c r="K1573" s="30"/>
      <c r="L1573" s="31"/>
      <c r="M1573" s="32"/>
      <c r="N1573" s="28"/>
      <c r="O1573" s="33"/>
      <c r="P1573" s="28"/>
      <c r="Q1573" s="33"/>
      <c r="R1573" s="28"/>
      <c r="S1573" s="33"/>
      <c r="T1573" s="28"/>
      <c r="U1573" s="33"/>
      <c r="V1573" s="31"/>
      <c r="W1573" s="28"/>
      <c r="X1573" s="33"/>
      <c r="Y1573" s="28"/>
      <c r="Z1573" s="28"/>
      <c r="AA1573" s="28"/>
      <c r="AB1573" s="28"/>
      <c r="AC1573" s="34" t="str">
        <f>IFERROR(INDEX(LaenderTabelle[Code],MATCH(Transferdatei[[#This Row],[Country]],LaenderTabelle[Name],0)),"DE")</f>
        <v>DE</v>
      </c>
    </row>
    <row r="1574" spans="1:29" x14ac:dyDescent="0.25">
      <c r="A15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1573&amp;"."&amp;$C1573&amp;"."&amp;$D1573&amp;"."&amp;$E1573&amp;"."&amp;$F1573&amp;"."&amp;$G1573&amp;"."&amp;$H1573&amp;"."&amp;$I1573&amp;"."&amp;$J1573&amp;"."&amp;$K1573&amp;"."&amp;$L1573&amp;"."&amp;$M1573,IF($A1573="",MAX($A$16:$A1573)+1,$A1573),IF(ROW()=17,1,MAX($A$16:$A1573)+1)),""),"")</f>
        <v/>
      </c>
      <c r="B1574" s="28"/>
      <c r="C1574" s="28"/>
      <c r="D1574" s="28"/>
      <c r="E1574" s="28"/>
      <c r="F1574" s="28"/>
      <c r="G1574" s="28"/>
      <c r="H1574" s="28"/>
      <c r="I1574" s="28"/>
      <c r="J1574" s="28"/>
      <c r="K1574" s="30"/>
      <c r="L1574" s="31"/>
      <c r="M1574" s="32"/>
      <c r="N1574" s="28"/>
      <c r="O1574" s="33"/>
      <c r="P1574" s="28"/>
      <c r="Q1574" s="33"/>
      <c r="R1574" s="28"/>
      <c r="S1574" s="33"/>
      <c r="T1574" s="28"/>
      <c r="U1574" s="33"/>
      <c r="V1574" s="31"/>
      <c r="W1574" s="28"/>
      <c r="X1574" s="33"/>
      <c r="Y1574" s="28"/>
      <c r="Z1574" s="28"/>
      <c r="AA1574" s="28"/>
      <c r="AB1574" s="28"/>
      <c r="AC1574" s="34" t="str">
        <f>IFERROR(INDEX(LaenderTabelle[Code],MATCH(Transferdatei[[#This Row],[Country]],LaenderTabelle[Name],0)),"DE")</f>
        <v>DE</v>
      </c>
    </row>
    <row r="1575" spans="1:29" x14ac:dyDescent="0.25">
      <c r="A15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1574&amp;"."&amp;$C1574&amp;"."&amp;$D1574&amp;"."&amp;$E1574&amp;"."&amp;$F1574&amp;"."&amp;$G1574&amp;"."&amp;$H1574&amp;"."&amp;$I1574&amp;"."&amp;$J1574&amp;"."&amp;$K1574&amp;"."&amp;$L1574&amp;"."&amp;$M1574,IF($A1574="",MAX($A$16:$A1574)+1,$A1574),IF(ROW()=17,1,MAX($A$16:$A1574)+1)),""),"")</f>
        <v/>
      </c>
      <c r="B1575" s="28"/>
      <c r="C1575" s="28"/>
      <c r="D1575" s="28"/>
      <c r="E1575" s="28"/>
      <c r="F1575" s="28"/>
      <c r="G1575" s="28"/>
      <c r="H1575" s="28"/>
      <c r="I1575" s="28"/>
      <c r="J1575" s="28"/>
      <c r="K1575" s="30"/>
      <c r="L1575" s="31"/>
      <c r="M1575" s="32"/>
      <c r="N1575" s="28"/>
      <c r="O1575" s="33"/>
      <c r="P1575" s="28"/>
      <c r="Q1575" s="33"/>
      <c r="R1575" s="28"/>
      <c r="S1575" s="33"/>
      <c r="T1575" s="28"/>
      <c r="U1575" s="33"/>
      <c r="V1575" s="31"/>
      <c r="W1575" s="28"/>
      <c r="X1575" s="33"/>
      <c r="Y1575" s="28"/>
      <c r="Z1575" s="28"/>
      <c r="AA1575" s="28"/>
      <c r="AB1575" s="28"/>
      <c r="AC1575" s="34" t="str">
        <f>IFERROR(INDEX(LaenderTabelle[Code],MATCH(Transferdatei[[#This Row],[Country]],LaenderTabelle[Name],0)),"DE")</f>
        <v>DE</v>
      </c>
    </row>
    <row r="1576" spans="1:29" x14ac:dyDescent="0.25">
      <c r="A15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1575&amp;"."&amp;$C1575&amp;"."&amp;$D1575&amp;"."&amp;$E1575&amp;"."&amp;$F1575&amp;"."&amp;$G1575&amp;"."&amp;$H1575&amp;"."&amp;$I1575&amp;"."&amp;$J1575&amp;"."&amp;$K1575&amp;"."&amp;$L1575&amp;"."&amp;$M1575,IF($A1575="",MAX($A$16:$A1575)+1,$A1575),IF(ROW()=17,1,MAX($A$16:$A1575)+1)),""),"")</f>
        <v/>
      </c>
      <c r="B1576" s="28"/>
      <c r="C1576" s="28"/>
      <c r="D1576" s="28"/>
      <c r="E1576" s="28"/>
      <c r="F1576" s="28"/>
      <c r="G1576" s="28"/>
      <c r="H1576" s="28"/>
      <c r="I1576" s="28"/>
      <c r="J1576" s="28"/>
      <c r="K1576" s="30"/>
      <c r="L1576" s="31"/>
      <c r="M1576" s="32"/>
      <c r="N1576" s="28"/>
      <c r="O1576" s="33"/>
      <c r="P1576" s="28"/>
      <c r="Q1576" s="33"/>
      <c r="R1576" s="28"/>
      <c r="S1576" s="33"/>
      <c r="T1576" s="28"/>
      <c r="U1576" s="33"/>
      <c r="V1576" s="31"/>
      <c r="W1576" s="28"/>
      <c r="X1576" s="33"/>
      <c r="Y1576" s="28"/>
      <c r="Z1576" s="28"/>
      <c r="AA1576" s="28"/>
      <c r="AB1576" s="28"/>
      <c r="AC1576" s="34" t="str">
        <f>IFERROR(INDEX(LaenderTabelle[Code],MATCH(Transferdatei[[#This Row],[Country]],LaenderTabelle[Name],0)),"DE")</f>
        <v>DE</v>
      </c>
    </row>
    <row r="1577" spans="1:29" x14ac:dyDescent="0.25">
      <c r="A15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1576&amp;"."&amp;$C1576&amp;"."&amp;$D1576&amp;"."&amp;$E1576&amp;"."&amp;$F1576&amp;"."&amp;$G1576&amp;"."&amp;$H1576&amp;"."&amp;$I1576&amp;"."&amp;$J1576&amp;"."&amp;$K1576&amp;"."&amp;$L1576&amp;"."&amp;$M1576,IF($A1576="",MAX($A$16:$A1576)+1,$A1576),IF(ROW()=17,1,MAX($A$16:$A1576)+1)),""),"")</f>
        <v/>
      </c>
      <c r="B1577" s="28"/>
      <c r="C1577" s="28"/>
      <c r="D1577" s="28"/>
      <c r="E1577" s="28"/>
      <c r="F1577" s="28"/>
      <c r="G1577" s="28"/>
      <c r="H1577" s="28"/>
      <c r="I1577" s="28"/>
      <c r="J1577" s="28"/>
      <c r="K1577" s="30"/>
      <c r="L1577" s="31"/>
      <c r="M1577" s="32"/>
      <c r="N1577" s="28"/>
      <c r="O1577" s="33"/>
      <c r="P1577" s="28"/>
      <c r="Q1577" s="33"/>
      <c r="R1577" s="28"/>
      <c r="S1577" s="33"/>
      <c r="T1577" s="28"/>
      <c r="U1577" s="33"/>
      <c r="V1577" s="31"/>
      <c r="W1577" s="28"/>
      <c r="X1577" s="33"/>
      <c r="Y1577" s="28"/>
      <c r="Z1577" s="28"/>
      <c r="AA1577" s="28"/>
      <c r="AB1577" s="28"/>
      <c r="AC1577" s="34" t="str">
        <f>IFERROR(INDEX(LaenderTabelle[Code],MATCH(Transferdatei[[#This Row],[Country]],LaenderTabelle[Name],0)),"DE")</f>
        <v>DE</v>
      </c>
    </row>
    <row r="1578" spans="1:29" x14ac:dyDescent="0.25">
      <c r="A15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1577&amp;"."&amp;$C1577&amp;"."&amp;$D1577&amp;"."&amp;$E1577&amp;"."&amp;$F1577&amp;"."&amp;$G1577&amp;"."&amp;$H1577&amp;"."&amp;$I1577&amp;"."&amp;$J1577&amp;"."&amp;$K1577&amp;"."&amp;$L1577&amp;"."&amp;$M1577,IF($A1577="",MAX($A$16:$A1577)+1,$A1577),IF(ROW()=17,1,MAX($A$16:$A1577)+1)),""),"")</f>
        <v/>
      </c>
      <c r="B1578" s="28"/>
      <c r="C1578" s="28"/>
      <c r="D1578" s="28"/>
      <c r="E1578" s="28"/>
      <c r="F1578" s="28"/>
      <c r="G1578" s="28"/>
      <c r="H1578" s="28"/>
      <c r="I1578" s="28"/>
      <c r="J1578" s="28"/>
      <c r="K1578" s="30"/>
      <c r="L1578" s="31"/>
      <c r="M1578" s="32"/>
      <c r="N1578" s="28"/>
      <c r="O1578" s="33"/>
      <c r="P1578" s="28"/>
      <c r="Q1578" s="33"/>
      <c r="R1578" s="28"/>
      <c r="S1578" s="33"/>
      <c r="T1578" s="28"/>
      <c r="U1578" s="33"/>
      <c r="V1578" s="31"/>
      <c r="W1578" s="28"/>
      <c r="X1578" s="33"/>
      <c r="Y1578" s="28"/>
      <c r="Z1578" s="28"/>
      <c r="AA1578" s="28"/>
      <c r="AB1578" s="28"/>
      <c r="AC1578" s="34" t="str">
        <f>IFERROR(INDEX(LaenderTabelle[Code],MATCH(Transferdatei[[#This Row],[Country]],LaenderTabelle[Name],0)),"DE")</f>
        <v>DE</v>
      </c>
    </row>
    <row r="1579" spans="1:29" x14ac:dyDescent="0.25">
      <c r="A15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1578&amp;"."&amp;$C1578&amp;"."&amp;$D1578&amp;"."&amp;$E1578&amp;"."&amp;$F1578&amp;"."&amp;$G1578&amp;"."&amp;$H1578&amp;"."&amp;$I1578&amp;"."&amp;$J1578&amp;"."&amp;$K1578&amp;"."&amp;$L1578&amp;"."&amp;$M1578,IF($A1578="",MAX($A$16:$A1578)+1,$A1578),IF(ROW()=17,1,MAX($A$16:$A1578)+1)),""),"")</f>
        <v/>
      </c>
      <c r="B1579" s="28"/>
      <c r="C1579" s="28"/>
      <c r="D1579" s="28"/>
      <c r="E1579" s="28"/>
      <c r="F1579" s="28"/>
      <c r="G1579" s="28"/>
      <c r="H1579" s="28"/>
      <c r="I1579" s="28"/>
      <c r="J1579" s="28"/>
      <c r="K1579" s="30"/>
      <c r="L1579" s="31"/>
      <c r="M1579" s="32"/>
      <c r="N1579" s="28"/>
      <c r="O1579" s="33"/>
      <c r="P1579" s="28"/>
      <c r="Q1579" s="33"/>
      <c r="R1579" s="28"/>
      <c r="S1579" s="33"/>
      <c r="T1579" s="28"/>
      <c r="U1579" s="33"/>
      <c r="V1579" s="31"/>
      <c r="W1579" s="28"/>
      <c r="X1579" s="33"/>
      <c r="Y1579" s="28"/>
      <c r="Z1579" s="28"/>
      <c r="AA1579" s="28"/>
      <c r="AB1579" s="28"/>
      <c r="AC1579" s="34" t="str">
        <f>IFERROR(INDEX(LaenderTabelle[Code],MATCH(Transferdatei[[#This Row],[Country]],LaenderTabelle[Name],0)),"DE")</f>
        <v>DE</v>
      </c>
    </row>
    <row r="1580" spans="1:29" x14ac:dyDescent="0.25">
      <c r="A15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1579&amp;"."&amp;$C1579&amp;"."&amp;$D1579&amp;"."&amp;$E1579&amp;"."&amp;$F1579&amp;"."&amp;$G1579&amp;"."&amp;$H1579&amp;"."&amp;$I1579&amp;"."&amp;$J1579&amp;"."&amp;$K1579&amp;"."&amp;$L1579&amp;"."&amp;$M1579,IF($A1579="",MAX($A$16:$A1579)+1,$A1579),IF(ROW()=17,1,MAX($A$16:$A1579)+1)),""),"")</f>
        <v/>
      </c>
      <c r="B1580" s="28"/>
      <c r="C1580" s="28"/>
      <c r="D1580" s="28"/>
      <c r="E1580" s="28"/>
      <c r="F1580" s="28"/>
      <c r="G1580" s="28"/>
      <c r="H1580" s="28"/>
      <c r="I1580" s="28"/>
      <c r="J1580" s="28"/>
      <c r="K1580" s="30"/>
      <c r="L1580" s="31"/>
      <c r="M1580" s="32"/>
      <c r="N1580" s="28"/>
      <c r="O1580" s="33"/>
      <c r="P1580" s="28"/>
      <c r="Q1580" s="33"/>
      <c r="R1580" s="28"/>
      <c r="S1580" s="33"/>
      <c r="T1580" s="28"/>
      <c r="U1580" s="33"/>
      <c r="V1580" s="31"/>
      <c r="W1580" s="28"/>
      <c r="X1580" s="33"/>
      <c r="Y1580" s="28"/>
      <c r="Z1580" s="28"/>
      <c r="AA1580" s="28"/>
      <c r="AB1580" s="28"/>
      <c r="AC1580" s="34" t="str">
        <f>IFERROR(INDEX(LaenderTabelle[Code],MATCH(Transferdatei[[#This Row],[Country]],LaenderTabelle[Name],0)),"DE")</f>
        <v>DE</v>
      </c>
    </row>
    <row r="1581" spans="1:29" x14ac:dyDescent="0.25">
      <c r="A15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1580&amp;"."&amp;$C1580&amp;"."&amp;$D1580&amp;"."&amp;$E1580&amp;"."&amp;$F1580&amp;"."&amp;$G1580&amp;"."&amp;$H1580&amp;"."&amp;$I1580&amp;"."&amp;$J1580&amp;"."&amp;$K1580&amp;"."&amp;$L1580&amp;"."&amp;$M1580,IF($A1580="",MAX($A$16:$A1580)+1,$A1580),IF(ROW()=17,1,MAX($A$16:$A1580)+1)),""),"")</f>
        <v/>
      </c>
      <c r="B1581" s="28"/>
      <c r="C1581" s="28"/>
      <c r="D1581" s="28"/>
      <c r="E1581" s="28"/>
      <c r="F1581" s="28"/>
      <c r="G1581" s="28"/>
      <c r="H1581" s="28"/>
      <c r="I1581" s="28"/>
      <c r="J1581" s="28"/>
      <c r="K1581" s="30"/>
      <c r="L1581" s="31"/>
      <c r="M1581" s="32"/>
      <c r="N1581" s="28"/>
      <c r="O1581" s="33"/>
      <c r="P1581" s="28"/>
      <c r="Q1581" s="33"/>
      <c r="R1581" s="28"/>
      <c r="S1581" s="33"/>
      <c r="T1581" s="28"/>
      <c r="U1581" s="33"/>
      <c r="V1581" s="31"/>
      <c r="W1581" s="28"/>
      <c r="X1581" s="33"/>
      <c r="Y1581" s="28"/>
      <c r="Z1581" s="28"/>
      <c r="AA1581" s="28"/>
      <c r="AB1581" s="28"/>
      <c r="AC1581" s="34" t="str">
        <f>IFERROR(INDEX(LaenderTabelle[Code],MATCH(Transferdatei[[#This Row],[Country]],LaenderTabelle[Name],0)),"DE")</f>
        <v>DE</v>
      </c>
    </row>
    <row r="1582" spans="1:29" x14ac:dyDescent="0.25">
      <c r="A15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1581&amp;"."&amp;$C1581&amp;"."&amp;$D1581&amp;"."&amp;$E1581&amp;"."&amp;$F1581&amp;"."&amp;$G1581&amp;"."&amp;$H1581&amp;"."&amp;$I1581&amp;"."&amp;$J1581&amp;"."&amp;$K1581&amp;"."&amp;$L1581&amp;"."&amp;$M1581,IF($A1581="",MAX($A$16:$A1581)+1,$A1581),IF(ROW()=17,1,MAX($A$16:$A1581)+1)),""),"")</f>
        <v/>
      </c>
      <c r="B1582" s="28"/>
      <c r="C1582" s="28"/>
      <c r="D1582" s="28"/>
      <c r="E1582" s="28"/>
      <c r="F1582" s="28"/>
      <c r="G1582" s="28"/>
      <c r="H1582" s="28"/>
      <c r="I1582" s="28"/>
      <c r="J1582" s="28"/>
      <c r="K1582" s="30"/>
      <c r="L1582" s="31"/>
      <c r="M1582" s="32"/>
      <c r="N1582" s="28"/>
      <c r="O1582" s="33"/>
      <c r="P1582" s="28"/>
      <c r="Q1582" s="33"/>
      <c r="R1582" s="28"/>
      <c r="S1582" s="33"/>
      <c r="T1582" s="28"/>
      <c r="U1582" s="33"/>
      <c r="V1582" s="31"/>
      <c r="W1582" s="28"/>
      <c r="X1582" s="33"/>
      <c r="Y1582" s="28"/>
      <c r="Z1582" s="28"/>
      <c r="AA1582" s="28"/>
      <c r="AB1582" s="28"/>
      <c r="AC1582" s="34" t="str">
        <f>IFERROR(INDEX(LaenderTabelle[Code],MATCH(Transferdatei[[#This Row],[Country]],LaenderTabelle[Name],0)),"DE")</f>
        <v>DE</v>
      </c>
    </row>
    <row r="1583" spans="1:29" x14ac:dyDescent="0.25">
      <c r="A15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1582&amp;"."&amp;$C1582&amp;"."&amp;$D1582&amp;"."&amp;$E1582&amp;"."&amp;$F1582&amp;"."&amp;$G1582&amp;"."&amp;$H1582&amp;"."&amp;$I1582&amp;"."&amp;$J1582&amp;"."&amp;$K1582&amp;"."&amp;$L1582&amp;"."&amp;$M1582,IF($A1582="",MAX($A$16:$A1582)+1,$A1582),IF(ROW()=17,1,MAX($A$16:$A1582)+1)),""),"")</f>
        <v/>
      </c>
      <c r="B1583" s="28"/>
      <c r="C1583" s="28"/>
      <c r="D1583" s="28"/>
      <c r="E1583" s="28"/>
      <c r="F1583" s="28"/>
      <c r="G1583" s="28"/>
      <c r="H1583" s="28"/>
      <c r="I1583" s="28"/>
      <c r="J1583" s="28"/>
      <c r="K1583" s="30"/>
      <c r="L1583" s="31"/>
      <c r="M1583" s="32"/>
      <c r="N1583" s="28"/>
      <c r="O1583" s="33"/>
      <c r="P1583" s="28"/>
      <c r="Q1583" s="33"/>
      <c r="R1583" s="28"/>
      <c r="S1583" s="33"/>
      <c r="T1583" s="28"/>
      <c r="U1583" s="33"/>
      <c r="V1583" s="31"/>
      <c r="W1583" s="28"/>
      <c r="X1583" s="33"/>
      <c r="Y1583" s="28"/>
      <c r="Z1583" s="28"/>
      <c r="AA1583" s="28"/>
      <c r="AB1583" s="28"/>
      <c r="AC1583" s="34" t="str">
        <f>IFERROR(INDEX(LaenderTabelle[Code],MATCH(Transferdatei[[#This Row],[Country]],LaenderTabelle[Name],0)),"DE")</f>
        <v>DE</v>
      </c>
    </row>
    <row r="1584" spans="1:29" x14ac:dyDescent="0.25">
      <c r="A15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1583&amp;"."&amp;$C1583&amp;"."&amp;$D1583&amp;"."&amp;$E1583&amp;"."&amp;$F1583&amp;"."&amp;$G1583&amp;"."&amp;$H1583&amp;"."&amp;$I1583&amp;"."&amp;$J1583&amp;"."&amp;$K1583&amp;"."&amp;$L1583&amp;"."&amp;$M1583,IF($A1583="",MAX($A$16:$A1583)+1,$A1583),IF(ROW()=17,1,MAX($A$16:$A1583)+1)),""),"")</f>
        <v/>
      </c>
      <c r="B1584" s="28"/>
      <c r="C1584" s="28"/>
      <c r="D1584" s="28"/>
      <c r="E1584" s="28"/>
      <c r="F1584" s="28"/>
      <c r="G1584" s="28"/>
      <c r="H1584" s="28"/>
      <c r="I1584" s="28"/>
      <c r="J1584" s="28"/>
      <c r="K1584" s="30"/>
      <c r="L1584" s="31"/>
      <c r="M1584" s="32"/>
      <c r="N1584" s="28"/>
      <c r="O1584" s="33"/>
      <c r="P1584" s="28"/>
      <c r="Q1584" s="33"/>
      <c r="R1584" s="28"/>
      <c r="S1584" s="33"/>
      <c r="T1584" s="28"/>
      <c r="U1584" s="33"/>
      <c r="V1584" s="31"/>
      <c r="W1584" s="28"/>
      <c r="X1584" s="33"/>
      <c r="Y1584" s="28"/>
      <c r="Z1584" s="28"/>
      <c r="AA1584" s="28"/>
      <c r="AB1584" s="28"/>
      <c r="AC1584" s="34" t="str">
        <f>IFERROR(INDEX(LaenderTabelle[Code],MATCH(Transferdatei[[#This Row],[Country]],LaenderTabelle[Name],0)),"DE")</f>
        <v>DE</v>
      </c>
    </row>
    <row r="1585" spans="1:29" x14ac:dyDescent="0.25">
      <c r="A15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1584&amp;"."&amp;$C1584&amp;"."&amp;$D1584&amp;"."&amp;$E1584&amp;"."&amp;$F1584&amp;"."&amp;$G1584&amp;"."&amp;$H1584&amp;"."&amp;$I1584&amp;"."&amp;$J1584&amp;"."&amp;$K1584&amp;"."&amp;$L1584&amp;"."&amp;$M1584,IF($A1584="",MAX($A$16:$A1584)+1,$A1584),IF(ROW()=17,1,MAX($A$16:$A1584)+1)),""),"")</f>
        <v/>
      </c>
      <c r="B1585" s="28"/>
      <c r="C1585" s="28"/>
      <c r="D1585" s="28"/>
      <c r="E1585" s="28"/>
      <c r="F1585" s="28"/>
      <c r="G1585" s="28"/>
      <c r="H1585" s="28"/>
      <c r="I1585" s="28"/>
      <c r="J1585" s="28"/>
      <c r="K1585" s="30"/>
      <c r="L1585" s="31"/>
      <c r="M1585" s="32"/>
      <c r="N1585" s="28"/>
      <c r="O1585" s="33"/>
      <c r="P1585" s="28"/>
      <c r="Q1585" s="33"/>
      <c r="R1585" s="28"/>
      <c r="S1585" s="33"/>
      <c r="T1585" s="28"/>
      <c r="U1585" s="33"/>
      <c r="V1585" s="31"/>
      <c r="W1585" s="28"/>
      <c r="X1585" s="33"/>
      <c r="Y1585" s="28"/>
      <c r="Z1585" s="28"/>
      <c r="AA1585" s="28"/>
      <c r="AB1585" s="28"/>
      <c r="AC1585" s="34" t="str">
        <f>IFERROR(INDEX(LaenderTabelle[Code],MATCH(Transferdatei[[#This Row],[Country]],LaenderTabelle[Name],0)),"DE")</f>
        <v>DE</v>
      </c>
    </row>
    <row r="1586" spans="1:29" x14ac:dyDescent="0.25">
      <c r="A15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1585&amp;"."&amp;$C1585&amp;"."&amp;$D1585&amp;"."&amp;$E1585&amp;"."&amp;$F1585&amp;"."&amp;$G1585&amp;"."&amp;$H1585&amp;"."&amp;$I1585&amp;"."&amp;$J1585&amp;"."&amp;$K1585&amp;"."&amp;$L1585&amp;"."&amp;$M1585,IF($A1585="",MAX($A$16:$A1585)+1,$A1585),IF(ROW()=17,1,MAX($A$16:$A1585)+1)),""),"")</f>
        <v/>
      </c>
      <c r="B1586" s="28"/>
      <c r="C1586" s="28"/>
      <c r="D1586" s="28"/>
      <c r="E1586" s="28"/>
      <c r="F1586" s="28"/>
      <c r="G1586" s="28"/>
      <c r="H1586" s="28"/>
      <c r="I1586" s="28"/>
      <c r="J1586" s="28"/>
      <c r="K1586" s="30"/>
      <c r="L1586" s="31"/>
      <c r="M1586" s="32"/>
      <c r="N1586" s="28"/>
      <c r="O1586" s="33"/>
      <c r="P1586" s="28"/>
      <c r="Q1586" s="33"/>
      <c r="R1586" s="28"/>
      <c r="S1586" s="33"/>
      <c r="T1586" s="28"/>
      <c r="U1586" s="33"/>
      <c r="V1586" s="31"/>
      <c r="W1586" s="28"/>
      <c r="X1586" s="33"/>
      <c r="Y1586" s="28"/>
      <c r="Z1586" s="28"/>
      <c r="AA1586" s="28"/>
      <c r="AB1586" s="28"/>
      <c r="AC1586" s="34" t="str">
        <f>IFERROR(INDEX(LaenderTabelle[Code],MATCH(Transferdatei[[#This Row],[Country]],LaenderTabelle[Name],0)),"DE")</f>
        <v>DE</v>
      </c>
    </row>
    <row r="1587" spans="1:29" x14ac:dyDescent="0.25">
      <c r="A15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1586&amp;"."&amp;$C1586&amp;"."&amp;$D1586&amp;"."&amp;$E1586&amp;"."&amp;$F1586&amp;"."&amp;$G1586&amp;"."&amp;$H1586&amp;"."&amp;$I1586&amp;"."&amp;$J1586&amp;"."&amp;$K1586&amp;"."&amp;$L1586&amp;"."&amp;$M1586,IF($A1586="",MAX($A$16:$A1586)+1,$A1586),IF(ROW()=17,1,MAX($A$16:$A1586)+1)),""),"")</f>
        <v/>
      </c>
      <c r="B1587" s="28"/>
      <c r="C1587" s="28"/>
      <c r="D1587" s="28"/>
      <c r="E1587" s="28"/>
      <c r="F1587" s="28"/>
      <c r="G1587" s="28"/>
      <c r="H1587" s="28"/>
      <c r="I1587" s="28"/>
      <c r="J1587" s="28"/>
      <c r="K1587" s="30"/>
      <c r="L1587" s="31"/>
      <c r="M1587" s="32"/>
      <c r="N1587" s="28"/>
      <c r="O1587" s="33"/>
      <c r="P1587" s="28"/>
      <c r="Q1587" s="33"/>
      <c r="R1587" s="28"/>
      <c r="S1587" s="33"/>
      <c r="T1587" s="28"/>
      <c r="U1587" s="33"/>
      <c r="V1587" s="31"/>
      <c r="W1587" s="28"/>
      <c r="X1587" s="33"/>
      <c r="Y1587" s="28"/>
      <c r="Z1587" s="28"/>
      <c r="AA1587" s="28"/>
      <c r="AB1587" s="28"/>
      <c r="AC1587" s="34" t="str">
        <f>IFERROR(INDEX(LaenderTabelle[Code],MATCH(Transferdatei[[#This Row],[Country]],LaenderTabelle[Name],0)),"DE")</f>
        <v>DE</v>
      </c>
    </row>
    <row r="1588" spans="1:29" x14ac:dyDescent="0.25">
      <c r="A15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1587&amp;"."&amp;$C1587&amp;"."&amp;$D1587&amp;"."&amp;$E1587&amp;"."&amp;$F1587&amp;"."&amp;$G1587&amp;"."&amp;$H1587&amp;"."&amp;$I1587&amp;"."&amp;$J1587&amp;"."&amp;$K1587&amp;"."&amp;$L1587&amp;"."&amp;$M1587,IF($A1587="",MAX($A$16:$A1587)+1,$A1587),IF(ROW()=17,1,MAX($A$16:$A1587)+1)),""),"")</f>
        <v/>
      </c>
      <c r="B1588" s="28"/>
      <c r="C1588" s="28"/>
      <c r="D1588" s="28"/>
      <c r="E1588" s="28"/>
      <c r="F1588" s="28"/>
      <c r="G1588" s="28"/>
      <c r="H1588" s="28"/>
      <c r="I1588" s="28"/>
      <c r="J1588" s="28"/>
      <c r="K1588" s="30"/>
      <c r="L1588" s="31"/>
      <c r="M1588" s="32"/>
      <c r="N1588" s="28"/>
      <c r="O1588" s="33"/>
      <c r="P1588" s="28"/>
      <c r="Q1588" s="33"/>
      <c r="R1588" s="28"/>
      <c r="S1588" s="33"/>
      <c r="T1588" s="28"/>
      <c r="U1588" s="33"/>
      <c r="V1588" s="31"/>
      <c r="W1588" s="28"/>
      <c r="X1588" s="33"/>
      <c r="Y1588" s="28"/>
      <c r="Z1588" s="28"/>
      <c r="AA1588" s="28"/>
      <c r="AB1588" s="28"/>
      <c r="AC1588" s="34" t="str">
        <f>IFERROR(INDEX(LaenderTabelle[Code],MATCH(Transferdatei[[#This Row],[Country]],LaenderTabelle[Name],0)),"DE")</f>
        <v>DE</v>
      </c>
    </row>
    <row r="1589" spans="1:29" x14ac:dyDescent="0.25">
      <c r="A15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1588&amp;"."&amp;$C1588&amp;"."&amp;$D1588&amp;"."&amp;$E1588&amp;"."&amp;$F1588&amp;"."&amp;$G1588&amp;"."&amp;$H1588&amp;"."&amp;$I1588&amp;"."&amp;$J1588&amp;"."&amp;$K1588&amp;"."&amp;$L1588&amp;"."&amp;$M1588,IF($A1588="",MAX($A$16:$A1588)+1,$A1588),IF(ROW()=17,1,MAX($A$16:$A1588)+1)),""),"")</f>
        <v/>
      </c>
      <c r="B1589" s="28"/>
      <c r="C1589" s="28"/>
      <c r="D1589" s="28"/>
      <c r="E1589" s="28"/>
      <c r="F1589" s="28"/>
      <c r="G1589" s="28"/>
      <c r="H1589" s="28"/>
      <c r="I1589" s="28"/>
      <c r="J1589" s="28"/>
      <c r="K1589" s="30"/>
      <c r="L1589" s="31"/>
      <c r="M1589" s="32"/>
      <c r="N1589" s="28"/>
      <c r="O1589" s="33"/>
      <c r="P1589" s="28"/>
      <c r="Q1589" s="33"/>
      <c r="R1589" s="28"/>
      <c r="S1589" s="33"/>
      <c r="T1589" s="28"/>
      <c r="U1589" s="33"/>
      <c r="V1589" s="31"/>
      <c r="W1589" s="28"/>
      <c r="X1589" s="33"/>
      <c r="Y1589" s="28"/>
      <c r="Z1589" s="28"/>
      <c r="AA1589" s="28"/>
      <c r="AB1589" s="28"/>
      <c r="AC1589" s="34" t="str">
        <f>IFERROR(INDEX(LaenderTabelle[Code],MATCH(Transferdatei[[#This Row],[Country]],LaenderTabelle[Name],0)),"DE")</f>
        <v>DE</v>
      </c>
    </row>
    <row r="1590" spans="1:29" x14ac:dyDescent="0.25">
      <c r="A15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1589&amp;"."&amp;$C1589&amp;"."&amp;$D1589&amp;"."&amp;$E1589&amp;"."&amp;$F1589&amp;"."&amp;$G1589&amp;"."&amp;$H1589&amp;"."&amp;$I1589&amp;"."&amp;$J1589&amp;"."&amp;$K1589&amp;"."&amp;$L1589&amp;"."&amp;$M1589,IF($A1589="",MAX($A$16:$A1589)+1,$A1589),IF(ROW()=17,1,MAX($A$16:$A1589)+1)),""),"")</f>
        <v/>
      </c>
      <c r="B1590" s="28"/>
      <c r="C1590" s="28"/>
      <c r="D1590" s="28"/>
      <c r="E1590" s="28"/>
      <c r="F1590" s="28"/>
      <c r="G1590" s="28"/>
      <c r="H1590" s="28"/>
      <c r="I1590" s="28"/>
      <c r="J1590" s="28"/>
      <c r="K1590" s="30"/>
      <c r="L1590" s="31"/>
      <c r="M1590" s="32"/>
      <c r="N1590" s="28"/>
      <c r="O1590" s="33"/>
      <c r="P1590" s="28"/>
      <c r="Q1590" s="33"/>
      <c r="R1590" s="28"/>
      <c r="S1590" s="33"/>
      <c r="T1590" s="28"/>
      <c r="U1590" s="33"/>
      <c r="V1590" s="31"/>
      <c r="W1590" s="28"/>
      <c r="X1590" s="33"/>
      <c r="Y1590" s="28"/>
      <c r="Z1590" s="28"/>
      <c r="AA1590" s="28"/>
      <c r="AB1590" s="28"/>
      <c r="AC1590" s="34" t="str">
        <f>IFERROR(INDEX(LaenderTabelle[Code],MATCH(Transferdatei[[#This Row],[Country]],LaenderTabelle[Name],0)),"DE")</f>
        <v>DE</v>
      </c>
    </row>
    <row r="1591" spans="1:29" x14ac:dyDescent="0.25">
      <c r="A15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1590&amp;"."&amp;$C1590&amp;"."&amp;$D1590&amp;"."&amp;$E1590&amp;"."&amp;$F1590&amp;"."&amp;$G1590&amp;"."&amp;$H1590&amp;"."&amp;$I1590&amp;"."&amp;$J1590&amp;"."&amp;$K1590&amp;"."&amp;$L1590&amp;"."&amp;$M1590,IF($A1590="",MAX($A$16:$A1590)+1,$A1590),IF(ROW()=17,1,MAX($A$16:$A1590)+1)),""),"")</f>
        <v/>
      </c>
      <c r="B1591" s="28"/>
      <c r="C1591" s="28"/>
      <c r="D1591" s="28"/>
      <c r="E1591" s="28"/>
      <c r="F1591" s="28"/>
      <c r="G1591" s="28"/>
      <c r="H1591" s="28"/>
      <c r="I1591" s="28"/>
      <c r="J1591" s="28"/>
      <c r="K1591" s="30"/>
      <c r="L1591" s="31"/>
      <c r="M1591" s="32"/>
      <c r="N1591" s="28"/>
      <c r="O1591" s="33"/>
      <c r="P1591" s="28"/>
      <c r="Q1591" s="33"/>
      <c r="R1591" s="28"/>
      <c r="S1591" s="33"/>
      <c r="T1591" s="28"/>
      <c r="U1591" s="33"/>
      <c r="V1591" s="31"/>
      <c r="W1591" s="28"/>
      <c r="X1591" s="33"/>
      <c r="Y1591" s="28"/>
      <c r="Z1591" s="28"/>
      <c r="AA1591" s="28"/>
      <c r="AB1591" s="28"/>
      <c r="AC1591" s="34" t="str">
        <f>IFERROR(INDEX(LaenderTabelle[Code],MATCH(Transferdatei[[#This Row],[Country]],LaenderTabelle[Name],0)),"DE")</f>
        <v>DE</v>
      </c>
    </row>
    <row r="1592" spans="1:29" x14ac:dyDescent="0.25">
      <c r="A15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1591&amp;"."&amp;$C1591&amp;"."&amp;$D1591&amp;"."&amp;$E1591&amp;"."&amp;$F1591&amp;"."&amp;$G1591&amp;"."&amp;$H1591&amp;"."&amp;$I1591&amp;"."&amp;$J1591&amp;"."&amp;$K1591&amp;"."&amp;$L1591&amp;"."&amp;$M1591,IF($A1591="",MAX($A$16:$A1591)+1,$A1591),IF(ROW()=17,1,MAX($A$16:$A1591)+1)),""),"")</f>
        <v/>
      </c>
      <c r="B1592" s="28"/>
      <c r="C1592" s="28"/>
      <c r="D1592" s="28"/>
      <c r="E1592" s="28"/>
      <c r="F1592" s="28"/>
      <c r="G1592" s="28"/>
      <c r="H1592" s="28"/>
      <c r="I1592" s="28"/>
      <c r="J1592" s="28"/>
      <c r="K1592" s="30"/>
      <c r="L1592" s="31"/>
      <c r="M1592" s="32"/>
      <c r="N1592" s="28"/>
      <c r="O1592" s="33"/>
      <c r="P1592" s="28"/>
      <c r="Q1592" s="33"/>
      <c r="R1592" s="28"/>
      <c r="S1592" s="33"/>
      <c r="T1592" s="28"/>
      <c r="U1592" s="33"/>
      <c r="V1592" s="31"/>
      <c r="W1592" s="28"/>
      <c r="X1592" s="33"/>
      <c r="Y1592" s="28"/>
      <c r="Z1592" s="28"/>
      <c r="AA1592" s="28"/>
      <c r="AB1592" s="28"/>
      <c r="AC1592" s="34" t="str">
        <f>IFERROR(INDEX(LaenderTabelle[Code],MATCH(Transferdatei[[#This Row],[Country]],LaenderTabelle[Name],0)),"DE")</f>
        <v>DE</v>
      </c>
    </row>
    <row r="1593" spans="1:29" x14ac:dyDescent="0.25">
      <c r="A15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1592&amp;"."&amp;$C1592&amp;"."&amp;$D1592&amp;"."&amp;$E1592&amp;"."&amp;$F1592&amp;"."&amp;$G1592&amp;"."&amp;$H1592&amp;"."&amp;$I1592&amp;"."&amp;$J1592&amp;"."&amp;$K1592&amp;"."&amp;$L1592&amp;"."&amp;$M1592,IF($A1592="",MAX($A$16:$A1592)+1,$A1592),IF(ROW()=17,1,MAX($A$16:$A1592)+1)),""),"")</f>
        <v/>
      </c>
      <c r="B1593" s="28"/>
      <c r="C1593" s="28"/>
      <c r="D1593" s="28"/>
      <c r="E1593" s="28"/>
      <c r="F1593" s="28"/>
      <c r="G1593" s="28"/>
      <c r="H1593" s="28"/>
      <c r="I1593" s="28"/>
      <c r="J1593" s="28"/>
      <c r="K1593" s="30"/>
      <c r="L1593" s="31"/>
      <c r="M1593" s="32"/>
      <c r="N1593" s="28"/>
      <c r="O1593" s="33"/>
      <c r="P1593" s="28"/>
      <c r="Q1593" s="33"/>
      <c r="R1593" s="28"/>
      <c r="S1593" s="33"/>
      <c r="T1593" s="28"/>
      <c r="U1593" s="33"/>
      <c r="V1593" s="31"/>
      <c r="W1593" s="28"/>
      <c r="X1593" s="33"/>
      <c r="Y1593" s="28"/>
      <c r="Z1593" s="28"/>
      <c r="AA1593" s="28"/>
      <c r="AB1593" s="28"/>
      <c r="AC1593" s="34" t="str">
        <f>IFERROR(INDEX(LaenderTabelle[Code],MATCH(Transferdatei[[#This Row],[Country]],LaenderTabelle[Name],0)),"DE")</f>
        <v>DE</v>
      </c>
    </row>
    <row r="1594" spans="1:29" x14ac:dyDescent="0.25">
      <c r="A15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1593&amp;"."&amp;$C1593&amp;"."&amp;$D1593&amp;"."&amp;$E1593&amp;"."&amp;$F1593&amp;"."&amp;$G1593&amp;"."&amp;$H1593&amp;"."&amp;$I1593&amp;"."&amp;$J1593&amp;"."&amp;$K1593&amp;"."&amp;$L1593&amp;"."&amp;$M1593,IF($A1593="",MAX($A$16:$A1593)+1,$A1593),IF(ROW()=17,1,MAX($A$16:$A1593)+1)),""),"")</f>
        <v/>
      </c>
      <c r="B1594" s="28"/>
      <c r="C1594" s="28"/>
      <c r="D1594" s="28"/>
      <c r="E1594" s="28"/>
      <c r="F1594" s="28"/>
      <c r="G1594" s="28"/>
      <c r="H1594" s="28"/>
      <c r="I1594" s="28"/>
      <c r="J1594" s="28"/>
      <c r="K1594" s="30"/>
      <c r="L1594" s="31"/>
      <c r="M1594" s="32"/>
      <c r="N1594" s="28"/>
      <c r="O1594" s="33"/>
      <c r="P1594" s="28"/>
      <c r="Q1594" s="33"/>
      <c r="R1594" s="28"/>
      <c r="S1594" s="33"/>
      <c r="T1594" s="28"/>
      <c r="U1594" s="33"/>
      <c r="V1594" s="31"/>
      <c r="W1594" s="28"/>
      <c r="X1594" s="33"/>
      <c r="Y1594" s="28"/>
      <c r="Z1594" s="28"/>
      <c r="AA1594" s="28"/>
      <c r="AB1594" s="28"/>
      <c r="AC1594" s="34" t="str">
        <f>IFERROR(INDEX(LaenderTabelle[Code],MATCH(Transferdatei[[#This Row],[Country]],LaenderTabelle[Name],0)),"DE")</f>
        <v>DE</v>
      </c>
    </row>
    <row r="1595" spans="1:29" x14ac:dyDescent="0.25">
      <c r="A15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1594&amp;"."&amp;$C1594&amp;"."&amp;$D1594&amp;"."&amp;$E1594&amp;"."&amp;$F1594&amp;"."&amp;$G1594&amp;"."&amp;$H1594&amp;"."&amp;$I1594&amp;"."&amp;$J1594&amp;"."&amp;$K1594&amp;"."&amp;$L1594&amp;"."&amp;$M1594,IF($A1594="",MAX($A$16:$A1594)+1,$A1594),IF(ROW()=17,1,MAX($A$16:$A1594)+1)),""),"")</f>
        <v/>
      </c>
      <c r="B1595" s="28"/>
      <c r="C1595" s="28"/>
      <c r="D1595" s="28"/>
      <c r="E1595" s="28"/>
      <c r="F1595" s="28"/>
      <c r="G1595" s="28"/>
      <c r="H1595" s="28"/>
      <c r="I1595" s="28"/>
      <c r="J1595" s="28"/>
      <c r="K1595" s="30"/>
      <c r="L1595" s="31"/>
      <c r="M1595" s="32"/>
      <c r="N1595" s="28"/>
      <c r="O1595" s="33"/>
      <c r="P1595" s="28"/>
      <c r="Q1595" s="33"/>
      <c r="R1595" s="28"/>
      <c r="S1595" s="33"/>
      <c r="T1595" s="28"/>
      <c r="U1595" s="33"/>
      <c r="V1595" s="31"/>
      <c r="W1595" s="28"/>
      <c r="X1595" s="33"/>
      <c r="Y1595" s="28"/>
      <c r="Z1595" s="28"/>
      <c r="AA1595" s="28"/>
      <c r="AB1595" s="28"/>
      <c r="AC1595" s="34" t="str">
        <f>IFERROR(INDEX(LaenderTabelle[Code],MATCH(Transferdatei[[#This Row],[Country]],LaenderTabelle[Name],0)),"DE")</f>
        <v>DE</v>
      </c>
    </row>
    <row r="1596" spans="1:29" x14ac:dyDescent="0.25">
      <c r="A15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1595&amp;"."&amp;$C1595&amp;"."&amp;$D1595&amp;"."&amp;$E1595&amp;"."&amp;$F1595&amp;"."&amp;$G1595&amp;"."&amp;$H1595&amp;"."&amp;$I1595&amp;"."&amp;$J1595&amp;"."&amp;$K1595&amp;"."&amp;$L1595&amp;"."&amp;$M1595,IF($A1595="",MAX($A$16:$A1595)+1,$A1595),IF(ROW()=17,1,MAX($A$16:$A1595)+1)),""),"")</f>
        <v/>
      </c>
      <c r="B1596" s="28"/>
      <c r="C1596" s="28"/>
      <c r="D1596" s="28"/>
      <c r="E1596" s="28"/>
      <c r="F1596" s="28"/>
      <c r="G1596" s="28"/>
      <c r="H1596" s="28"/>
      <c r="I1596" s="28"/>
      <c r="J1596" s="28"/>
      <c r="K1596" s="30"/>
      <c r="L1596" s="31"/>
      <c r="M1596" s="32"/>
      <c r="N1596" s="28"/>
      <c r="O1596" s="33"/>
      <c r="P1596" s="28"/>
      <c r="Q1596" s="33"/>
      <c r="R1596" s="28"/>
      <c r="S1596" s="33"/>
      <c r="T1596" s="28"/>
      <c r="U1596" s="33"/>
      <c r="V1596" s="31"/>
      <c r="W1596" s="28"/>
      <c r="X1596" s="33"/>
      <c r="Y1596" s="28"/>
      <c r="Z1596" s="28"/>
      <c r="AA1596" s="28"/>
      <c r="AB1596" s="28"/>
      <c r="AC1596" s="34" t="str">
        <f>IFERROR(INDEX(LaenderTabelle[Code],MATCH(Transferdatei[[#This Row],[Country]],LaenderTabelle[Name],0)),"DE")</f>
        <v>DE</v>
      </c>
    </row>
    <row r="1597" spans="1:29" x14ac:dyDescent="0.25">
      <c r="A15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1596&amp;"."&amp;$C1596&amp;"."&amp;$D1596&amp;"."&amp;$E1596&amp;"."&amp;$F1596&amp;"."&amp;$G1596&amp;"."&amp;$H1596&amp;"."&amp;$I1596&amp;"."&amp;$J1596&amp;"."&amp;$K1596&amp;"."&amp;$L1596&amp;"."&amp;$M1596,IF($A1596="",MAX($A$16:$A1596)+1,$A1596),IF(ROW()=17,1,MAX($A$16:$A1596)+1)),""),"")</f>
        <v/>
      </c>
      <c r="B1597" s="28"/>
      <c r="C1597" s="28"/>
      <c r="D1597" s="28"/>
      <c r="E1597" s="28"/>
      <c r="F1597" s="28"/>
      <c r="G1597" s="28"/>
      <c r="H1597" s="28"/>
      <c r="I1597" s="28"/>
      <c r="J1597" s="28"/>
      <c r="K1597" s="30"/>
      <c r="L1597" s="31"/>
      <c r="M1597" s="32"/>
      <c r="N1597" s="28"/>
      <c r="O1597" s="33"/>
      <c r="P1597" s="28"/>
      <c r="Q1597" s="33"/>
      <c r="R1597" s="28"/>
      <c r="S1597" s="33"/>
      <c r="T1597" s="28"/>
      <c r="U1597" s="33"/>
      <c r="V1597" s="31"/>
      <c r="W1597" s="28"/>
      <c r="X1597" s="33"/>
      <c r="Y1597" s="28"/>
      <c r="Z1597" s="28"/>
      <c r="AA1597" s="28"/>
      <c r="AB1597" s="28"/>
      <c r="AC1597" s="34" t="str">
        <f>IFERROR(INDEX(LaenderTabelle[Code],MATCH(Transferdatei[[#This Row],[Country]],LaenderTabelle[Name],0)),"DE")</f>
        <v>DE</v>
      </c>
    </row>
    <row r="1598" spans="1:29" x14ac:dyDescent="0.25">
      <c r="A15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1597&amp;"."&amp;$C1597&amp;"."&amp;$D1597&amp;"."&amp;$E1597&amp;"."&amp;$F1597&amp;"."&amp;$G1597&amp;"."&amp;$H1597&amp;"."&amp;$I1597&amp;"."&amp;$J1597&amp;"."&amp;$K1597&amp;"."&amp;$L1597&amp;"."&amp;$M1597,IF($A1597="",MAX($A$16:$A1597)+1,$A1597),IF(ROW()=17,1,MAX($A$16:$A1597)+1)),""),"")</f>
        <v/>
      </c>
      <c r="B1598" s="28"/>
      <c r="C1598" s="28"/>
      <c r="D1598" s="28"/>
      <c r="E1598" s="28"/>
      <c r="F1598" s="28"/>
      <c r="G1598" s="28"/>
      <c r="H1598" s="28"/>
      <c r="I1598" s="28"/>
      <c r="J1598" s="28"/>
      <c r="K1598" s="30"/>
      <c r="L1598" s="31"/>
      <c r="M1598" s="32"/>
      <c r="N1598" s="28"/>
      <c r="O1598" s="33"/>
      <c r="P1598" s="28"/>
      <c r="Q1598" s="33"/>
      <c r="R1598" s="28"/>
      <c r="S1598" s="33"/>
      <c r="T1598" s="28"/>
      <c r="U1598" s="33"/>
      <c r="V1598" s="31"/>
      <c r="W1598" s="28"/>
      <c r="X1598" s="33"/>
      <c r="Y1598" s="28"/>
      <c r="Z1598" s="28"/>
      <c r="AA1598" s="28"/>
      <c r="AB1598" s="28"/>
      <c r="AC1598" s="34" t="str">
        <f>IFERROR(INDEX(LaenderTabelle[Code],MATCH(Transferdatei[[#This Row],[Country]],LaenderTabelle[Name],0)),"DE")</f>
        <v>DE</v>
      </c>
    </row>
    <row r="1599" spans="1:29" x14ac:dyDescent="0.25">
      <c r="A15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1598&amp;"."&amp;$C1598&amp;"."&amp;$D1598&amp;"."&amp;$E1598&amp;"."&amp;$F1598&amp;"."&amp;$G1598&amp;"."&amp;$H1598&amp;"."&amp;$I1598&amp;"."&amp;$J1598&amp;"."&amp;$K1598&amp;"."&amp;$L1598&amp;"."&amp;$M1598,IF($A1598="",MAX($A$16:$A1598)+1,$A1598),IF(ROW()=17,1,MAX($A$16:$A1598)+1)),""),"")</f>
        <v/>
      </c>
      <c r="B1599" s="28"/>
      <c r="C1599" s="28"/>
      <c r="D1599" s="28"/>
      <c r="E1599" s="28"/>
      <c r="F1599" s="28"/>
      <c r="G1599" s="28"/>
      <c r="H1599" s="28"/>
      <c r="I1599" s="28"/>
      <c r="J1599" s="28"/>
      <c r="K1599" s="30"/>
      <c r="L1599" s="31"/>
      <c r="M1599" s="32"/>
      <c r="N1599" s="28"/>
      <c r="O1599" s="33"/>
      <c r="P1599" s="28"/>
      <c r="Q1599" s="33"/>
      <c r="R1599" s="28"/>
      <c r="S1599" s="33"/>
      <c r="T1599" s="28"/>
      <c r="U1599" s="33"/>
      <c r="V1599" s="31"/>
      <c r="W1599" s="28"/>
      <c r="X1599" s="33"/>
      <c r="Y1599" s="28"/>
      <c r="Z1599" s="28"/>
      <c r="AA1599" s="28"/>
      <c r="AB1599" s="28"/>
      <c r="AC1599" s="34" t="str">
        <f>IFERROR(INDEX(LaenderTabelle[Code],MATCH(Transferdatei[[#This Row],[Country]],LaenderTabelle[Name],0)),"DE")</f>
        <v>DE</v>
      </c>
    </row>
    <row r="1600" spans="1:29" x14ac:dyDescent="0.25">
      <c r="A16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1599&amp;"."&amp;$C1599&amp;"."&amp;$D1599&amp;"."&amp;$E1599&amp;"."&amp;$F1599&amp;"."&amp;$G1599&amp;"."&amp;$H1599&amp;"."&amp;$I1599&amp;"."&amp;$J1599&amp;"."&amp;$K1599&amp;"."&amp;$L1599&amp;"."&amp;$M1599,IF($A1599="",MAX($A$16:$A1599)+1,$A1599),IF(ROW()=17,1,MAX($A$16:$A1599)+1)),""),"")</f>
        <v/>
      </c>
      <c r="B1600" s="28"/>
      <c r="C1600" s="28"/>
      <c r="D1600" s="28"/>
      <c r="E1600" s="28"/>
      <c r="F1600" s="28"/>
      <c r="G1600" s="28"/>
      <c r="H1600" s="28"/>
      <c r="I1600" s="28"/>
      <c r="J1600" s="28"/>
      <c r="K1600" s="30"/>
      <c r="L1600" s="31"/>
      <c r="M1600" s="32"/>
      <c r="N1600" s="28"/>
      <c r="O1600" s="33"/>
      <c r="P1600" s="28"/>
      <c r="Q1600" s="33"/>
      <c r="R1600" s="28"/>
      <c r="S1600" s="33"/>
      <c r="T1600" s="28"/>
      <c r="U1600" s="33"/>
      <c r="V1600" s="31"/>
      <c r="W1600" s="28"/>
      <c r="X1600" s="33"/>
      <c r="Y1600" s="28"/>
      <c r="Z1600" s="28"/>
      <c r="AA1600" s="28"/>
      <c r="AB1600" s="28"/>
      <c r="AC1600" s="34" t="str">
        <f>IFERROR(INDEX(LaenderTabelle[Code],MATCH(Transferdatei[[#This Row],[Country]],LaenderTabelle[Name],0)),"DE")</f>
        <v>DE</v>
      </c>
    </row>
    <row r="1601" spans="1:29" x14ac:dyDescent="0.25">
      <c r="A16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1600&amp;"."&amp;$C1600&amp;"."&amp;$D1600&amp;"."&amp;$E1600&amp;"."&amp;$F1600&amp;"."&amp;$G1600&amp;"."&amp;$H1600&amp;"."&amp;$I1600&amp;"."&amp;$J1600&amp;"."&amp;$K1600&amp;"."&amp;$L1600&amp;"."&amp;$M1600,IF($A1600="",MAX($A$16:$A1600)+1,$A1600),IF(ROW()=17,1,MAX($A$16:$A1600)+1)),""),"")</f>
        <v/>
      </c>
      <c r="B1601" s="28"/>
      <c r="C1601" s="28"/>
      <c r="D1601" s="28"/>
      <c r="E1601" s="28"/>
      <c r="F1601" s="28"/>
      <c r="G1601" s="28"/>
      <c r="H1601" s="28"/>
      <c r="I1601" s="28"/>
      <c r="J1601" s="28"/>
      <c r="K1601" s="30"/>
      <c r="L1601" s="31"/>
      <c r="M1601" s="32"/>
      <c r="N1601" s="28"/>
      <c r="O1601" s="33"/>
      <c r="P1601" s="28"/>
      <c r="Q1601" s="33"/>
      <c r="R1601" s="28"/>
      <c r="S1601" s="33"/>
      <c r="T1601" s="28"/>
      <c r="U1601" s="33"/>
      <c r="V1601" s="31"/>
      <c r="W1601" s="28"/>
      <c r="X1601" s="33"/>
      <c r="Y1601" s="28"/>
      <c r="Z1601" s="28"/>
      <c r="AA1601" s="28"/>
      <c r="AB1601" s="28"/>
      <c r="AC1601" s="34" t="str">
        <f>IFERROR(INDEX(LaenderTabelle[Code],MATCH(Transferdatei[[#This Row],[Country]],LaenderTabelle[Name],0)),"DE")</f>
        <v>DE</v>
      </c>
    </row>
    <row r="1602" spans="1:29" x14ac:dyDescent="0.25">
      <c r="A16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1601&amp;"."&amp;$C1601&amp;"."&amp;$D1601&amp;"."&amp;$E1601&amp;"."&amp;$F1601&amp;"."&amp;$G1601&amp;"."&amp;$H1601&amp;"."&amp;$I1601&amp;"."&amp;$J1601&amp;"."&amp;$K1601&amp;"."&amp;$L1601&amp;"."&amp;$M1601,IF($A1601="",MAX($A$16:$A1601)+1,$A1601),IF(ROW()=17,1,MAX($A$16:$A1601)+1)),""),"")</f>
        <v/>
      </c>
      <c r="B1602" s="28"/>
      <c r="C1602" s="28"/>
      <c r="D1602" s="28"/>
      <c r="E1602" s="28"/>
      <c r="F1602" s="28"/>
      <c r="G1602" s="28"/>
      <c r="H1602" s="28"/>
      <c r="I1602" s="28"/>
      <c r="J1602" s="28"/>
      <c r="K1602" s="30"/>
      <c r="L1602" s="31"/>
      <c r="M1602" s="32"/>
      <c r="N1602" s="28"/>
      <c r="O1602" s="33"/>
      <c r="P1602" s="28"/>
      <c r="Q1602" s="33"/>
      <c r="R1602" s="28"/>
      <c r="S1602" s="33"/>
      <c r="T1602" s="28"/>
      <c r="U1602" s="33"/>
      <c r="V1602" s="31"/>
      <c r="W1602" s="28"/>
      <c r="X1602" s="33"/>
      <c r="Y1602" s="28"/>
      <c r="Z1602" s="28"/>
      <c r="AA1602" s="28"/>
      <c r="AB1602" s="28"/>
      <c r="AC1602" s="34" t="str">
        <f>IFERROR(INDEX(LaenderTabelle[Code],MATCH(Transferdatei[[#This Row],[Country]],LaenderTabelle[Name],0)),"DE")</f>
        <v>DE</v>
      </c>
    </row>
    <row r="1603" spans="1:29" x14ac:dyDescent="0.25">
      <c r="A16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1602&amp;"."&amp;$C1602&amp;"."&amp;$D1602&amp;"."&amp;$E1602&amp;"."&amp;$F1602&amp;"."&amp;$G1602&amp;"."&amp;$H1602&amp;"."&amp;$I1602&amp;"."&amp;$J1602&amp;"."&amp;$K1602&amp;"."&amp;$L1602&amp;"."&amp;$M1602,IF($A1602="",MAX($A$16:$A1602)+1,$A1602),IF(ROW()=17,1,MAX($A$16:$A1602)+1)),""),"")</f>
        <v/>
      </c>
      <c r="B1603" s="28"/>
      <c r="C1603" s="28"/>
      <c r="D1603" s="28"/>
      <c r="E1603" s="28"/>
      <c r="F1603" s="28"/>
      <c r="G1603" s="28"/>
      <c r="H1603" s="28"/>
      <c r="I1603" s="28"/>
      <c r="J1603" s="28"/>
      <c r="K1603" s="30"/>
      <c r="L1603" s="31"/>
      <c r="M1603" s="32"/>
      <c r="N1603" s="28"/>
      <c r="O1603" s="33"/>
      <c r="P1603" s="28"/>
      <c r="Q1603" s="33"/>
      <c r="R1603" s="28"/>
      <c r="S1603" s="33"/>
      <c r="T1603" s="28"/>
      <c r="U1603" s="33"/>
      <c r="V1603" s="31"/>
      <c r="W1603" s="28"/>
      <c r="X1603" s="33"/>
      <c r="Y1603" s="28"/>
      <c r="Z1603" s="28"/>
      <c r="AA1603" s="28"/>
      <c r="AB1603" s="28"/>
      <c r="AC1603" s="34" t="str">
        <f>IFERROR(INDEX(LaenderTabelle[Code],MATCH(Transferdatei[[#This Row],[Country]],LaenderTabelle[Name],0)),"DE")</f>
        <v>DE</v>
      </c>
    </row>
    <row r="1604" spans="1:29" x14ac:dyDescent="0.25">
      <c r="A16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1603&amp;"."&amp;$C1603&amp;"."&amp;$D1603&amp;"."&amp;$E1603&amp;"."&amp;$F1603&amp;"."&amp;$G1603&amp;"."&amp;$H1603&amp;"."&amp;$I1603&amp;"."&amp;$J1603&amp;"."&amp;$K1603&amp;"."&amp;$L1603&amp;"."&amp;$M1603,IF($A1603="",MAX($A$16:$A1603)+1,$A1603),IF(ROW()=17,1,MAX($A$16:$A1603)+1)),""),"")</f>
        <v/>
      </c>
      <c r="B1604" s="28"/>
      <c r="C1604" s="28"/>
      <c r="D1604" s="28"/>
      <c r="E1604" s="28"/>
      <c r="F1604" s="28"/>
      <c r="G1604" s="28"/>
      <c r="H1604" s="28"/>
      <c r="I1604" s="28"/>
      <c r="J1604" s="28"/>
      <c r="K1604" s="30"/>
      <c r="L1604" s="31"/>
      <c r="M1604" s="32"/>
      <c r="N1604" s="28"/>
      <c r="O1604" s="33"/>
      <c r="P1604" s="28"/>
      <c r="Q1604" s="33"/>
      <c r="R1604" s="28"/>
      <c r="S1604" s="33"/>
      <c r="T1604" s="28"/>
      <c r="U1604" s="33"/>
      <c r="V1604" s="31"/>
      <c r="W1604" s="28"/>
      <c r="X1604" s="33"/>
      <c r="Y1604" s="28"/>
      <c r="Z1604" s="28"/>
      <c r="AA1604" s="28"/>
      <c r="AB1604" s="28"/>
      <c r="AC1604" s="34" t="str">
        <f>IFERROR(INDEX(LaenderTabelle[Code],MATCH(Transferdatei[[#This Row],[Country]],LaenderTabelle[Name],0)),"DE")</f>
        <v>DE</v>
      </c>
    </row>
    <row r="1605" spans="1:29" x14ac:dyDescent="0.25">
      <c r="A16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1604&amp;"."&amp;$C1604&amp;"."&amp;$D1604&amp;"."&amp;$E1604&amp;"."&amp;$F1604&amp;"."&amp;$G1604&amp;"."&amp;$H1604&amp;"."&amp;$I1604&amp;"."&amp;$J1604&amp;"."&amp;$K1604&amp;"."&amp;$L1604&amp;"."&amp;$M1604,IF($A1604="",MAX($A$16:$A1604)+1,$A1604),IF(ROW()=17,1,MAX($A$16:$A1604)+1)),""),"")</f>
        <v/>
      </c>
      <c r="B1605" s="28"/>
      <c r="C1605" s="28"/>
      <c r="D1605" s="28"/>
      <c r="E1605" s="28"/>
      <c r="F1605" s="28"/>
      <c r="G1605" s="28"/>
      <c r="H1605" s="28"/>
      <c r="I1605" s="28"/>
      <c r="J1605" s="28"/>
      <c r="K1605" s="30"/>
      <c r="L1605" s="31"/>
      <c r="M1605" s="32"/>
      <c r="N1605" s="28"/>
      <c r="O1605" s="33"/>
      <c r="P1605" s="28"/>
      <c r="Q1605" s="33"/>
      <c r="R1605" s="28"/>
      <c r="S1605" s="33"/>
      <c r="T1605" s="28"/>
      <c r="U1605" s="33"/>
      <c r="V1605" s="31"/>
      <c r="W1605" s="28"/>
      <c r="X1605" s="33"/>
      <c r="Y1605" s="28"/>
      <c r="Z1605" s="28"/>
      <c r="AA1605" s="28"/>
      <c r="AB1605" s="28"/>
      <c r="AC1605" s="34" t="str">
        <f>IFERROR(INDEX(LaenderTabelle[Code],MATCH(Transferdatei[[#This Row],[Country]],LaenderTabelle[Name],0)),"DE")</f>
        <v>DE</v>
      </c>
    </row>
    <row r="1606" spans="1:29" x14ac:dyDescent="0.25">
      <c r="A16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1605&amp;"."&amp;$C1605&amp;"."&amp;$D1605&amp;"."&amp;$E1605&amp;"."&amp;$F1605&amp;"."&amp;$G1605&amp;"."&amp;$H1605&amp;"."&amp;$I1605&amp;"."&amp;$J1605&amp;"."&amp;$K1605&amp;"."&amp;$L1605&amp;"."&amp;$M1605,IF($A1605="",MAX($A$16:$A1605)+1,$A1605),IF(ROW()=17,1,MAX($A$16:$A1605)+1)),""),"")</f>
        <v/>
      </c>
      <c r="B1606" s="28"/>
      <c r="C1606" s="28"/>
      <c r="D1606" s="28"/>
      <c r="E1606" s="28"/>
      <c r="F1606" s="28"/>
      <c r="G1606" s="28"/>
      <c r="H1606" s="28"/>
      <c r="I1606" s="28"/>
      <c r="J1606" s="28"/>
      <c r="K1606" s="30"/>
      <c r="L1606" s="31"/>
      <c r="M1606" s="32"/>
      <c r="N1606" s="28"/>
      <c r="O1606" s="33"/>
      <c r="P1606" s="28"/>
      <c r="Q1606" s="33"/>
      <c r="R1606" s="28"/>
      <c r="S1606" s="33"/>
      <c r="T1606" s="28"/>
      <c r="U1606" s="33"/>
      <c r="V1606" s="31"/>
      <c r="W1606" s="28"/>
      <c r="X1606" s="33"/>
      <c r="Y1606" s="28"/>
      <c r="Z1606" s="28"/>
      <c r="AA1606" s="28"/>
      <c r="AB1606" s="28"/>
      <c r="AC1606" s="34" t="str">
        <f>IFERROR(INDEX(LaenderTabelle[Code],MATCH(Transferdatei[[#This Row],[Country]],LaenderTabelle[Name],0)),"DE")</f>
        <v>DE</v>
      </c>
    </row>
    <row r="1607" spans="1:29" x14ac:dyDescent="0.25">
      <c r="A16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1606&amp;"."&amp;$C1606&amp;"."&amp;$D1606&amp;"."&amp;$E1606&amp;"."&amp;$F1606&amp;"."&amp;$G1606&amp;"."&amp;$H1606&amp;"."&amp;$I1606&amp;"."&amp;$J1606&amp;"."&amp;$K1606&amp;"."&amp;$L1606&amp;"."&amp;$M1606,IF($A1606="",MAX($A$16:$A1606)+1,$A1606),IF(ROW()=17,1,MAX($A$16:$A1606)+1)),""),"")</f>
        <v/>
      </c>
      <c r="B1607" s="28"/>
      <c r="C1607" s="28"/>
      <c r="D1607" s="28"/>
      <c r="E1607" s="28"/>
      <c r="F1607" s="28"/>
      <c r="G1607" s="28"/>
      <c r="H1607" s="28"/>
      <c r="I1607" s="28"/>
      <c r="J1607" s="28"/>
      <c r="K1607" s="30"/>
      <c r="L1607" s="31"/>
      <c r="M1607" s="32"/>
      <c r="N1607" s="28"/>
      <c r="O1607" s="33"/>
      <c r="P1607" s="28"/>
      <c r="Q1607" s="33"/>
      <c r="R1607" s="28"/>
      <c r="S1607" s="33"/>
      <c r="T1607" s="28"/>
      <c r="U1607" s="33"/>
      <c r="V1607" s="31"/>
      <c r="W1607" s="28"/>
      <c r="X1607" s="33"/>
      <c r="Y1607" s="28"/>
      <c r="Z1607" s="28"/>
      <c r="AA1607" s="28"/>
      <c r="AB1607" s="28"/>
      <c r="AC1607" s="34" t="str">
        <f>IFERROR(INDEX(LaenderTabelle[Code],MATCH(Transferdatei[[#This Row],[Country]],LaenderTabelle[Name],0)),"DE")</f>
        <v>DE</v>
      </c>
    </row>
    <row r="1608" spans="1:29" x14ac:dyDescent="0.25">
      <c r="A16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1607&amp;"."&amp;$C1607&amp;"."&amp;$D1607&amp;"."&amp;$E1607&amp;"."&amp;$F1607&amp;"."&amp;$G1607&amp;"."&amp;$H1607&amp;"."&amp;$I1607&amp;"."&amp;$J1607&amp;"."&amp;$K1607&amp;"."&amp;$L1607&amp;"."&amp;$M1607,IF($A1607="",MAX($A$16:$A1607)+1,$A1607),IF(ROW()=17,1,MAX($A$16:$A1607)+1)),""),"")</f>
        <v/>
      </c>
      <c r="B1608" s="28"/>
      <c r="C1608" s="28"/>
      <c r="D1608" s="28"/>
      <c r="E1608" s="28"/>
      <c r="F1608" s="28"/>
      <c r="G1608" s="28"/>
      <c r="H1608" s="28"/>
      <c r="I1608" s="28"/>
      <c r="J1608" s="28"/>
      <c r="K1608" s="30"/>
      <c r="L1608" s="31"/>
      <c r="M1608" s="32"/>
      <c r="N1608" s="28"/>
      <c r="O1608" s="33"/>
      <c r="P1608" s="28"/>
      <c r="Q1608" s="33"/>
      <c r="R1608" s="28"/>
      <c r="S1608" s="33"/>
      <c r="T1608" s="28"/>
      <c r="U1608" s="33"/>
      <c r="V1608" s="31"/>
      <c r="W1608" s="28"/>
      <c r="X1608" s="33"/>
      <c r="Y1608" s="28"/>
      <c r="Z1608" s="28"/>
      <c r="AA1608" s="28"/>
      <c r="AB1608" s="28"/>
      <c r="AC1608" s="34" t="str">
        <f>IFERROR(INDEX(LaenderTabelle[Code],MATCH(Transferdatei[[#This Row],[Country]],LaenderTabelle[Name],0)),"DE")</f>
        <v>DE</v>
      </c>
    </row>
    <row r="1609" spans="1:29" x14ac:dyDescent="0.25">
      <c r="A16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1608&amp;"."&amp;$C1608&amp;"."&amp;$D1608&amp;"."&amp;$E1608&amp;"."&amp;$F1608&amp;"."&amp;$G1608&amp;"."&amp;$H1608&amp;"."&amp;$I1608&amp;"."&amp;$J1608&amp;"."&amp;$K1608&amp;"."&amp;$L1608&amp;"."&amp;$M1608,IF($A1608="",MAX($A$16:$A1608)+1,$A1608),IF(ROW()=17,1,MAX($A$16:$A1608)+1)),""),"")</f>
        <v/>
      </c>
      <c r="B1609" s="28"/>
      <c r="C1609" s="28"/>
      <c r="D1609" s="28"/>
      <c r="E1609" s="28"/>
      <c r="F1609" s="28"/>
      <c r="G1609" s="28"/>
      <c r="H1609" s="28"/>
      <c r="I1609" s="28"/>
      <c r="J1609" s="28"/>
      <c r="K1609" s="30"/>
      <c r="L1609" s="31"/>
      <c r="M1609" s="32"/>
      <c r="N1609" s="28"/>
      <c r="O1609" s="33"/>
      <c r="P1609" s="28"/>
      <c r="Q1609" s="33"/>
      <c r="R1609" s="28"/>
      <c r="S1609" s="33"/>
      <c r="T1609" s="28"/>
      <c r="U1609" s="33"/>
      <c r="V1609" s="31"/>
      <c r="W1609" s="28"/>
      <c r="X1609" s="33"/>
      <c r="Y1609" s="28"/>
      <c r="Z1609" s="28"/>
      <c r="AA1609" s="28"/>
      <c r="AB1609" s="28"/>
      <c r="AC1609" s="34" t="str">
        <f>IFERROR(INDEX(LaenderTabelle[Code],MATCH(Transferdatei[[#This Row],[Country]],LaenderTabelle[Name],0)),"DE")</f>
        <v>DE</v>
      </c>
    </row>
    <row r="1610" spans="1:29" x14ac:dyDescent="0.25">
      <c r="A16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1609&amp;"."&amp;$C1609&amp;"."&amp;$D1609&amp;"."&amp;$E1609&amp;"."&amp;$F1609&amp;"."&amp;$G1609&amp;"."&amp;$H1609&amp;"."&amp;$I1609&amp;"."&amp;$J1609&amp;"."&amp;$K1609&amp;"."&amp;$L1609&amp;"."&amp;$M1609,IF($A1609="",MAX($A$16:$A1609)+1,$A1609),IF(ROW()=17,1,MAX($A$16:$A1609)+1)),""),"")</f>
        <v/>
      </c>
      <c r="B1610" s="28"/>
      <c r="C1610" s="28"/>
      <c r="D1610" s="28"/>
      <c r="E1610" s="28"/>
      <c r="F1610" s="28"/>
      <c r="G1610" s="28"/>
      <c r="H1610" s="28"/>
      <c r="I1610" s="28"/>
      <c r="J1610" s="28"/>
      <c r="K1610" s="30"/>
      <c r="L1610" s="31"/>
      <c r="M1610" s="32"/>
      <c r="N1610" s="28"/>
      <c r="O1610" s="33"/>
      <c r="P1610" s="28"/>
      <c r="Q1610" s="33"/>
      <c r="R1610" s="28"/>
      <c r="S1610" s="33"/>
      <c r="T1610" s="28"/>
      <c r="U1610" s="33"/>
      <c r="V1610" s="31"/>
      <c r="W1610" s="28"/>
      <c r="X1610" s="33"/>
      <c r="Y1610" s="28"/>
      <c r="Z1610" s="28"/>
      <c r="AA1610" s="28"/>
      <c r="AB1610" s="28"/>
      <c r="AC1610" s="34" t="str">
        <f>IFERROR(INDEX(LaenderTabelle[Code],MATCH(Transferdatei[[#This Row],[Country]],LaenderTabelle[Name],0)),"DE")</f>
        <v>DE</v>
      </c>
    </row>
    <row r="1611" spans="1:29" x14ac:dyDescent="0.25">
      <c r="A16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1610&amp;"."&amp;$C1610&amp;"."&amp;$D1610&amp;"."&amp;$E1610&amp;"."&amp;$F1610&amp;"."&amp;$G1610&amp;"."&amp;$H1610&amp;"."&amp;$I1610&amp;"."&amp;$J1610&amp;"."&amp;$K1610&amp;"."&amp;$L1610&amp;"."&amp;$M1610,IF($A1610="",MAX($A$16:$A1610)+1,$A1610),IF(ROW()=17,1,MAX($A$16:$A1610)+1)),""),"")</f>
        <v/>
      </c>
      <c r="B1611" s="28"/>
      <c r="C1611" s="28"/>
      <c r="D1611" s="28"/>
      <c r="E1611" s="28"/>
      <c r="F1611" s="28"/>
      <c r="G1611" s="28"/>
      <c r="H1611" s="28"/>
      <c r="I1611" s="28"/>
      <c r="J1611" s="28"/>
      <c r="K1611" s="30"/>
      <c r="L1611" s="31"/>
      <c r="M1611" s="32"/>
      <c r="N1611" s="28"/>
      <c r="O1611" s="33"/>
      <c r="P1611" s="28"/>
      <c r="Q1611" s="33"/>
      <c r="R1611" s="28"/>
      <c r="S1611" s="33"/>
      <c r="T1611" s="28"/>
      <c r="U1611" s="33"/>
      <c r="V1611" s="31"/>
      <c r="W1611" s="28"/>
      <c r="X1611" s="33"/>
      <c r="Y1611" s="28"/>
      <c r="Z1611" s="28"/>
      <c r="AA1611" s="28"/>
      <c r="AB1611" s="28"/>
      <c r="AC1611" s="34" t="str">
        <f>IFERROR(INDEX(LaenderTabelle[Code],MATCH(Transferdatei[[#This Row],[Country]],LaenderTabelle[Name],0)),"DE")</f>
        <v>DE</v>
      </c>
    </row>
    <row r="1612" spans="1:29" x14ac:dyDescent="0.25">
      <c r="A16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1611&amp;"."&amp;$C1611&amp;"."&amp;$D1611&amp;"."&amp;$E1611&amp;"."&amp;$F1611&amp;"."&amp;$G1611&amp;"."&amp;$H1611&amp;"."&amp;$I1611&amp;"."&amp;$J1611&amp;"."&amp;$K1611&amp;"."&amp;$L1611&amp;"."&amp;$M1611,IF($A1611="",MAX($A$16:$A1611)+1,$A1611),IF(ROW()=17,1,MAX($A$16:$A1611)+1)),""),"")</f>
        <v/>
      </c>
      <c r="B1612" s="28"/>
      <c r="C1612" s="28"/>
      <c r="D1612" s="28"/>
      <c r="E1612" s="28"/>
      <c r="F1612" s="28"/>
      <c r="G1612" s="28"/>
      <c r="H1612" s="28"/>
      <c r="I1612" s="28"/>
      <c r="J1612" s="28"/>
      <c r="K1612" s="30"/>
      <c r="L1612" s="31"/>
      <c r="M1612" s="32"/>
      <c r="N1612" s="28"/>
      <c r="O1612" s="33"/>
      <c r="P1612" s="28"/>
      <c r="Q1612" s="33"/>
      <c r="R1612" s="28"/>
      <c r="S1612" s="33"/>
      <c r="T1612" s="28"/>
      <c r="U1612" s="33"/>
      <c r="V1612" s="31"/>
      <c r="W1612" s="28"/>
      <c r="X1612" s="33"/>
      <c r="Y1612" s="28"/>
      <c r="Z1612" s="28"/>
      <c r="AA1612" s="28"/>
      <c r="AB1612" s="28"/>
      <c r="AC1612" s="34" t="str">
        <f>IFERROR(INDEX(LaenderTabelle[Code],MATCH(Transferdatei[[#This Row],[Country]],LaenderTabelle[Name],0)),"DE")</f>
        <v>DE</v>
      </c>
    </row>
    <row r="1613" spans="1:29" x14ac:dyDescent="0.25">
      <c r="A16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1612&amp;"."&amp;$C1612&amp;"."&amp;$D1612&amp;"."&amp;$E1612&amp;"."&amp;$F1612&amp;"."&amp;$G1612&amp;"."&amp;$H1612&amp;"."&amp;$I1612&amp;"."&amp;$J1612&amp;"."&amp;$K1612&amp;"."&amp;$L1612&amp;"."&amp;$M1612,IF($A1612="",MAX($A$16:$A1612)+1,$A1612),IF(ROW()=17,1,MAX($A$16:$A1612)+1)),""),"")</f>
        <v/>
      </c>
      <c r="B1613" s="28"/>
      <c r="C1613" s="28"/>
      <c r="D1613" s="28"/>
      <c r="E1613" s="28"/>
      <c r="F1613" s="28"/>
      <c r="G1613" s="28"/>
      <c r="H1613" s="28"/>
      <c r="I1613" s="28"/>
      <c r="J1613" s="28"/>
      <c r="K1613" s="30"/>
      <c r="L1613" s="31"/>
      <c r="M1613" s="32"/>
      <c r="N1613" s="28"/>
      <c r="O1613" s="33"/>
      <c r="P1613" s="28"/>
      <c r="Q1613" s="33"/>
      <c r="R1613" s="28"/>
      <c r="S1613" s="33"/>
      <c r="T1613" s="28"/>
      <c r="U1613" s="33"/>
      <c r="V1613" s="31"/>
      <c r="W1613" s="28"/>
      <c r="X1613" s="33"/>
      <c r="Y1613" s="28"/>
      <c r="Z1613" s="28"/>
      <c r="AA1613" s="28"/>
      <c r="AB1613" s="28"/>
      <c r="AC1613" s="34" t="str">
        <f>IFERROR(INDEX(LaenderTabelle[Code],MATCH(Transferdatei[[#This Row],[Country]],LaenderTabelle[Name],0)),"DE")</f>
        <v>DE</v>
      </c>
    </row>
    <row r="1614" spans="1:29" x14ac:dyDescent="0.25">
      <c r="A16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1613&amp;"."&amp;$C1613&amp;"."&amp;$D1613&amp;"."&amp;$E1613&amp;"."&amp;$F1613&amp;"."&amp;$G1613&amp;"."&amp;$H1613&amp;"."&amp;$I1613&amp;"."&amp;$J1613&amp;"."&amp;$K1613&amp;"."&amp;$L1613&amp;"."&amp;$M1613,IF($A1613="",MAX($A$16:$A1613)+1,$A1613),IF(ROW()=17,1,MAX($A$16:$A1613)+1)),""),"")</f>
        <v/>
      </c>
      <c r="B1614" s="28"/>
      <c r="C1614" s="28"/>
      <c r="D1614" s="28"/>
      <c r="E1614" s="28"/>
      <c r="F1614" s="28"/>
      <c r="G1614" s="28"/>
      <c r="H1614" s="28"/>
      <c r="I1614" s="28"/>
      <c r="J1614" s="28"/>
      <c r="K1614" s="30"/>
      <c r="L1614" s="31"/>
      <c r="M1614" s="32"/>
      <c r="N1614" s="28"/>
      <c r="O1614" s="33"/>
      <c r="P1614" s="28"/>
      <c r="Q1614" s="33"/>
      <c r="R1614" s="28"/>
      <c r="S1614" s="33"/>
      <c r="T1614" s="28"/>
      <c r="U1614" s="33"/>
      <c r="V1614" s="31"/>
      <c r="W1614" s="28"/>
      <c r="X1614" s="33"/>
      <c r="Y1614" s="28"/>
      <c r="Z1614" s="28"/>
      <c r="AA1614" s="28"/>
      <c r="AB1614" s="28"/>
      <c r="AC1614" s="34" t="str">
        <f>IFERROR(INDEX(LaenderTabelle[Code],MATCH(Transferdatei[[#This Row],[Country]],LaenderTabelle[Name],0)),"DE")</f>
        <v>DE</v>
      </c>
    </row>
    <row r="1615" spans="1:29" x14ac:dyDescent="0.25">
      <c r="A16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1614&amp;"."&amp;$C1614&amp;"."&amp;$D1614&amp;"."&amp;$E1614&amp;"."&amp;$F1614&amp;"."&amp;$G1614&amp;"."&amp;$H1614&amp;"."&amp;$I1614&amp;"."&amp;$J1614&amp;"."&amp;$K1614&amp;"."&amp;$L1614&amp;"."&amp;$M1614,IF($A1614="",MAX($A$16:$A1614)+1,$A1614),IF(ROW()=17,1,MAX($A$16:$A1614)+1)),""),"")</f>
        <v/>
      </c>
      <c r="B1615" s="28"/>
      <c r="C1615" s="28"/>
      <c r="D1615" s="28"/>
      <c r="E1615" s="28"/>
      <c r="F1615" s="28"/>
      <c r="G1615" s="28"/>
      <c r="H1615" s="28"/>
      <c r="I1615" s="28"/>
      <c r="J1615" s="28"/>
      <c r="K1615" s="30"/>
      <c r="L1615" s="31"/>
      <c r="M1615" s="32"/>
      <c r="N1615" s="28"/>
      <c r="O1615" s="33"/>
      <c r="P1615" s="28"/>
      <c r="Q1615" s="33"/>
      <c r="R1615" s="28"/>
      <c r="S1615" s="33"/>
      <c r="T1615" s="28"/>
      <c r="U1615" s="33"/>
      <c r="V1615" s="31"/>
      <c r="W1615" s="28"/>
      <c r="X1615" s="33"/>
      <c r="Y1615" s="28"/>
      <c r="Z1615" s="28"/>
      <c r="AA1615" s="28"/>
      <c r="AB1615" s="28"/>
      <c r="AC1615" s="34" t="str">
        <f>IFERROR(INDEX(LaenderTabelle[Code],MATCH(Transferdatei[[#This Row],[Country]],LaenderTabelle[Name],0)),"DE")</f>
        <v>DE</v>
      </c>
    </row>
    <row r="1616" spans="1:29" x14ac:dyDescent="0.25">
      <c r="A16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1615&amp;"."&amp;$C1615&amp;"."&amp;$D1615&amp;"."&amp;$E1615&amp;"."&amp;$F1615&amp;"."&amp;$G1615&amp;"."&amp;$H1615&amp;"."&amp;$I1615&amp;"."&amp;$J1615&amp;"."&amp;$K1615&amp;"."&amp;$L1615&amp;"."&amp;$M1615,IF($A1615="",MAX($A$16:$A1615)+1,$A1615),IF(ROW()=17,1,MAX($A$16:$A1615)+1)),""),"")</f>
        <v/>
      </c>
      <c r="B1616" s="28"/>
      <c r="C1616" s="28"/>
      <c r="D1616" s="28"/>
      <c r="E1616" s="28"/>
      <c r="F1616" s="28"/>
      <c r="G1616" s="28"/>
      <c r="H1616" s="28"/>
      <c r="I1616" s="28"/>
      <c r="J1616" s="28"/>
      <c r="K1616" s="30"/>
      <c r="L1616" s="31"/>
      <c r="M1616" s="32"/>
      <c r="N1616" s="28"/>
      <c r="O1616" s="33"/>
      <c r="P1616" s="28"/>
      <c r="Q1616" s="33"/>
      <c r="R1616" s="28"/>
      <c r="S1616" s="33"/>
      <c r="T1616" s="28"/>
      <c r="U1616" s="33"/>
      <c r="V1616" s="31"/>
      <c r="W1616" s="28"/>
      <c r="X1616" s="33"/>
      <c r="Y1616" s="28"/>
      <c r="Z1616" s="28"/>
      <c r="AA1616" s="28"/>
      <c r="AB1616" s="28"/>
      <c r="AC1616" s="34" t="str">
        <f>IFERROR(INDEX(LaenderTabelle[Code],MATCH(Transferdatei[[#This Row],[Country]],LaenderTabelle[Name],0)),"DE")</f>
        <v>DE</v>
      </c>
    </row>
    <row r="1617" spans="1:29" x14ac:dyDescent="0.25">
      <c r="A16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1616&amp;"."&amp;$C1616&amp;"."&amp;$D1616&amp;"."&amp;$E1616&amp;"."&amp;$F1616&amp;"."&amp;$G1616&amp;"."&amp;$H1616&amp;"."&amp;$I1616&amp;"."&amp;$J1616&amp;"."&amp;$K1616&amp;"."&amp;$L1616&amp;"."&amp;$M1616,IF($A1616="",MAX($A$16:$A1616)+1,$A1616),IF(ROW()=17,1,MAX($A$16:$A1616)+1)),""),"")</f>
        <v/>
      </c>
      <c r="B1617" s="28"/>
      <c r="C1617" s="28"/>
      <c r="D1617" s="28"/>
      <c r="E1617" s="28"/>
      <c r="F1617" s="28"/>
      <c r="G1617" s="28"/>
      <c r="H1617" s="28"/>
      <c r="I1617" s="28"/>
      <c r="J1617" s="28"/>
      <c r="K1617" s="30"/>
      <c r="L1617" s="31"/>
      <c r="M1617" s="32"/>
      <c r="N1617" s="28"/>
      <c r="O1617" s="33"/>
      <c r="P1617" s="28"/>
      <c r="Q1617" s="33"/>
      <c r="R1617" s="28"/>
      <c r="S1617" s="33"/>
      <c r="T1617" s="28"/>
      <c r="U1617" s="33"/>
      <c r="V1617" s="31"/>
      <c r="W1617" s="28"/>
      <c r="X1617" s="33"/>
      <c r="Y1617" s="28"/>
      <c r="Z1617" s="28"/>
      <c r="AA1617" s="28"/>
      <c r="AB1617" s="28"/>
      <c r="AC1617" s="34" t="str">
        <f>IFERROR(INDEX(LaenderTabelle[Code],MATCH(Transferdatei[[#This Row],[Country]],LaenderTabelle[Name],0)),"DE")</f>
        <v>DE</v>
      </c>
    </row>
    <row r="1618" spans="1:29" x14ac:dyDescent="0.25">
      <c r="A16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1617&amp;"."&amp;$C1617&amp;"."&amp;$D1617&amp;"."&amp;$E1617&amp;"."&amp;$F1617&amp;"."&amp;$G1617&amp;"."&amp;$H1617&amp;"."&amp;$I1617&amp;"."&amp;$J1617&amp;"."&amp;$K1617&amp;"."&amp;$L1617&amp;"."&amp;$M1617,IF($A1617="",MAX($A$16:$A1617)+1,$A1617),IF(ROW()=17,1,MAX($A$16:$A1617)+1)),""),"")</f>
        <v/>
      </c>
      <c r="B1618" s="28"/>
      <c r="C1618" s="28"/>
      <c r="D1618" s="28"/>
      <c r="E1618" s="28"/>
      <c r="F1618" s="28"/>
      <c r="G1618" s="28"/>
      <c r="H1618" s="28"/>
      <c r="I1618" s="28"/>
      <c r="J1618" s="28"/>
      <c r="K1618" s="30"/>
      <c r="L1618" s="31"/>
      <c r="M1618" s="32"/>
      <c r="N1618" s="28"/>
      <c r="O1618" s="33"/>
      <c r="P1618" s="28"/>
      <c r="Q1618" s="33"/>
      <c r="R1618" s="28"/>
      <c r="S1618" s="33"/>
      <c r="T1618" s="28"/>
      <c r="U1618" s="33"/>
      <c r="V1618" s="31"/>
      <c r="W1618" s="28"/>
      <c r="X1618" s="33"/>
      <c r="Y1618" s="28"/>
      <c r="Z1618" s="28"/>
      <c r="AA1618" s="28"/>
      <c r="AB1618" s="28"/>
      <c r="AC1618" s="34" t="str">
        <f>IFERROR(INDEX(LaenderTabelle[Code],MATCH(Transferdatei[[#This Row],[Country]],LaenderTabelle[Name],0)),"DE")</f>
        <v>DE</v>
      </c>
    </row>
    <row r="1619" spans="1:29" x14ac:dyDescent="0.25">
      <c r="A16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1618&amp;"."&amp;$C1618&amp;"."&amp;$D1618&amp;"."&amp;$E1618&amp;"."&amp;$F1618&amp;"."&amp;$G1618&amp;"."&amp;$H1618&amp;"."&amp;$I1618&amp;"."&amp;$J1618&amp;"."&amp;$K1618&amp;"."&amp;$L1618&amp;"."&amp;$M1618,IF($A1618="",MAX($A$16:$A1618)+1,$A1618),IF(ROW()=17,1,MAX($A$16:$A1618)+1)),""),"")</f>
        <v/>
      </c>
      <c r="B1619" s="28"/>
      <c r="C1619" s="28"/>
      <c r="D1619" s="28"/>
      <c r="E1619" s="28"/>
      <c r="F1619" s="28"/>
      <c r="G1619" s="28"/>
      <c r="H1619" s="28"/>
      <c r="I1619" s="28"/>
      <c r="J1619" s="28"/>
      <c r="K1619" s="30"/>
      <c r="L1619" s="31"/>
      <c r="M1619" s="32"/>
      <c r="N1619" s="28"/>
      <c r="O1619" s="33"/>
      <c r="P1619" s="28"/>
      <c r="Q1619" s="33"/>
      <c r="R1619" s="28"/>
      <c r="S1619" s="33"/>
      <c r="T1619" s="28"/>
      <c r="U1619" s="33"/>
      <c r="V1619" s="31"/>
      <c r="W1619" s="28"/>
      <c r="X1619" s="33"/>
      <c r="Y1619" s="28"/>
      <c r="Z1619" s="28"/>
      <c r="AA1619" s="28"/>
      <c r="AB1619" s="28"/>
      <c r="AC1619" s="34" t="str">
        <f>IFERROR(INDEX(LaenderTabelle[Code],MATCH(Transferdatei[[#This Row],[Country]],LaenderTabelle[Name],0)),"DE")</f>
        <v>DE</v>
      </c>
    </row>
    <row r="1620" spans="1:29" x14ac:dyDescent="0.25">
      <c r="A16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1619&amp;"."&amp;$C1619&amp;"."&amp;$D1619&amp;"."&amp;$E1619&amp;"."&amp;$F1619&amp;"."&amp;$G1619&amp;"."&amp;$H1619&amp;"."&amp;$I1619&amp;"."&amp;$J1619&amp;"."&amp;$K1619&amp;"."&amp;$L1619&amp;"."&amp;$M1619,IF($A1619="",MAX($A$16:$A1619)+1,$A1619),IF(ROW()=17,1,MAX($A$16:$A1619)+1)),""),"")</f>
        <v/>
      </c>
      <c r="B1620" s="28"/>
      <c r="C1620" s="28"/>
      <c r="D1620" s="28"/>
      <c r="E1620" s="28"/>
      <c r="F1620" s="28"/>
      <c r="G1620" s="28"/>
      <c r="H1620" s="28"/>
      <c r="I1620" s="28"/>
      <c r="J1620" s="28"/>
      <c r="K1620" s="30"/>
      <c r="L1620" s="31"/>
      <c r="M1620" s="32"/>
      <c r="N1620" s="28"/>
      <c r="O1620" s="33"/>
      <c r="P1620" s="28"/>
      <c r="Q1620" s="33"/>
      <c r="R1620" s="28"/>
      <c r="S1620" s="33"/>
      <c r="T1620" s="28"/>
      <c r="U1620" s="33"/>
      <c r="V1620" s="31"/>
      <c r="W1620" s="28"/>
      <c r="X1620" s="33"/>
      <c r="Y1620" s="28"/>
      <c r="Z1620" s="28"/>
      <c r="AA1620" s="28"/>
      <c r="AB1620" s="28"/>
      <c r="AC1620" s="34" t="str">
        <f>IFERROR(INDEX(LaenderTabelle[Code],MATCH(Transferdatei[[#This Row],[Country]],LaenderTabelle[Name],0)),"DE")</f>
        <v>DE</v>
      </c>
    </row>
    <row r="1621" spans="1:29" x14ac:dyDescent="0.25">
      <c r="A16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1620&amp;"."&amp;$C1620&amp;"."&amp;$D1620&amp;"."&amp;$E1620&amp;"."&amp;$F1620&amp;"."&amp;$G1620&amp;"."&amp;$H1620&amp;"."&amp;$I1620&amp;"."&amp;$J1620&amp;"."&amp;$K1620&amp;"."&amp;$L1620&amp;"."&amp;$M1620,IF($A1620="",MAX($A$16:$A1620)+1,$A1620),IF(ROW()=17,1,MAX($A$16:$A1620)+1)),""),"")</f>
        <v/>
      </c>
      <c r="B1621" s="28"/>
      <c r="C1621" s="28"/>
      <c r="D1621" s="28"/>
      <c r="E1621" s="28"/>
      <c r="F1621" s="28"/>
      <c r="G1621" s="28"/>
      <c r="H1621" s="28"/>
      <c r="I1621" s="28"/>
      <c r="J1621" s="28"/>
      <c r="K1621" s="30"/>
      <c r="L1621" s="31"/>
      <c r="M1621" s="32"/>
      <c r="N1621" s="28"/>
      <c r="O1621" s="33"/>
      <c r="P1621" s="28"/>
      <c r="Q1621" s="33"/>
      <c r="R1621" s="28"/>
      <c r="S1621" s="33"/>
      <c r="T1621" s="28"/>
      <c r="U1621" s="33"/>
      <c r="V1621" s="31"/>
      <c r="W1621" s="28"/>
      <c r="X1621" s="33"/>
      <c r="Y1621" s="28"/>
      <c r="Z1621" s="28"/>
      <c r="AA1621" s="28"/>
      <c r="AB1621" s="28"/>
      <c r="AC1621" s="34" t="str">
        <f>IFERROR(INDEX(LaenderTabelle[Code],MATCH(Transferdatei[[#This Row],[Country]],LaenderTabelle[Name],0)),"DE")</f>
        <v>DE</v>
      </c>
    </row>
    <row r="1622" spans="1:29" x14ac:dyDescent="0.25">
      <c r="A16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1621&amp;"."&amp;$C1621&amp;"."&amp;$D1621&amp;"."&amp;$E1621&amp;"."&amp;$F1621&amp;"."&amp;$G1621&amp;"."&amp;$H1621&amp;"."&amp;$I1621&amp;"."&amp;$J1621&amp;"."&amp;$K1621&amp;"."&amp;$L1621&amp;"."&amp;$M1621,IF($A1621="",MAX($A$16:$A1621)+1,$A1621),IF(ROW()=17,1,MAX($A$16:$A1621)+1)),""),"")</f>
        <v/>
      </c>
      <c r="B1622" s="28"/>
      <c r="C1622" s="28"/>
      <c r="D1622" s="28"/>
      <c r="E1622" s="28"/>
      <c r="F1622" s="28"/>
      <c r="G1622" s="28"/>
      <c r="H1622" s="28"/>
      <c r="I1622" s="28"/>
      <c r="J1622" s="28"/>
      <c r="K1622" s="30"/>
      <c r="L1622" s="31"/>
      <c r="M1622" s="32"/>
      <c r="N1622" s="28"/>
      <c r="O1622" s="33"/>
      <c r="P1622" s="28"/>
      <c r="Q1622" s="33"/>
      <c r="R1622" s="28"/>
      <c r="S1622" s="33"/>
      <c r="T1622" s="28"/>
      <c r="U1622" s="33"/>
      <c r="V1622" s="31"/>
      <c r="W1622" s="28"/>
      <c r="X1622" s="33"/>
      <c r="Y1622" s="28"/>
      <c r="Z1622" s="28"/>
      <c r="AA1622" s="28"/>
      <c r="AB1622" s="28"/>
      <c r="AC1622" s="34" t="str">
        <f>IFERROR(INDEX(LaenderTabelle[Code],MATCH(Transferdatei[[#This Row],[Country]],LaenderTabelle[Name],0)),"DE")</f>
        <v>DE</v>
      </c>
    </row>
    <row r="1623" spans="1:29" x14ac:dyDescent="0.25">
      <c r="A16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1622&amp;"."&amp;$C1622&amp;"."&amp;$D1622&amp;"."&amp;$E1622&amp;"."&amp;$F1622&amp;"."&amp;$G1622&amp;"."&amp;$H1622&amp;"."&amp;$I1622&amp;"."&amp;$J1622&amp;"."&amp;$K1622&amp;"."&amp;$L1622&amp;"."&amp;$M1622,IF($A1622="",MAX($A$16:$A1622)+1,$A1622),IF(ROW()=17,1,MAX($A$16:$A1622)+1)),""),"")</f>
        <v/>
      </c>
      <c r="B1623" s="28"/>
      <c r="C1623" s="28"/>
      <c r="D1623" s="28"/>
      <c r="E1623" s="28"/>
      <c r="F1623" s="28"/>
      <c r="G1623" s="28"/>
      <c r="H1623" s="28"/>
      <c r="I1623" s="28"/>
      <c r="J1623" s="28"/>
      <c r="K1623" s="30"/>
      <c r="L1623" s="31"/>
      <c r="M1623" s="32"/>
      <c r="N1623" s="28"/>
      <c r="O1623" s="33"/>
      <c r="P1623" s="28"/>
      <c r="Q1623" s="33"/>
      <c r="R1623" s="28"/>
      <c r="S1623" s="33"/>
      <c r="T1623" s="28"/>
      <c r="U1623" s="33"/>
      <c r="V1623" s="31"/>
      <c r="W1623" s="28"/>
      <c r="X1623" s="33"/>
      <c r="Y1623" s="28"/>
      <c r="Z1623" s="28"/>
      <c r="AA1623" s="28"/>
      <c r="AB1623" s="28"/>
      <c r="AC1623" s="34" t="str">
        <f>IFERROR(INDEX(LaenderTabelle[Code],MATCH(Transferdatei[[#This Row],[Country]],LaenderTabelle[Name],0)),"DE")</f>
        <v>DE</v>
      </c>
    </row>
    <row r="1624" spans="1:29" x14ac:dyDescent="0.25">
      <c r="A16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1623&amp;"."&amp;$C1623&amp;"."&amp;$D1623&amp;"."&amp;$E1623&amp;"."&amp;$F1623&amp;"."&amp;$G1623&amp;"."&amp;$H1623&amp;"."&amp;$I1623&amp;"."&amp;$J1623&amp;"."&amp;$K1623&amp;"."&amp;$L1623&amp;"."&amp;$M1623,IF($A1623="",MAX($A$16:$A1623)+1,$A1623),IF(ROW()=17,1,MAX($A$16:$A1623)+1)),""),"")</f>
        <v/>
      </c>
      <c r="B1624" s="28"/>
      <c r="C1624" s="28"/>
      <c r="D1624" s="28"/>
      <c r="E1624" s="28"/>
      <c r="F1624" s="28"/>
      <c r="G1624" s="28"/>
      <c r="H1624" s="28"/>
      <c r="I1624" s="28"/>
      <c r="J1624" s="28"/>
      <c r="K1624" s="30"/>
      <c r="L1624" s="31"/>
      <c r="M1624" s="32"/>
      <c r="N1624" s="28"/>
      <c r="O1624" s="33"/>
      <c r="P1624" s="28"/>
      <c r="Q1624" s="33"/>
      <c r="R1624" s="28"/>
      <c r="S1624" s="33"/>
      <c r="T1624" s="28"/>
      <c r="U1624" s="33"/>
      <c r="V1624" s="31"/>
      <c r="W1624" s="28"/>
      <c r="X1624" s="33"/>
      <c r="Y1624" s="28"/>
      <c r="Z1624" s="28"/>
      <c r="AA1624" s="28"/>
      <c r="AB1624" s="28"/>
      <c r="AC1624" s="34" t="str">
        <f>IFERROR(INDEX(LaenderTabelle[Code],MATCH(Transferdatei[[#This Row],[Country]],LaenderTabelle[Name],0)),"DE")</f>
        <v>DE</v>
      </c>
    </row>
    <row r="1625" spans="1:29" x14ac:dyDescent="0.25">
      <c r="A16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1624&amp;"."&amp;$C1624&amp;"."&amp;$D1624&amp;"."&amp;$E1624&amp;"."&amp;$F1624&amp;"."&amp;$G1624&amp;"."&amp;$H1624&amp;"."&amp;$I1624&amp;"."&amp;$J1624&amp;"."&amp;$K1624&amp;"."&amp;$L1624&amp;"."&amp;$M1624,IF($A1624="",MAX($A$16:$A1624)+1,$A1624),IF(ROW()=17,1,MAX($A$16:$A1624)+1)),""),"")</f>
        <v/>
      </c>
      <c r="B1625" s="28"/>
      <c r="C1625" s="28"/>
      <c r="D1625" s="28"/>
      <c r="E1625" s="28"/>
      <c r="F1625" s="28"/>
      <c r="G1625" s="28"/>
      <c r="H1625" s="28"/>
      <c r="I1625" s="28"/>
      <c r="J1625" s="28"/>
      <c r="K1625" s="30"/>
      <c r="L1625" s="31"/>
      <c r="M1625" s="32"/>
      <c r="N1625" s="28"/>
      <c r="O1625" s="33"/>
      <c r="P1625" s="28"/>
      <c r="Q1625" s="33"/>
      <c r="R1625" s="28"/>
      <c r="S1625" s="33"/>
      <c r="T1625" s="28"/>
      <c r="U1625" s="33"/>
      <c r="V1625" s="31"/>
      <c r="W1625" s="28"/>
      <c r="X1625" s="33"/>
      <c r="Y1625" s="28"/>
      <c r="Z1625" s="28"/>
      <c r="AA1625" s="28"/>
      <c r="AB1625" s="28"/>
      <c r="AC1625" s="34" t="str">
        <f>IFERROR(INDEX(LaenderTabelle[Code],MATCH(Transferdatei[[#This Row],[Country]],LaenderTabelle[Name],0)),"DE")</f>
        <v>DE</v>
      </c>
    </row>
    <row r="1626" spans="1:29" x14ac:dyDescent="0.25">
      <c r="A16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1625&amp;"."&amp;$C1625&amp;"."&amp;$D1625&amp;"."&amp;$E1625&amp;"."&amp;$F1625&amp;"."&amp;$G1625&amp;"."&amp;$H1625&amp;"."&amp;$I1625&amp;"."&amp;$J1625&amp;"."&amp;$K1625&amp;"."&amp;$L1625&amp;"."&amp;$M1625,IF($A1625="",MAX($A$16:$A1625)+1,$A1625),IF(ROW()=17,1,MAX($A$16:$A1625)+1)),""),"")</f>
        <v/>
      </c>
      <c r="B1626" s="28"/>
      <c r="C1626" s="28"/>
      <c r="D1626" s="28"/>
      <c r="E1626" s="28"/>
      <c r="F1626" s="28"/>
      <c r="G1626" s="28"/>
      <c r="H1626" s="28"/>
      <c r="I1626" s="28"/>
      <c r="J1626" s="28"/>
      <c r="K1626" s="30"/>
      <c r="L1626" s="31"/>
      <c r="M1626" s="32"/>
      <c r="N1626" s="28"/>
      <c r="O1626" s="33"/>
      <c r="P1626" s="28"/>
      <c r="Q1626" s="33"/>
      <c r="R1626" s="28"/>
      <c r="S1626" s="33"/>
      <c r="T1626" s="28"/>
      <c r="U1626" s="33"/>
      <c r="V1626" s="31"/>
      <c r="W1626" s="28"/>
      <c r="X1626" s="33"/>
      <c r="Y1626" s="28"/>
      <c r="Z1626" s="28"/>
      <c r="AA1626" s="28"/>
      <c r="AB1626" s="28"/>
      <c r="AC1626" s="34" t="str">
        <f>IFERROR(INDEX(LaenderTabelle[Code],MATCH(Transferdatei[[#This Row],[Country]],LaenderTabelle[Name],0)),"DE")</f>
        <v>DE</v>
      </c>
    </row>
    <row r="1627" spans="1:29" x14ac:dyDescent="0.25">
      <c r="A16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1626&amp;"."&amp;$C1626&amp;"."&amp;$D1626&amp;"."&amp;$E1626&amp;"."&amp;$F1626&amp;"."&amp;$G1626&amp;"."&amp;$H1626&amp;"."&amp;$I1626&amp;"."&amp;$J1626&amp;"."&amp;$K1626&amp;"."&amp;$L1626&amp;"."&amp;$M1626,IF($A1626="",MAX($A$16:$A1626)+1,$A1626),IF(ROW()=17,1,MAX($A$16:$A1626)+1)),""),"")</f>
        <v/>
      </c>
      <c r="B1627" s="28"/>
      <c r="C1627" s="28"/>
      <c r="D1627" s="28"/>
      <c r="E1627" s="28"/>
      <c r="F1627" s="28"/>
      <c r="G1627" s="28"/>
      <c r="H1627" s="28"/>
      <c r="I1627" s="28"/>
      <c r="J1627" s="28"/>
      <c r="K1627" s="30"/>
      <c r="L1627" s="31"/>
      <c r="M1627" s="32"/>
      <c r="N1627" s="28"/>
      <c r="O1627" s="33"/>
      <c r="P1627" s="28"/>
      <c r="Q1627" s="33"/>
      <c r="R1627" s="28"/>
      <c r="S1627" s="33"/>
      <c r="T1627" s="28"/>
      <c r="U1627" s="33"/>
      <c r="V1627" s="31"/>
      <c r="W1627" s="28"/>
      <c r="X1627" s="33"/>
      <c r="Y1627" s="28"/>
      <c r="Z1627" s="28"/>
      <c r="AA1627" s="28"/>
      <c r="AB1627" s="28"/>
      <c r="AC1627" s="34" t="str">
        <f>IFERROR(INDEX(LaenderTabelle[Code],MATCH(Transferdatei[[#This Row],[Country]],LaenderTabelle[Name],0)),"DE")</f>
        <v>DE</v>
      </c>
    </row>
    <row r="1628" spans="1:29" x14ac:dyDescent="0.25">
      <c r="A16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1627&amp;"."&amp;$C1627&amp;"."&amp;$D1627&amp;"."&amp;$E1627&amp;"."&amp;$F1627&amp;"."&amp;$G1627&amp;"."&amp;$H1627&amp;"."&amp;$I1627&amp;"."&amp;$J1627&amp;"."&amp;$K1627&amp;"."&amp;$L1627&amp;"."&amp;$M1627,IF($A1627="",MAX($A$16:$A1627)+1,$A1627),IF(ROW()=17,1,MAX($A$16:$A1627)+1)),""),"")</f>
        <v/>
      </c>
      <c r="B1628" s="28"/>
      <c r="C1628" s="28"/>
      <c r="D1628" s="28"/>
      <c r="E1628" s="28"/>
      <c r="F1628" s="28"/>
      <c r="G1628" s="28"/>
      <c r="H1628" s="28"/>
      <c r="I1628" s="28"/>
      <c r="J1628" s="28"/>
      <c r="K1628" s="30"/>
      <c r="L1628" s="31"/>
      <c r="M1628" s="32"/>
      <c r="N1628" s="28"/>
      <c r="O1628" s="33"/>
      <c r="P1628" s="28"/>
      <c r="Q1628" s="33"/>
      <c r="R1628" s="28"/>
      <c r="S1628" s="33"/>
      <c r="T1628" s="28"/>
      <c r="U1628" s="33"/>
      <c r="V1628" s="31"/>
      <c r="W1628" s="28"/>
      <c r="X1628" s="33"/>
      <c r="Y1628" s="28"/>
      <c r="Z1628" s="28"/>
      <c r="AA1628" s="28"/>
      <c r="AB1628" s="28"/>
      <c r="AC1628" s="34" t="str">
        <f>IFERROR(INDEX(LaenderTabelle[Code],MATCH(Transferdatei[[#This Row],[Country]],LaenderTabelle[Name],0)),"DE")</f>
        <v>DE</v>
      </c>
    </row>
    <row r="1629" spans="1:29" x14ac:dyDescent="0.25">
      <c r="A16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1628&amp;"."&amp;$C1628&amp;"."&amp;$D1628&amp;"."&amp;$E1628&amp;"."&amp;$F1628&amp;"."&amp;$G1628&amp;"."&amp;$H1628&amp;"."&amp;$I1628&amp;"."&amp;$J1628&amp;"."&amp;$K1628&amp;"."&amp;$L1628&amp;"."&amp;$M1628,IF($A1628="",MAX($A$16:$A1628)+1,$A1628),IF(ROW()=17,1,MAX($A$16:$A1628)+1)),""),"")</f>
        <v/>
      </c>
      <c r="B1629" s="28"/>
      <c r="C1629" s="28"/>
      <c r="D1629" s="28"/>
      <c r="E1629" s="28"/>
      <c r="F1629" s="28"/>
      <c r="G1629" s="28"/>
      <c r="H1629" s="28"/>
      <c r="I1629" s="28"/>
      <c r="J1629" s="28"/>
      <c r="K1629" s="30"/>
      <c r="L1629" s="31"/>
      <c r="M1629" s="32"/>
      <c r="N1629" s="28"/>
      <c r="O1629" s="33"/>
      <c r="P1629" s="28"/>
      <c r="Q1629" s="33"/>
      <c r="R1629" s="28"/>
      <c r="S1629" s="33"/>
      <c r="T1629" s="28"/>
      <c r="U1629" s="33"/>
      <c r="V1629" s="31"/>
      <c r="W1629" s="28"/>
      <c r="X1629" s="33"/>
      <c r="Y1629" s="28"/>
      <c r="Z1629" s="28"/>
      <c r="AA1629" s="28"/>
      <c r="AB1629" s="28"/>
      <c r="AC1629" s="34" t="str">
        <f>IFERROR(INDEX(LaenderTabelle[Code],MATCH(Transferdatei[[#This Row],[Country]],LaenderTabelle[Name],0)),"DE")</f>
        <v>DE</v>
      </c>
    </row>
    <row r="1630" spans="1:29" x14ac:dyDescent="0.25">
      <c r="A16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1629&amp;"."&amp;$C1629&amp;"."&amp;$D1629&amp;"."&amp;$E1629&amp;"."&amp;$F1629&amp;"."&amp;$G1629&amp;"."&amp;$H1629&amp;"."&amp;$I1629&amp;"."&amp;$J1629&amp;"."&amp;$K1629&amp;"."&amp;$L1629&amp;"."&amp;$M1629,IF($A1629="",MAX($A$16:$A1629)+1,$A1629),IF(ROW()=17,1,MAX($A$16:$A1629)+1)),""),"")</f>
        <v/>
      </c>
      <c r="B1630" s="28"/>
      <c r="C1630" s="28"/>
      <c r="D1630" s="28"/>
      <c r="E1630" s="28"/>
      <c r="F1630" s="28"/>
      <c r="G1630" s="28"/>
      <c r="H1630" s="28"/>
      <c r="I1630" s="28"/>
      <c r="J1630" s="28"/>
      <c r="K1630" s="30"/>
      <c r="L1630" s="31"/>
      <c r="M1630" s="32"/>
      <c r="N1630" s="28"/>
      <c r="O1630" s="33"/>
      <c r="P1630" s="28"/>
      <c r="Q1630" s="33"/>
      <c r="R1630" s="28"/>
      <c r="S1630" s="33"/>
      <c r="T1630" s="28"/>
      <c r="U1630" s="33"/>
      <c r="V1630" s="31"/>
      <c r="W1630" s="28"/>
      <c r="X1630" s="33"/>
      <c r="Y1630" s="28"/>
      <c r="Z1630" s="28"/>
      <c r="AA1630" s="28"/>
      <c r="AB1630" s="28"/>
      <c r="AC1630" s="34" t="str">
        <f>IFERROR(INDEX(LaenderTabelle[Code],MATCH(Transferdatei[[#This Row],[Country]],LaenderTabelle[Name],0)),"DE")</f>
        <v>DE</v>
      </c>
    </row>
    <row r="1631" spans="1:29" x14ac:dyDescent="0.25">
      <c r="A16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1630&amp;"."&amp;$C1630&amp;"."&amp;$D1630&amp;"."&amp;$E1630&amp;"."&amp;$F1630&amp;"."&amp;$G1630&amp;"."&amp;$H1630&amp;"."&amp;$I1630&amp;"."&amp;$J1630&amp;"."&amp;$K1630&amp;"."&amp;$L1630&amp;"."&amp;$M1630,IF($A1630="",MAX($A$16:$A1630)+1,$A1630),IF(ROW()=17,1,MAX($A$16:$A1630)+1)),""),"")</f>
        <v/>
      </c>
      <c r="B1631" s="28"/>
      <c r="C1631" s="28"/>
      <c r="D1631" s="28"/>
      <c r="E1631" s="28"/>
      <c r="F1631" s="28"/>
      <c r="G1631" s="28"/>
      <c r="H1631" s="28"/>
      <c r="I1631" s="28"/>
      <c r="J1631" s="28"/>
      <c r="K1631" s="30"/>
      <c r="L1631" s="31"/>
      <c r="M1631" s="32"/>
      <c r="N1631" s="28"/>
      <c r="O1631" s="33"/>
      <c r="P1631" s="28"/>
      <c r="Q1631" s="33"/>
      <c r="R1631" s="28"/>
      <c r="S1631" s="33"/>
      <c r="T1631" s="28"/>
      <c r="U1631" s="33"/>
      <c r="V1631" s="31"/>
      <c r="W1631" s="28"/>
      <c r="X1631" s="33"/>
      <c r="Y1631" s="28"/>
      <c r="Z1631" s="28"/>
      <c r="AA1631" s="28"/>
      <c r="AB1631" s="28"/>
      <c r="AC1631" s="34" t="str">
        <f>IFERROR(INDEX(LaenderTabelle[Code],MATCH(Transferdatei[[#This Row],[Country]],LaenderTabelle[Name],0)),"DE")</f>
        <v>DE</v>
      </c>
    </row>
    <row r="1632" spans="1:29" x14ac:dyDescent="0.25">
      <c r="A16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1631&amp;"."&amp;$C1631&amp;"."&amp;$D1631&amp;"."&amp;$E1631&amp;"."&amp;$F1631&amp;"."&amp;$G1631&amp;"."&amp;$H1631&amp;"."&amp;$I1631&amp;"."&amp;$J1631&amp;"."&amp;$K1631&amp;"."&amp;$L1631&amp;"."&amp;$M1631,IF($A1631="",MAX($A$16:$A1631)+1,$A1631),IF(ROW()=17,1,MAX($A$16:$A1631)+1)),""),"")</f>
        <v/>
      </c>
      <c r="B1632" s="28"/>
      <c r="C1632" s="28"/>
      <c r="D1632" s="28"/>
      <c r="E1632" s="28"/>
      <c r="F1632" s="28"/>
      <c r="G1632" s="28"/>
      <c r="H1632" s="28"/>
      <c r="I1632" s="28"/>
      <c r="J1632" s="28"/>
      <c r="K1632" s="30"/>
      <c r="L1632" s="31"/>
      <c r="M1632" s="32"/>
      <c r="N1632" s="28"/>
      <c r="O1632" s="33"/>
      <c r="P1632" s="28"/>
      <c r="Q1632" s="33"/>
      <c r="R1632" s="28"/>
      <c r="S1632" s="33"/>
      <c r="T1632" s="28"/>
      <c r="U1632" s="33"/>
      <c r="V1632" s="31"/>
      <c r="W1632" s="28"/>
      <c r="X1632" s="33"/>
      <c r="Y1632" s="28"/>
      <c r="Z1632" s="28"/>
      <c r="AA1632" s="28"/>
      <c r="AB1632" s="28"/>
      <c r="AC1632" s="34" t="str">
        <f>IFERROR(INDEX(LaenderTabelle[Code],MATCH(Transferdatei[[#This Row],[Country]],LaenderTabelle[Name],0)),"DE")</f>
        <v>DE</v>
      </c>
    </row>
    <row r="1633" spans="1:29" x14ac:dyDescent="0.25">
      <c r="A16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1632&amp;"."&amp;$C1632&amp;"."&amp;$D1632&amp;"."&amp;$E1632&amp;"."&amp;$F1632&amp;"."&amp;$G1632&amp;"."&amp;$H1632&amp;"."&amp;$I1632&amp;"."&amp;$J1632&amp;"."&amp;$K1632&amp;"."&amp;$L1632&amp;"."&amp;$M1632,IF($A1632="",MAX($A$16:$A1632)+1,$A1632),IF(ROW()=17,1,MAX($A$16:$A1632)+1)),""),"")</f>
        <v/>
      </c>
      <c r="B1633" s="28"/>
      <c r="C1633" s="28"/>
      <c r="D1633" s="28"/>
      <c r="E1633" s="28"/>
      <c r="F1633" s="28"/>
      <c r="G1633" s="28"/>
      <c r="H1633" s="28"/>
      <c r="I1633" s="28"/>
      <c r="J1633" s="28"/>
      <c r="K1633" s="30"/>
      <c r="L1633" s="31"/>
      <c r="M1633" s="32"/>
      <c r="N1633" s="28"/>
      <c r="O1633" s="33"/>
      <c r="P1633" s="28"/>
      <c r="Q1633" s="33"/>
      <c r="R1633" s="28"/>
      <c r="S1633" s="33"/>
      <c r="T1633" s="28"/>
      <c r="U1633" s="33"/>
      <c r="V1633" s="31"/>
      <c r="W1633" s="28"/>
      <c r="X1633" s="33"/>
      <c r="Y1633" s="28"/>
      <c r="Z1633" s="28"/>
      <c r="AA1633" s="28"/>
      <c r="AB1633" s="28"/>
      <c r="AC1633" s="34" t="str">
        <f>IFERROR(INDEX(LaenderTabelle[Code],MATCH(Transferdatei[[#This Row],[Country]],LaenderTabelle[Name],0)),"DE")</f>
        <v>DE</v>
      </c>
    </row>
    <row r="1634" spans="1:29" x14ac:dyDescent="0.25">
      <c r="A16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1633&amp;"."&amp;$C1633&amp;"."&amp;$D1633&amp;"."&amp;$E1633&amp;"."&amp;$F1633&amp;"."&amp;$G1633&amp;"."&amp;$H1633&amp;"."&amp;$I1633&amp;"."&amp;$J1633&amp;"."&amp;$K1633&amp;"."&amp;$L1633&amp;"."&amp;$M1633,IF($A1633="",MAX($A$16:$A1633)+1,$A1633),IF(ROW()=17,1,MAX($A$16:$A1633)+1)),""),"")</f>
        <v/>
      </c>
      <c r="B1634" s="28"/>
      <c r="C1634" s="28"/>
      <c r="D1634" s="28"/>
      <c r="E1634" s="28"/>
      <c r="F1634" s="28"/>
      <c r="G1634" s="28"/>
      <c r="H1634" s="28"/>
      <c r="I1634" s="28"/>
      <c r="J1634" s="28"/>
      <c r="K1634" s="30"/>
      <c r="L1634" s="31"/>
      <c r="M1634" s="32"/>
      <c r="N1634" s="28"/>
      <c r="O1634" s="33"/>
      <c r="P1634" s="28"/>
      <c r="Q1634" s="33"/>
      <c r="R1634" s="28"/>
      <c r="S1634" s="33"/>
      <c r="T1634" s="28"/>
      <c r="U1634" s="33"/>
      <c r="V1634" s="31"/>
      <c r="W1634" s="28"/>
      <c r="X1634" s="33"/>
      <c r="Y1634" s="28"/>
      <c r="Z1634" s="28"/>
      <c r="AA1634" s="28"/>
      <c r="AB1634" s="28"/>
      <c r="AC1634" s="34" t="str">
        <f>IFERROR(INDEX(LaenderTabelle[Code],MATCH(Transferdatei[[#This Row],[Country]],LaenderTabelle[Name],0)),"DE")</f>
        <v>DE</v>
      </c>
    </row>
    <row r="1635" spans="1:29" x14ac:dyDescent="0.25">
      <c r="A16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1634&amp;"."&amp;$C1634&amp;"."&amp;$D1634&amp;"."&amp;$E1634&amp;"."&amp;$F1634&amp;"."&amp;$G1634&amp;"."&amp;$H1634&amp;"."&amp;$I1634&amp;"."&amp;$J1634&amp;"."&amp;$K1634&amp;"."&amp;$L1634&amp;"."&amp;$M1634,IF($A1634="",MAX($A$16:$A1634)+1,$A1634),IF(ROW()=17,1,MAX($A$16:$A1634)+1)),""),"")</f>
        <v/>
      </c>
      <c r="B1635" s="28"/>
      <c r="C1635" s="28"/>
      <c r="D1635" s="28"/>
      <c r="E1635" s="28"/>
      <c r="F1635" s="28"/>
      <c r="G1635" s="28"/>
      <c r="H1635" s="28"/>
      <c r="I1635" s="28"/>
      <c r="J1635" s="28"/>
      <c r="K1635" s="30"/>
      <c r="L1635" s="31"/>
      <c r="M1635" s="32"/>
      <c r="N1635" s="28"/>
      <c r="O1635" s="33"/>
      <c r="P1635" s="28"/>
      <c r="Q1635" s="33"/>
      <c r="R1635" s="28"/>
      <c r="S1635" s="33"/>
      <c r="T1635" s="28"/>
      <c r="U1635" s="33"/>
      <c r="V1635" s="31"/>
      <c r="W1635" s="28"/>
      <c r="X1635" s="33"/>
      <c r="Y1635" s="28"/>
      <c r="Z1635" s="28"/>
      <c r="AA1635" s="28"/>
      <c r="AB1635" s="28"/>
      <c r="AC1635" s="34" t="str">
        <f>IFERROR(INDEX(LaenderTabelle[Code],MATCH(Transferdatei[[#This Row],[Country]],LaenderTabelle[Name],0)),"DE")</f>
        <v>DE</v>
      </c>
    </row>
    <row r="1636" spans="1:29" x14ac:dyDescent="0.25">
      <c r="A16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1635&amp;"."&amp;$C1635&amp;"."&amp;$D1635&amp;"."&amp;$E1635&amp;"."&amp;$F1635&amp;"."&amp;$G1635&amp;"."&amp;$H1635&amp;"."&amp;$I1635&amp;"."&amp;$J1635&amp;"."&amp;$K1635&amp;"."&amp;$L1635&amp;"."&amp;$M1635,IF($A1635="",MAX($A$16:$A1635)+1,$A1635),IF(ROW()=17,1,MAX($A$16:$A1635)+1)),""),"")</f>
        <v/>
      </c>
      <c r="B1636" s="28"/>
      <c r="C1636" s="28"/>
      <c r="D1636" s="28"/>
      <c r="E1636" s="28"/>
      <c r="F1636" s="28"/>
      <c r="G1636" s="28"/>
      <c r="H1636" s="28"/>
      <c r="I1636" s="28"/>
      <c r="J1636" s="28"/>
      <c r="K1636" s="30"/>
      <c r="L1636" s="31"/>
      <c r="M1636" s="32"/>
      <c r="N1636" s="28"/>
      <c r="O1636" s="33"/>
      <c r="P1636" s="28"/>
      <c r="Q1636" s="33"/>
      <c r="R1636" s="28"/>
      <c r="S1636" s="33"/>
      <c r="T1636" s="28"/>
      <c r="U1636" s="33"/>
      <c r="V1636" s="31"/>
      <c r="W1636" s="28"/>
      <c r="X1636" s="33"/>
      <c r="Y1636" s="28"/>
      <c r="Z1636" s="28"/>
      <c r="AA1636" s="28"/>
      <c r="AB1636" s="28"/>
      <c r="AC1636" s="34" t="str">
        <f>IFERROR(INDEX(LaenderTabelle[Code],MATCH(Transferdatei[[#This Row],[Country]],LaenderTabelle[Name],0)),"DE")</f>
        <v>DE</v>
      </c>
    </row>
    <row r="1637" spans="1:29" x14ac:dyDescent="0.25">
      <c r="A16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1636&amp;"."&amp;$C1636&amp;"."&amp;$D1636&amp;"."&amp;$E1636&amp;"."&amp;$F1636&amp;"."&amp;$G1636&amp;"."&amp;$H1636&amp;"."&amp;$I1636&amp;"."&amp;$J1636&amp;"."&amp;$K1636&amp;"."&amp;$L1636&amp;"."&amp;$M1636,IF($A1636="",MAX($A$16:$A1636)+1,$A1636),IF(ROW()=17,1,MAX($A$16:$A1636)+1)),""),"")</f>
        <v/>
      </c>
      <c r="B1637" s="28"/>
      <c r="C1637" s="28"/>
      <c r="D1637" s="28"/>
      <c r="E1637" s="28"/>
      <c r="F1637" s="28"/>
      <c r="G1637" s="28"/>
      <c r="H1637" s="28"/>
      <c r="I1637" s="28"/>
      <c r="J1637" s="28"/>
      <c r="K1637" s="30"/>
      <c r="L1637" s="31"/>
      <c r="M1637" s="32"/>
      <c r="N1637" s="28"/>
      <c r="O1637" s="33"/>
      <c r="P1637" s="28"/>
      <c r="Q1637" s="33"/>
      <c r="R1637" s="28"/>
      <c r="S1637" s="33"/>
      <c r="T1637" s="28"/>
      <c r="U1637" s="33"/>
      <c r="V1637" s="31"/>
      <c r="W1637" s="28"/>
      <c r="X1637" s="33"/>
      <c r="Y1637" s="28"/>
      <c r="Z1637" s="28"/>
      <c r="AA1637" s="28"/>
      <c r="AB1637" s="28"/>
      <c r="AC1637" s="34" t="str">
        <f>IFERROR(INDEX(LaenderTabelle[Code],MATCH(Transferdatei[[#This Row],[Country]],LaenderTabelle[Name],0)),"DE")</f>
        <v>DE</v>
      </c>
    </row>
    <row r="1638" spans="1:29" x14ac:dyDescent="0.25">
      <c r="A16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1637&amp;"."&amp;$C1637&amp;"."&amp;$D1637&amp;"."&amp;$E1637&amp;"."&amp;$F1637&amp;"."&amp;$G1637&amp;"."&amp;$H1637&amp;"."&amp;$I1637&amp;"."&amp;$J1637&amp;"."&amp;$K1637&amp;"."&amp;$L1637&amp;"."&amp;$M1637,IF($A1637="",MAX($A$16:$A1637)+1,$A1637),IF(ROW()=17,1,MAX($A$16:$A1637)+1)),""),"")</f>
        <v/>
      </c>
      <c r="B1638" s="28"/>
      <c r="C1638" s="28"/>
      <c r="D1638" s="28"/>
      <c r="E1638" s="28"/>
      <c r="F1638" s="28"/>
      <c r="G1638" s="28"/>
      <c r="H1638" s="28"/>
      <c r="I1638" s="28"/>
      <c r="J1638" s="28"/>
      <c r="K1638" s="30"/>
      <c r="L1638" s="31"/>
      <c r="M1638" s="32"/>
      <c r="N1638" s="28"/>
      <c r="O1638" s="33"/>
      <c r="P1638" s="28"/>
      <c r="Q1638" s="33"/>
      <c r="R1638" s="28"/>
      <c r="S1638" s="33"/>
      <c r="T1638" s="28"/>
      <c r="U1638" s="33"/>
      <c r="V1638" s="31"/>
      <c r="W1638" s="28"/>
      <c r="X1638" s="33"/>
      <c r="Y1638" s="28"/>
      <c r="Z1638" s="28"/>
      <c r="AA1638" s="28"/>
      <c r="AB1638" s="28"/>
      <c r="AC1638" s="34" t="str">
        <f>IFERROR(INDEX(LaenderTabelle[Code],MATCH(Transferdatei[[#This Row],[Country]],LaenderTabelle[Name],0)),"DE")</f>
        <v>DE</v>
      </c>
    </row>
    <row r="1639" spans="1:29" x14ac:dyDescent="0.25">
      <c r="A16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1638&amp;"."&amp;$C1638&amp;"."&amp;$D1638&amp;"."&amp;$E1638&amp;"."&amp;$F1638&amp;"."&amp;$G1638&amp;"."&amp;$H1638&amp;"."&amp;$I1638&amp;"."&amp;$J1638&amp;"."&amp;$K1638&amp;"."&amp;$L1638&amp;"."&amp;$M1638,IF($A1638="",MAX($A$16:$A1638)+1,$A1638),IF(ROW()=17,1,MAX($A$16:$A1638)+1)),""),"")</f>
        <v/>
      </c>
      <c r="B1639" s="28"/>
      <c r="C1639" s="28"/>
      <c r="D1639" s="28"/>
      <c r="E1639" s="28"/>
      <c r="F1639" s="28"/>
      <c r="G1639" s="28"/>
      <c r="H1639" s="28"/>
      <c r="I1639" s="28"/>
      <c r="J1639" s="28"/>
      <c r="K1639" s="30"/>
      <c r="L1639" s="31"/>
      <c r="M1639" s="32"/>
      <c r="N1639" s="28"/>
      <c r="O1639" s="33"/>
      <c r="P1639" s="28"/>
      <c r="Q1639" s="33"/>
      <c r="R1639" s="28"/>
      <c r="S1639" s="33"/>
      <c r="T1639" s="28"/>
      <c r="U1639" s="33"/>
      <c r="V1639" s="31"/>
      <c r="W1639" s="28"/>
      <c r="X1639" s="33"/>
      <c r="Y1639" s="28"/>
      <c r="Z1639" s="28"/>
      <c r="AA1639" s="28"/>
      <c r="AB1639" s="28"/>
      <c r="AC1639" s="34" t="str">
        <f>IFERROR(INDEX(LaenderTabelle[Code],MATCH(Transferdatei[[#This Row],[Country]],LaenderTabelle[Name],0)),"DE")</f>
        <v>DE</v>
      </c>
    </row>
    <row r="1640" spans="1:29" x14ac:dyDescent="0.25">
      <c r="A16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1639&amp;"."&amp;$C1639&amp;"."&amp;$D1639&amp;"."&amp;$E1639&amp;"."&amp;$F1639&amp;"."&amp;$G1639&amp;"."&amp;$H1639&amp;"."&amp;$I1639&amp;"."&amp;$J1639&amp;"."&amp;$K1639&amp;"."&amp;$L1639&amp;"."&amp;$M1639,IF($A1639="",MAX($A$16:$A1639)+1,$A1639),IF(ROW()=17,1,MAX($A$16:$A1639)+1)),""),"")</f>
        <v/>
      </c>
      <c r="B1640" s="28"/>
      <c r="C1640" s="28"/>
      <c r="D1640" s="28"/>
      <c r="E1640" s="28"/>
      <c r="F1640" s="28"/>
      <c r="G1640" s="28"/>
      <c r="H1640" s="28"/>
      <c r="I1640" s="28"/>
      <c r="J1640" s="28"/>
      <c r="K1640" s="30"/>
      <c r="L1640" s="31"/>
      <c r="M1640" s="32"/>
      <c r="N1640" s="28"/>
      <c r="O1640" s="33"/>
      <c r="P1640" s="28"/>
      <c r="Q1640" s="33"/>
      <c r="R1640" s="28"/>
      <c r="S1640" s="33"/>
      <c r="T1640" s="28"/>
      <c r="U1640" s="33"/>
      <c r="V1640" s="31"/>
      <c r="W1640" s="28"/>
      <c r="X1640" s="33"/>
      <c r="Y1640" s="28"/>
      <c r="Z1640" s="28"/>
      <c r="AA1640" s="28"/>
      <c r="AB1640" s="28"/>
      <c r="AC1640" s="34" t="str">
        <f>IFERROR(INDEX(LaenderTabelle[Code],MATCH(Transferdatei[[#This Row],[Country]],LaenderTabelle[Name],0)),"DE")</f>
        <v>DE</v>
      </c>
    </row>
    <row r="1641" spans="1:29" x14ac:dyDescent="0.25">
      <c r="A16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1640&amp;"."&amp;$C1640&amp;"."&amp;$D1640&amp;"."&amp;$E1640&amp;"."&amp;$F1640&amp;"."&amp;$G1640&amp;"."&amp;$H1640&amp;"."&amp;$I1640&amp;"."&amp;$J1640&amp;"."&amp;$K1640&amp;"."&amp;$L1640&amp;"."&amp;$M1640,IF($A1640="",MAX($A$16:$A1640)+1,$A1640),IF(ROW()=17,1,MAX($A$16:$A1640)+1)),""),"")</f>
        <v/>
      </c>
      <c r="B1641" s="28"/>
      <c r="C1641" s="28"/>
      <c r="D1641" s="28"/>
      <c r="E1641" s="28"/>
      <c r="F1641" s="28"/>
      <c r="G1641" s="28"/>
      <c r="H1641" s="28"/>
      <c r="I1641" s="28"/>
      <c r="J1641" s="28"/>
      <c r="K1641" s="30"/>
      <c r="L1641" s="31"/>
      <c r="M1641" s="32"/>
      <c r="N1641" s="28"/>
      <c r="O1641" s="33"/>
      <c r="P1641" s="28"/>
      <c r="Q1641" s="33"/>
      <c r="R1641" s="28"/>
      <c r="S1641" s="33"/>
      <c r="T1641" s="28"/>
      <c r="U1641" s="33"/>
      <c r="V1641" s="31"/>
      <c r="W1641" s="28"/>
      <c r="X1641" s="33"/>
      <c r="Y1641" s="28"/>
      <c r="Z1641" s="28"/>
      <c r="AA1641" s="28"/>
      <c r="AB1641" s="28"/>
      <c r="AC1641" s="34" t="str">
        <f>IFERROR(INDEX(LaenderTabelle[Code],MATCH(Transferdatei[[#This Row],[Country]],LaenderTabelle[Name],0)),"DE")</f>
        <v>DE</v>
      </c>
    </row>
    <row r="1642" spans="1:29" x14ac:dyDescent="0.25">
      <c r="A16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1641&amp;"."&amp;$C1641&amp;"."&amp;$D1641&amp;"."&amp;$E1641&amp;"."&amp;$F1641&amp;"."&amp;$G1641&amp;"."&amp;$H1641&amp;"."&amp;$I1641&amp;"."&amp;$J1641&amp;"."&amp;$K1641&amp;"."&amp;$L1641&amp;"."&amp;$M1641,IF($A1641="",MAX($A$16:$A1641)+1,$A1641),IF(ROW()=17,1,MAX($A$16:$A1641)+1)),""),"")</f>
        <v/>
      </c>
      <c r="B1642" s="28"/>
      <c r="C1642" s="28"/>
      <c r="D1642" s="28"/>
      <c r="E1642" s="28"/>
      <c r="F1642" s="28"/>
      <c r="G1642" s="28"/>
      <c r="H1642" s="28"/>
      <c r="I1642" s="28"/>
      <c r="J1642" s="28"/>
      <c r="K1642" s="30"/>
      <c r="L1642" s="31"/>
      <c r="M1642" s="32"/>
      <c r="N1642" s="28"/>
      <c r="O1642" s="33"/>
      <c r="P1642" s="28"/>
      <c r="Q1642" s="33"/>
      <c r="R1642" s="28"/>
      <c r="S1642" s="33"/>
      <c r="T1642" s="28"/>
      <c r="U1642" s="33"/>
      <c r="V1642" s="31"/>
      <c r="W1642" s="28"/>
      <c r="X1642" s="33"/>
      <c r="Y1642" s="28"/>
      <c r="Z1642" s="28"/>
      <c r="AA1642" s="28"/>
      <c r="AB1642" s="28"/>
      <c r="AC1642" s="34" t="str">
        <f>IFERROR(INDEX(LaenderTabelle[Code],MATCH(Transferdatei[[#This Row],[Country]],LaenderTabelle[Name],0)),"DE")</f>
        <v>DE</v>
      </c>
    </row>
    <row r="1643" spans="1:29" x14ac:dyDescent="0.25">
      <c r="A16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1642&amp;"."&amp;$C1642&amp;"."&amp;$D1642&amp;"."&amp;$E1642&amp;"."&amp;$F1642&amp;"."&amp;$G1642&amp;"."&amp;$H1642&amp;"."&amp;$I1642&amp;"."&amp;$J1642&amp;"."&amp;$K1642&amp;"."&amp;$L1642&amp;"."&amp;$M1642,IF($A1642="",MAX($A$16:$A1642)+1,$A1642),IF(ROW()=17,1,MAX($A$16:$A1642)+1)),""),"")</f>
        <v/>
      </c>
      <c r="B1643" s="28"/>
      <c r="C1643" s="28"/>
      <c r="D1643" s="28"/>
      <c r="E1643" s="28"/>
      <c r="F1643" s="28"/>
      <c r="G1643" s="28"/>
      <c r="H1643" s="28"/>
      <c r="I1643" s="28"/>
      <c r="J1643" s="28"/>
      <c r="K1643" s="30"/>
      <c r="L1643" s="31"/>
      <c r="M1643" s="32"/>
      <c r="N1643" s="28"/>
      <c r="O1643" s="33"/>
      <c r="P1643" s="28"/>
      <c r="Q1643" s="33"/>
      <c r="R1643" s="28"/>
      <c r="S1643" s="33"/>
      <c r="T1643" s="28"/>
      <c r="U1643" s="33"/>
      <c r="V1643" s="31"/>
      <c r="W1643" s="28"/>
      <c r="X1643" s="33"/>
      <c r="Y1643" s="28"/>
      <c r="Z1643" s="28"/>
      <c r="AA1643" s="28"/>
      <c r="AB1643" s="28"/>
      <c r="AC1643" s="34" t="str">
        <f>IFERROR(INDEX(LaenderTabelle[Code],MATCH(Transferdatei[[#This Row],[Country]],LaenderTabelle[Name],0)),"DE")</f>
        <v>DE</v>
      </c>
    </row>
    <row r="1644" spans="1:29" x14ac:dyDescent="0.25">
      <c r="A16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1643&amp;"."&amp;$C1643&amp;"."&amp;$D1643&amp;"."&amp;$E1643&amp;"."&amp;$F1643&amp;"."&amp;$G1643&amp;"."&amp;$H1643&amp;"."&amp;$I1643&amp;"."&amp;$J1643&amp;"."&amp;$K1643&amp;"."&amp;$L1643&amp;"."&amp;$M1643,IF($A1643="",MAX($A$16:$A1643)+1,$A1643),IF(ROW()=17,1,MAX($A$16:$A1643)+1)),""),"")</f>
        <v/>
      </c>
      <c r="B1644" s="28"/>
      <c r="C1644" s="28"/>
      <c r="D1644" s="28"/>
      <c r="E1644" s="28"/>
      <c r="F1644" s="28"/>
      <c r="G1644" s="28"/>
      <c r="H1644" s="28"/>
      <c r="I1644" s="28"/>
      <c r="J1644" s="28"/>
      <c r="K1644" s="30"/>
      <c r="L1644" s="31"/>
      <c r="M1644" s="32"/>
      <c r="N1644" s="28"/>
      <c r="O1644" s="33"/>
      <c r="P1644" s="28"/>
      <c r="Q1644" s="33"/>
      <c r="R1644" s="28"/>
      <c r="S1644" s="33"/>
      <c r="T1644" s="28"/>
      <c r="U1644" s="33"/>
      <c r="V1644" s="31"/>
      <c r="W1644" s="28"/>
      <c r="X1644" s="33"/>
      <c r="Y1644" s="28"/>
      <c r="Z1644" s="28"/>
      <c r="AA1644" s="28"/>
      <c r="AB1644" s="28"/>
      <c r="AC1644" s="34" t="str">
        <f>IFERROR(INDEX(LaenderTabelle[Code],MATCH(Transferdatei[[#This Row],[Country]],LaenderTabelle[Name],0)),"DE")</f>
        <v>DE</v>
      </c>
    </row>
    <row r="1645" spans="1:29" x14ac:dyDescent="0.25">
      <c r="A16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1644&amp;"."&amp;$C1644&amp;"."&amp;$D1644&amp;"."&amp;$E1644&amp;"."&amp;$F1644&amp;"."&amp;$G1644&amp;"."&amp;$H1644&amp;"."&amp;$I1644&amp;"."&amp;$J1644&amp;"."&amp;$K1644&amp;"."&amp;$L1644&amp;"."&amp;$M1644,IF($A1644="",MAX($A$16:$A1644)+1,$A1644),IF(ROW()=17,1,MAX($A$16:$A1644)+1)),""),"")</f>
        <v/>
      </c>
      <c r="B1645" s="28"/>
      <c r="C1645" s="28"/>
      <c r="D1645" s="28"/>
      <c r="E1645" s="28"/>
      <c r="F1645" s="28"/>
      <c r="G1645" s="28"/>
      <c r="H1645" s="28"/>
      <c r="I1645" s="28"/>
      <c r="J1645" s="28"/>
      <c r="K1645" s="30"/>
      <c r="L1645" s="31"/>
      <c r="M1645" s="32"/>
      <c r="N1645" s="28"/>
      <c r="O1645" s="33"/>
      <c r="P1645" s="28"/>
      <c r="Q1645" s="33"/>
      <c r="R1645" s="28"/>
      <c r="S1645" s="33"/>
      <c r="T1645" s="28"/>
      <c r="U1645" s="33"/>
      <c r="V1645" s="31"/>
      <c r="W1645" s="28"/>
      <c r="X1645" s="33"/>
      <c r="Y1645" s="28"/>
      <c r="Z1645" s="28"/>
      <c r="AA1645" s="28"/>
      <c r="AB1645" s="28"/>
      <c r="AC1645" s="34" t="str">
        <f>IFERROR(INDEX(LaenderTabelle[Code],MATCH(Transferdatei[[#This Row],[Country]],LaenderTabelle[Name],0)),"DE")</f>
        <v>DE</v>
      </c>
    </row>
    <row r="1646" spans="1:29" x14ac:dyDescent="0.25">
      <c r="A16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1645&amp;"."&amp;$C1645&amp;"."&amp;$D1645&amp;"."&amp;$E1645&amp;"."&amp;$F1645&amp;"."&amp;$G1645&amp;"."&amp;$H1645&amp;"."&amp;$I1645&amp;"."&amp;$J1645&amp;"."&amp;$K1645&amp;"."&amp;$L1645&amp;"."&amp;$M1645,IF($A1645="",MAX($A$16:$A1645)+1,$A1645),IF(ROW()=17,1,MAX($A$16:$A1645)+1)),""),"")</f>
        <v/>
      </c>
      <c r="B1646" s="28"/>
      <c r="C1646" s="28"/>
      <c r="D1646" s="28"/>
      <c r="E1646" s="28"/>
      <c r="F1646" s="28"/>
      <c r="G1646" s="28"/>
      <c r="H1646" s="28"/>
      <c r="I1646" s="28"/>
      <c r="J1646" s="28"/>
      <c r="K1646" s="30"/>
      <c r="L1646" s="31"/>
      <c r="M1646" s="32"/>
      <c r="N1646" s="28"/>
      <c r="O1646" s="33"/>
      <c r="P1646" s="28"/>
      <c r="Q1646" s="33"/>
      <c r="R1646" s="28"/>
      <c r="S1646" s="33"/>
      <c r="T1646" s="28"/>
      <c r="U1646" s="33"/>
      <c r="V1646" s="31"/>
      <c r="W1646" s="28"/>
      <c r="X1646" s="33"/>
      <c r="Y1646" s="28"/>
      <c r="Z1646" s="28"/>
      <c r="AA1646" s="28"/>
      <c r="AB1646" s="28"/>
      <c r="AC1646" s="34" t="str">
        <f>IFERROR(INDEX(LaenderTabelle[Code],MATCH(Transferdatei[[#This Row],[Country]],LaenderTabelle[Name],0)),"DE")</f>
        <v>DE</v>
      </c>
    </row>
    <row r="1647" spans="1:29" x14ac:dyDescent="0.25">
      <c r="A16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1646&amp;"."&amp;$C1646&amp;"."&amp;$D1646&amp;"."&amp;$E1646&amp;"."&amp;$F1646&amp;"."&amp;$G1646&amp;"."&amp;$H1646&amp;"."&amp;$I1646&amp;"."&amp;$J1646&amp;"."&amp;$K1646&amp;"."&amp;$L1646&amp;"."&amp;$M1646,IF($A1646="",MAX($A$16:$A1646)+1,$A1646),IF(ROW()=17,1,MAX($A$16:$A1646)+1)),""),"")</f>
        <v/>
      </c>
      <c r="B1647" s="28"/>
      <c r="C1647" s="28"/>
      <c r="D1647" s="28"/>
      <c r="E1647" s="28"/>
      <c r="F1647" s="28"/>
      <c r="G1647" s="28"/>
      <c r="H1647" s="28"/>
      <c r="I1647" s="28"/>
      <c r="J1647" s="28"/>
      <c r="K1647" s="30"/>
      <c r="L1647" s="31"/>
      <c r="M1647" s="32"/>
      <c r="N1647" s="28"/>
      <c r="O1647" s="33"/>
      <c r="P1647" s="28"/>
      <c r="Q1647" s="33"/>
      <c r="R1647" s="28"/>
      <c r="S1647" s="33"/>
      <c r="T1647" s="28"/>
      <c r="U1647" s="33"/>
      <c r="V1647" s="31"/>
      <c r="W1647" s="28"/>
      <c r="X1647" s="33"/>
      <c r="Y1647" s="28"/>
      <c r="Z1647" s="28"/>
      <c r="AA1647" s="28"/>
      <c r="AB1647" s="28"/>
      <c r="AC1647" s="34" t="str">
        <f>IFERROR(INDEX(LaenderTabelle[Code],MATCH(Transferdatei[[#This Row],[Country]],LaenderTabelle[Name],0)),"DE")</f>
        <v>DE</v>
      </c>
    </row>
    <row r="1648" spans="1:29" x14ac:dyDescent="0.25">
      <c r="A16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1647&amp;"."&amp;$C1647&amp;"."&amp;$D1647&amp;"."&amp;$E1647&amp;"."&amp;$F1647&amp;"."&amp;$G1647&amp;"."&amp;$H1647&amp;"."&amp;$I1647&amp;"."&amp;$J1647&amp;"."&amp;$K1647&amp;"."&amp;$L1647&amp;"."&amp;$M1647,IF($A1647="",MAX($A$16:$A1647)+1,$A1647),IF(ROW()=17,1,MAX($A$16:$A1647)+1)),""),"")</f>
        <v/>
      </c>
      <c r="B1648" s="28"/>
      <c r="C1648" s="28"/>
      <c r="D1648" s="28"/>
      <c r="E1648" s="28"/>
      <c r="F1648" s="28"/>
      <c r="G1648" s="28"/>
      <c r="H1648" s="28"/>
      <c r="I1648" s="28"/>
      <c r="J1648" s="28"/>
      <c r="K1648" s="30"/>
      <c r="L1648" s="31"/>
      <c r="M1648" s="32"/>
      <c r="N1648" s="28"/>
      <c r="O1648" s="33"/>
      <c r="P1648" s="28"/>
      <c r="Q1648" s="33"/>
      <c r="R1648" s="28"/>
      <c r="S1648" s="33"/>
      <c r="T1648" s="28"/>
      <c r="U1648" s="33"/>
      <c r="V1648" s="31"/>
      <c r="W1648" s="28"/>
      <c r="X1648" s="33"/>
      <c r="Y1648" s="28"/>
      <c r="Z1648" s="28"/>
      <c r="AA1648" s="28"/>
      <c r="AB1648" s="28"/>
      <c r="AC1648" s="34" t="str">
        <f>IFERROR(INDEX(LaenderTabelle[Code],MATCH(Transferdatei[[#This Row],[Country]],LaenderTabelle[Name],0)),"DE")</f>
        <v>DE</v>
      </c>
    </row>
    <row r="1649" spans="1:29" x14ac:dyDescent="0.25">
      <c r="A16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1648&amp;"."&amp;$C1648&amp;"."&amp;$D1648&amp;"."&amp;$E1648&amp;"."&amp;$F1648&amp;"."&amp;$G1648&amp;"."&amp;$H1648&amp;"."&amp;$I1648&amp;"."&amp;$J1648&amp;"."&amp;$K1648&amp;"."&amp;$L1648&amp;"."&amp;$M1648,IF($A1648="",MAX($A$16:$A1648)+1,$A1648),IF(ROW()=17,1,MAX($A$16:$A1648)+1)),""),"")</f>
        <v/>
      </c>
      <c r="B1649" s="28"/>
      <c r="C1649" s="28"/>
      <c r="D1649" s="28"/>
      <c r="E1649" s="28"/>
      <c r="F1649" s="28"/>
      <c r="G1649" s="28"/>
      <c r="H1649" s="28"/>
      <c r="I1649" s="28"/>
      <c r="J1649" s="28"/>
      <c r="K1649" s="30"/>
      <c r="L1649" s="31"/>
      <c r="M1649" s="32"/>
      <c r="N1649" s="28"/>
      <c r="O1649" s="33"/>
      <c r="P1649" s="28"/>
      <c r="Q1649" s="33"/>
      <c r="R1649" s="28"/>
      <c r="S1649" s="33"/>
      <c r="T1649" s="28"/>
      <c r="U1649" s="33"/>
      <c r="V1649" s="31"/>
      <c r="W1649" s="28"/>
      <c r="X1649" s="33"/>
      <c r="Y1649" s="28"/>
      <c r="Z1649" s="28"/>
      <c r="AA1649" s="28"/>
      <c r="AB1649" s="28"/>
      <c r="AC1649" s="34" t="str">
        <f>IFERROR(INDEX(LaenderTabelle[Code],MATCH(Transferdatei[[#This Row],[Country]],LaenderTabelle[Name],0)),"DE")</f>
        <v>DE</v>
      </c>
    </row>
    <row r="1650" spans="1:29" x14ac:dyDescent="0.25">
      <c r="A16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1649&amp;"."&amp;$C1649&amp;"."&amp;$D1649&amp;"."&amp;$E1649&amp;"."&amp;$F1649&amp;"."&amp;$G1649&amp;"."&amp;$H1649&amp;"."&amp;$I1649&amp;"."&amp;$J1649&amp;"."&amp;$K1649&amp;"."&amp;$L1649&amp;"."&amp;$M1649,IF($A1649="",MAX($A$16:$A1649)+1,$A1649),IF(ROW()=17,1,MAX($A$16:$A1649)+1)),""),"")</f>
        <v/>
      </c>
      <c r="B1650" s="28"/>
      <c r="C1650" s="28"/>
      <c r="D1650" s="28"/>
      <c r="E1650" s="28"/>
      <c r="F1650" s="28"/>
      <c r="G1650" s="28"/>
      <c r="H1650" s="28"/>
      <c r="I1650" s="28"/>
      <c r="J1650" s="28"/>
      <c r="K1650" s="30"/>
      <c r="L1650" s="31"/>
      <c r="M1650" s="32"/>
      <c r="N1650" s="28"/>
      <c r="O1650" s="33"/>
      <c r="P1650" s="28"/>
      <c r="Q1650" s="33"/>
      <c r="R1650" s="28"/>
      <c r="S1650" s="33"/>
      <c r="T1650" s="28"/>
      <c r="U1650" s="33"/>
      <c r="V1650" s="31"/>
      <c r="W1650" s="28"/>
      <c r="X1650" s="33"/>
      <c r="Y1650" s="28"/>
      <c r="Z1650" s="28"/>
      <c r="AA1650" s="28"/>
      <c r="AB1650" s="28"/>
      <c r="AC1650" s="34" t="str">
        <f>IFERROR(INDEX(LaenderTabelle[Code],MATCH(Transferdatei[[#This Row],[Country]],LaenderTabelle[Name],0)),"DE")</f>
        <v>DE</v>
      </c>
    </row>
    <row r="1651" spans="1:29" x14ac:dyDescent="0.25">
      <c r="A16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1650&amp;"."&amp;$C1650&amp;"."&amp;$D1650&amp;"."&amp;$E1650&amp;"."&amp;$F1650&amp;"."&amp;$G1650&amp;"."&amp;$H1650&amp;"."&amp;$I1650&amp;"."&amp;$J1650&amp;"."&amp;$K1650&amp;"."&amp;$L1650&amp;"."&amp;$M1650,IF($A1650="",MAX($A$16:$A1650)+1,$A1650),IF(ROW()=17,1,MAX($A$16:$A1650)+1)),""),"")</f>
        <v/>
      </c>
      <c r="B1651" s="28"/>
      <c r="C1651" s="28"/>
      <c r="D1651" s="28"/>
      <c r="E1651" s="28"/>
      <c r="F1651" s="28"/>
      <c r="G1651" s="28"/>
      <c r="H1651" s="28"/>
      <c r="I1651" s="28"/>
      <c r="J1651" s="28"/>
      <c r="K1651" s="30"/>
      <c r="L1651" s="31"/>
      <c r="M1651" s="32"/>
      <c r="N1651" s="28"/>
      <c r="O1651" s="33"/>
      <c r="P1651" s="28"/>
      <c r="Q1651" s="33"/>
      <c r="R1651" s="28"/>
      <c r="S1651" s="33"/>
      <c r="T1651" s="28"/>
      <c r="U1651" s="33"/>
      <c r="V1651" s="31"/>
      <c r="W1651" s="28"/>
      <c r="X1651" s="33"/>
      <c r="Y1651" s="28"/>
      <c r="Z1651" s="28"/>
      <c r="AA1651" s="28"/>
      <c r="AB1651" s="28"/>
      <c r="AC1651" s="34" t="str">
        <f>IFERROR(INDEX(LaenderTabelle[Code],MATCH(Transferdatei[[#This Row],[Country]],LaenderTabelle[Name],0)),"DE")</f>
        <v>DE</v>
      </c>
    </row>
    <row r="1652" spans="1:29" x14ac:dyDescent="0.25">
      <c r="A16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1651&amp;"."&amp;$C1651&amp;"."&amp;$D1651&amp;"."&amp;$E1651&amp;"."&amp;$F1651&amp;"."&amp;$G1651&amp;"."&amp;$H1651&amp;"."&amp;$I1651&amp;"."&amp;$J1651&amp;"."&amp;$K1651&amp;"."&amp;$L1651&amp;"."&amp;$M1651,IF($A1651="",MAX($A$16:$A1651)+1,$A1651),IF(ROW()=17,1,MAX($A$16:$A1651)+1)),""),"")</f>
        <v/>
      </c>
      <c r="B1652" s="28"/>
      <c r="C1652" s="28"/>
      <c r="D1652" s="28"/>
      <c r="E1652" s="28"/>
      <c r="F1652" s="28"/>
      <c r="G1652" s="28"/>
      <c r="H1652" s="28"/>
      <c r="I1652" s="28"/>
      <c r="J1652" s="28"/>
      <c r="K1652" s="30"/>
      <c r="L1652" s="31"/>
      <c r="M1652" s="32"/>
      <c r="N1652" s="28"/>
      <c r="O1652" s="33"/>
      <c r="P1652" s="28"/>
      <c r="Q1652" s="33"/>
      <c r="R1652" s="28"/>
      <c r="S1652" s="33"/>
      <c r="T1652" s="28"/>
      <c r="U1652" s="33"/>
      <c r="V1652" s="31"/>
      <c r="W1652" s="28"/>
      <c r="X1652" s="33"/>
      <c r="Y1652" s="28"/>
      <c r="Z1652" s="28"/>
      <c r="AA1652" s="28"/>
      <c r="AB1652" s="28"/>
      <c r="AC1652" s="34" t="str">
        <f>IFERROR(INDEX(LaenderTabelle[Code],MATCH(Transferdatei[[#This Row],[Country]],LaenderTabelle[Name],0)),"DE")</f>
        <v>DE</v>
      </c>
    </row>
    <row r="1653" spans="1:29" x14ac:dyDescent="0.25">
      <c r="A16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1652&amp;"."&amp;$C1652&amp;"."&amp;$D1652&amp;"."&amp;$E1652&amp;"."&amp;$F1652&amp;"."&amp;$G1652&amp;"."&amp;$H1652&amp;"."&amp;$I1652&amp;"."&amp;$J1652&amp;"."&amp;$K1652&amp;"."&amp;$L1652&amp;"."&amp;$M1652,IF($A1652="",MAX($A$16:$A1652)+1,$A1652),IF(ROW()=17,1,MAX($A$16:$A1652)+1)),""),"")</f>
        <v/>
      </c>
      <c r="B1653" s="28"/>
      <c r="C1653" s="28"/>
      <c r="D1653" s="28"/>
      <c r="E1653" s="28"/>
      <c r="F1653" s="28"/>
      <c r="G1653" s="28"/>
      <c r="H1653" s="28"/>
      <c r="I1653" s="28"/>
      <c r="J1653" s="28"/>
      <c r="K1653" s="30"/>
      <c r="L1653" s="31"/>
      <c r="M1653" s="32"/>
      <c r="N1653" s="28"/>
      <c r="O1653" s="33"/>
      <c r="P1653" s="28"/>
      <c r="Q1653" s="33"/>
      <c r="R1653" s="28"/>
      <c r="S1653" s="33"/>
      <c r="T1653" s="28"/>
      <c r="U1653" s="33"/>
      <c r="V1653" s="31"/>
      <c r="W1653" s="28"/>
      <c r="X1653" s="33"/>
      <c r="Y1653" s="28"/>
      <c r="Z1653" s="28"/>
      <c r="AA1653" s="28"/>
      <c r="AB1653" s="28"/>
      <c r="AC1653" s="34" t="str">
        <f>IFERROR(INDEX(LaenderTabelle[Code],MATCH(Transferdatei[[#This Row],[Country]],LaenderTabelle[Name],0)),"DE")</f>
        <v>DE</v>
      </c>
    </row>
    <row r="1654" spans="1:29" x14ac:dyDescent="0.25">
      <c r="A16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1653&amp;"."&amp;$C1653&amp;"."&amp;$D1653&amp;"."&amp;$E1653&amp;"."&amp;$F1653&amp;"."&amp;$G1653&amp;"."&amp;$H1653&amp;"."&amp;$I1653&amp;"."&amp;$J1653&amp;"."&amp;$K1653&amp;"."&amp;$L1653&amp;"."&amp;$M1653,IF($A1653="",MAX($A$16:$A1653)+1,$A1653),IF(ROW()=17,1,MAX($A$16:$A1653)+1)),""),"")</f>
        <v/>
      </c>
      <c r="B1654" s="28"/>
      <c r="C1654" s="28"/>
      <c r="D1654" s="28"/>
      <c r="E1654" s="28"/>
      <c r="F1654" s="28"/>
      <c r="G1654" s="28"/>
      <c r="H1654" s="28"/>
      <c r="I1654" s="28"/>
      <c r="J1654" s="28"/>
      <c r="K1654" s="30"/>
      <c r="L1654" s="31"/>
      <c r="M1654" s="32"/>
      <c r="N1654" s="28"/>
      <c r="O1654" s="33"/>
      <c r="P1654" s="28"/>
      <c r="Q1654" s="33"/>
      <c r="R1654" s="28"/>
      <c r="S1654" s="33"/>
      <c r="T1654" s="28"/>
      <c r="U1654" s="33"/>
      <c r="V1654" s="31"/>
      <c r="W1654" s="28"/>
      <c r="X1654" s="33"/>
      <c r="Y1654" s="28"/>
      <c r="Z1654" s="28"/>
      <c r="AA1654" s="28"/>
      <c r="AB1654" s="28"/>
      <c r="AC1654" s="34" t="str">
        <f>IFERROR(INDEX(LaenderTabelle[Code],MATCH(Transferdatei[[#This Row],[Country]],LaenderTabelle[Name],0)),"DE")</f>
        <v>DE</v>
      </c>
    </row>
    <row r="1655" spans="1:29" x14ac:dyDescent="0.25">
      <c r="A16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1654&amp;"."&amp;$C1654&amp;"."&amp;$D1654&amp;"."&amp;$E1654&amp;"."&amp;$F1654&amp;"."&amp;$G1654&amp;"."&amp;$H1654&amp;"."&amp;$I1654&amp;"."&amp;$J1654&amp;"."&amp;$K1654&amp;"."&amp;$L1654&amp;"."&amp;$M1654,IF($A1654="",MAX($A$16:$A1654)+1,$A1654),IF(ROW()=17,1,MAX($A$16:$A1654)+1)),""),"")</f>
        <v/>
      </c>
      <c r="B1655" s="28"/>
      <c r="C1655" s="28"/>
      <c r="D1655" s="28"/>
      <c r="E1655" s="28"/>
      <c r="F1655" s="28"/>
      <c r="G1655" s="28"/>
      <c r="H1655" s="28"/>
      <c r="I1655" s="28"/>
      <c r="J1655" s="28"/>
      <c r="K1655" s="30"/>
      <c r="L1655" s="31"/>
      <c r="M1655" s="32"/>
      <c r="N1655" s="28"/>
      <c r="O1655" s="33"/>
      <c r="P1655" s="28"/>
      <c r="Q1655" s="33"/>
      <c r="R1655" s="28"/>
      <c r="S1655" s="33"/>
      <c r="T1655" s="28"/>
      <c r="U1655" s="33"/>
      <c r="V1655" s="31"/>
      <c r="W1655" s="28"/>
      <c r="X1655" s="33"/>
      <c r="Y1655" s="28"/>
      <c r="Z1655" s="28"/>
      <c r="AA1655" s="28"/>
      <c r="AB1655" s="28"/>
      <c r="AC1655" s="34" t="str">
        <f>IFERROR(INDEX(LaenderTabelle[Code],MATCH(Transferdatei[[#This Row],[Country]],LaenderTabelle[Name],0)),"DE")</f>
        <v>DE</v>
      </c>
    </row>
    <row r="1656" spans="1:29" x14ac:dyDescent="0.25">
      <c r="A16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1655&amp;"."&amp;$C1655&amp;"."&amp;$D1655&amp;"."&amp;$E1655&amp;"."&amp;$F1655&amp;"."&amp;$G1655&amp;"."&amp;$H1655&amp;"."&amp;$I1655&amp;"."&amp;$J1655&amp;"."&amp;$K1655&amp;"."&amp;$L1655&amp;"."&amp;$M1655,IF($A1655="",MAX($A$16:$A1655)+1,$A1655),IF(ROW()=17,1,MAX($A$16:$A1655)+1)),""),"")</f>
        <v/>
      </c>
      <c r="B1656" s="28"/>
      <c r="C1656" s="28"/>
      <c r="D1656" s="28"/>
      <c r="E1656" s="28"/>
      <c r="F1656" s="28"/>
      <c r="G1656" s="28"/>
      <c r="H1656" s="28"/>
      <c r="I1656" s="28"/>
      <c r="J1656" s="28"/>
      <c r="K1656" s="30"/>
      <c r="L1656" s="31"/>
      <c r="M1656" s="32"/>
      <c r="N1656" s="28"/>
      <c r="O1656" s="33"/>
      <c r="P1656" s="28"/>
      <c r="Q1656" s="33"/>
      <c r="R1656" s="28"/>
      <c r="S1656" s="33"/>
      <c r="T1656" s="28"/>
      <c r="U1656" s="33"/>
      <c r="V1656" s="31"/>
      <c r="W1656" s="28"/>
      <c r="X1656" s="33"/>
      <c r="Y1656" s="28"/>
      <c r="Z1656" s="28"/>
      <c r="AA1656" s="28"/>
      <c r="AB1656" s="28"/>
      <c r="AC1656" s="34" t="str">
        <f>IFERROR(INDEX(LaenderTabelle[Code],MATCH(Transferdatei[[#This Row],[Country]],LaenderTabelle[Name],0)),"DE")</f>
        <v>DE</v>
      </c>
    </row>
    <row r="1657" spans="1:29" x14ac:dyDescent="0.25">
      <c r="A16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1656&amp;"."&amp;$C1656&amp;"."&amp;$D1656&amp;"."&amp;$E1656&amp;"."&amp;$F1656&amp;"."&amp;$G1656&amp;"."&amp;$H1656&amp;"."&amp;$I1656&amp;"."&amp;$J1656&amp;"."&amp;$K1656&amp;"."&amp;$L1656&amp;"."&amp;$M1656,IF($A1656="",MAX($A$16:$A1656)+1,$A1656),IF(ROW()=17,1,MAX($A$16:$A1656)+1)),""),"")</f>
        <v/>
      </c>
      <c r="B1657" s="28"/>
      <c r="C1657" s="28"/>
      <c r="D1657" s="28"/>
      <c r="E1657" s="28"/>
      <c r="F1657" s="28"/>
      <c r="G1657" s="28"/>
      <c r="H1657" s="28"/>
      <c r="I1657" s="28"/>
      <c r="J1657" s="28"/>
      <c r="K1657" s="30"/>
      <c r="L1657" s="31"/>
      <c r="M1657" s="32"/>
      <c r="N1657" s="28"/>
      <c r="O1657" s="33"/>
      <c r="P1657" s="28"/>
      <c r="Q1657" s="33"/>
      <c r="R1657" s="28"/>
      <c r="S1657" s="33"/>
      <c r="T1657" s="28"/>
      <c r="U1657" s="33"/>
      <c r="V1657" s="31"/>
      <c r="W1657" s="28"/>
      <c r="X1657" s="33"/>
      <c r="Y1657" s="28"/>
      <c r="Z1657" s="28"/>
      <c r="AA1657" s="28"/>
      <c r="AB1657" s="28"/>
      <c r="AC1657" s="34" t="str">
        <f>IFERROR(INDEX(LaenderTabelle[Code],MATCH(Transferdatei[[#This Row],[Country]],LaenderTabelle[Name],0)),"DE")</f>
        <v>DE</v>
      </c>
    </row>
    <row r="1658" spans="1:29" x14ac:dyDescent="0.25">
      <c r="A16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1657&amp;"."&amp;$C1657&amp;"."&amp;$D1657&amp;"."&amp;$E1657&amp;"."&amp;$F1657&amp;"."&amp;$G1657&amp;"."&amp;$H1657&amp;"."&amp;$I1657&amp;"."&amp;$J1657&amp;"."&amp;$K1657&amp;"."&amp;$L1657&amp;"."&amp;$M1657,IF($A1657="",MAX($A$16:$A1657)+1,$A1657),IF(ROW()=17,1,MAX($A$16:$A1657)+1)),""),"")</f>
        <v/>
      </c>
      <c r="B1658" s="28"/>
      <c r="C1658" s="28"/>
      <c r="D1658" s="28"/>
      <c r="E1658" s="28"/>
      <c r="F1658" s="28"/>
      <c r="G1658" s="28"/>
      <c r="H1658" s="28"/>
      <c r="I1658" s="28"/>
      <c r="J1658" s="28"/>
      <c r="K1658" s="30"/>
      <c r="L1658" s="31"/>
      <c r="M1658" s="32"/>
      <c r="N1658" s="28"/>
      <c r="O1658" s="33"/>
      <c r="P1658" s="28"/>
      <c r="Q1658" s="33"/>
      <c r="R1658" s="28"/>
      <c r="S1658" s="33"/>
      <c r="T1658" s="28"/>
      <c r="U1658" s="33"/>
      <c r="V1658" s="31"/>
      <c r="W1658" s="28"/>
      <c r="X1658" s="33"/>
      <c r="Y1658" s="28"/>
      <c r="Z1658" s="28"/>
      <c r="AA1658" s="28"/>
      <c r="AB1658" s="28"/>
      <c r="AC1658" s="34" t="str">
        <f>IFERROR(INDEX(LaenderTabelle[Code],MATCH(Transferdatei[[#This Row],[Country]],LaenderTabelle[Name],0)),"DE")</f>
        <v>DE</v>
      </c>
    </row>
    <row r="1659" spans="1:29" x14ac:dyDescent="0.25">
      <c r="A16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1658&amp;"."&amp;$C1658&amp;"."&amp;$D1658&amp;"."&amp;$E1658&amp;"."&amp;$F1658&amp;"."&amp;$G1658&amp;"."&amp;$H1658&amp;"."&amp;$I1658&amp;"."&amp;$J1658&amp;"."&amp;$K1658&amp;"."&amp;$L1658&amp;"."&amp;$M1658,IF($A1658="",MAX($A$16:$A1658)+1,$A1658),IF(ROW()=17,1,MAX($A$16:$A1658)+1)),""),"")</f>
        <v/>
      </c>
      <c r="B1659" s="28"/>
      <c r="C1659" s="28"/>
      <c r="D1659" s="28"/>
      <c r="E1659" s="28"/>
      <c r="F1659" s="28"/>
      <c r="G1659" s="28"/>
      <c r="H1659" s="28"/>
      <c r="I1659" s="28"/>
      <c r="J1659" s="28"/>
      <c r="K1659" s="30"/>
      <c r="L1659" s="31"/>
      <c r="M1659" s="32"/>
      <c r="N1659" s="28"/>
      <c r="O1659" s="33"/>
      <c r="P1659" s="28"/>
      <c r="Q1659" s="33"/>
      <c r="R1659" s="28"/>
      <c r="S1659" s="33"/>
      <c r="T1659" s="28"/>
      <c r="U1659" s="33"/>
      <c r="V1659" s="31"/>
      <c r="W1659" s="28"/>
      <c r="X1659" s="33"/>
      <c r="Y1659" s="28"/>
      <c r="Z1659" s="28"/>
      <c r="AA1659" s="28"/>
      <c r="AB1659" s="28"/>
      <c r="AC1659" s="34" t="str">
        <f>IFERROR(INDEX(LaenderTabelle[Code],MATCH(Transferdatei[[#This Row],[Country]],LaenderTabelle[Name],0)),"DE")</f>
        <v>DE</v>
      </c>
    </row>
    <row r="1660" spans="1:29" x14ac:dyDescent="0.25">
      <c r="A16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1659&amp;"."&amp;$C1659&amp;"."&amp;$D1659&amp;"."&amp;$E1659&amp;"."&amp;$F1659&amp;"."&amp;$G1659&amp;"."&amp;$H1659&amp;"."&amp;$I1659&amp;"."&amp;$J1659&amp;"."&amp;$K1659&amp;"."&amp;$L1659&amp;"."&amp;$M1659,IF($A1659="",MAX($A$16:$A1659)+1,$A1659),IF(ROW()=17,1,MAX($A$16:$A1659)+1)),""),"")</f>
        <v/>
      </c>
      <c r="B1660" s="28"/>
      <c r="C1660" s="28"/>
      <c r="D1660" s="28"/>
      <c r="E1660" s="28"/>
      <c r="F1660" s="28"/>
      <c r="G1660" s="28"/>
      <c r="H1660" s="28"/>
      <c r="I1660" s="28"/>
      <c r="J1660" s="28"/>
      <c r="K1660" s="30"/>
      <c r="L1660" s="31"/>
      <c r="M1660" s="32"/>
      <c r="N1660" s="28"/>
      <c r="O1660" s="33"/>
      <c r="P1660" s="28"/>
      <c r="Q1660" s="33"/>
      <c r="R1660" s="28"/>
      <c r="S1660" s="33"/>
      <c r="T1660" s="28"/>
      <c r="U1660" s="33"/>
      <c r="V1660" s="31"/>
      <c r="W1660" s="28"/>
      <c r="X1660" s="33"/>
      <c r="Y1660" s="28"/>
      <c r="Z1660" s="28"/>
      <c r="AA1660" s="28"/>
      <c r="AB1660" s="28"/>
      <c r="AC1660" s="34" t="str">
        <f>IFERROR(INDEX(LaenderTabelle[Code],MATCH(Transferdatei[[#This Row],[Country]],LaenderTabelle[Name],0)),"DE")</f>
        <v>DE</v>
      </c>
    </row>
    <row r="1661" spans="1:29" x14ac:dyDescent="0.25">
      <c r="A16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1660&amp;"."&amp;$C1660&amp;"."&amp;$D1660&amp;"."&amp;$E1660&amp;"."&amp;$F1660&amp;"."&amp;$G1660&amp;"."&amp;$H1660&amp;"."&amp;$I1660&amp;"."&amp;$J1660&amp;"."&amp;$K1660&amp;"."&amp;$L1660&amp;"."&amp;$M1660,IF($A1660="",MAX($A$16:$A1660)+1,$A1660),IF(ROW()=17,1,MAX($A$16:$A1660)+1)),""),"")</f>
        <v/>
      </c>
      <c r="B1661" s="28"/>
      <c r="C1661" s="28"/>
      <c r="D1661" s="28"/>
      <c r="E1661" s="28"/>
      <c r="F1661" s="28"/>
      <c r="G1661" s="28"/>
      <c r="H1661" s="28"/>
      <c r="I1661" s="28"/>
      <c r="J1661" s="28"/>
      <c r="K1661" s="30"/>
      <c r="L1661" s="31"/>
      <c r="M1661" s="32"/>
      <c r="N1661" s="28"/>
      <c r="O1661" s="33"/>
      <c r="P1661" s="28"/>
      <c r="Q1661" s="33"/>
      <c r="R1661" s="28"/>
      <c r="S1661" s="33"/>
      <c r="T1661" s="28"/>
      <c r="U1661" s="33"/>
      <c r="V1661" s="31"/>
      <c r="W1661" s="28"/>
      <c r="X1661" s="33"/>
      <c r="Y1661" s="28"/>
      <c r="Z1661" s="28"/>
      <c r="AA1661" s="28"/>
      <c r="AB1661" s="28"/>
      <c r="AC1661" s="34" t="str">
        <f>IFERROR(INDEX(LaenderTabelle[Code],MATCH(Transferdatei[[#This Row],[Country]],LaenderTabelle[Name],0)),"DE")</f>
        <v>DE</v>
      </c>
    </row>
    <row r="1662" spans="1:29" x14ac:dyDescent="0.25">
      <c r="A16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1661&amp;"."&amp;$C1661&amp;"."&amp;$D1661&amp;"."&amp;$E1661&amp;"."&amp;$F1661&amp;"."&amp;$G1661&amp;"."&amp;$H1661&amp;"."&amp;$I1661&amp;"."&amp;$J1661&amp;"."&amp;$K1661&amp;"."&amp;$L1661&amp;"."&amp;$M1661,IF($A1661="",MAX($A$16:$A1661)+1,$A1661),IF(ROW()=17,1,MAX($A$16:$A1661)+1)),""),"")</f>
        <v/>
      </c>
      <c r="B1662" s="28"/>
      <c r="C1662" s="28"/>
      <c r="D1662" s="28"/>
      <c r="E1662" s="28"/>
      <c r="F1662" s="28"/>
      <c r="G1662" s="28"/>
      <c r="H1662" s="28"/>
      <c r="I1662" s="28"/>
      <c r="J1662" s="28"/>
      <c r="K1662" s="30"/>
      <c r="L1662" s="31"/>
      <c r="M1662" s="32"/>
      <c r="N1662" s="28"/>
      <c r="O1662" s="33"/>
      <c r="P1662" s="28"/>
      <c r="Q1662" s="33"/>
      <c r="R1662" s="28"/>
      <c r="S1662" s="33"/>
      <c r="T1662" s="28"/>
      <c r="U1662" s="33"/>
      <c r="V1662" s="31"/>
      <c r="W1662" s="28"/>
      <c r="X1662" s="33"/>
      <c r="Y1662" s="28"/>
      <c r="Z1662" s="28"/>
      <c r="AA1662" s="28"/>
      <c r="AB1662" s="28"/>
      <c r="AC1662" s="34" t="str">
        <f>IFERROR(INDEX(LaenderTabelle[Code],MATCH(Transferdatei[[#This Row],[Country]],LaenderTabelle[Name],0)),"DE")</f>
        <v>DE</v>
      </c>
    </row>
    <row r="1663" spans="1:29" x14ac:dyDescent="0.25">
      <c r="A16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1662&amp;"."&amp;$C1662&amp;"."&amp;$D1662&amp;"."&amp;$E1662&amp;"."&amp;$F1662&amp;"."&amp;$G1662&amp;"."&amp;$H1662&amp;"."&amp;$I1662&amp;"."&amp;$J1662&amp;"."&amp;$K1662&amp;"."&amp;$L1662&amp;"."&amp;$M1662,IF($A1662="",MAX($A$16:$A1662)+1,$A1662),IF(ROW()=17,1,MAX($A$16:$A1662)+1)),""),"")</f>
        <v/>
      </c>
      <c r="B1663" s="28"/>
      <c r="C1663" s="28"/>
      <c r="D1663" s="28"/>
      <c r="E1663" s="28"/>
      <c r="F1663" s="28"/>
      <c r="G1663" s="28"/>
      <c r="H1663" s="28"/>
      <c r="I1663" s="28"/>
      <c r="J1663" s="28"/>
      <c r="K1663" s="30"/>
      <c r="L1663" s="31"/>
      <c r="M1663" s="32"/>
      <c r="N1663" s="28"/>
      <c r="O1663" s="33"/>
      <c r="P1663" s="28"/>
      <c r="Q1663" s="33"/>
      <c r="R1663" s="28"/>
      <c r="S1663" s="33"/>
      <c r="T1663" s="28"/>
      <c r="U1663" s="33"/>
      <c r="V1663" s="31"/>
      <c r="W1663" s="28"/>
      <c r="X1663" s="33"/>
      <c r="Y1663" s="28"/>
      <c r="Z1663" s="28"/>
      <c r="AA1663" s="28"/>
      <c r="AB1663" s="28"/>
      <c r="AC1663" s="34" t="str">
        <f>IFERROR(INDEX(LaenderTabelle[Code],MATCH(Transferdatei[[#This Row],[Country]],LaenderTabelle[Name],0)),"DE")</f>
        <v>DE</v>
      </c>
    </row>
    <row r="1664" spans="1:29" x14ac:dyDescent="0.25">
      <c r="A16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1663&amp;"."&amp;$C1663&amp;"."&amp;$D1663&amp;"."&amp;$E1663&amp;"."&amp;$F1663&amp;"."&amp;$G1663&amp;"."&amp;$H1663&amp;"."&amp;$I1663&amp;"."&amp;$J1663&amp;"."&amp;$K1663&amp;"."&amp;$L1663&amp;"."&amp;$M1663,IF($A1663="",MAX($A$16:$A1663)+1,$A1663),IF(ROW()=17,1,MAX($A$16:$A1663)+1)),""),"")</f>
        <v/>
      </c>
      <c r="B1664" s="28"/>
      <c r="C1664" s="28"/>
      <c r="D1664" s="28"/>
      <c r="E1664" s="28"/>
      <c r="F1664" s="28"/>
      <c r="G1664" s="28"/>
      <c r="H1664" s="28"/>
      <c r="I1664" s="28"/>
      <c r="J1664" s="28"/>
      <c r="K1664" s="30"/>
      <c r="L1664" s="31"/>
      <c r="M1664" s="32"/>
      <c r="N1664" s="28"/>
      <c r="O1664" s="33"/>
      <c r="P1664" s="28"/>
      <c r="Q1664" s="33"/>
      <c r="R1664" s="28"/>
      <c r="S1664" s="33"/>
      <c r="T1664" s="28"/>
      <c r="U1664" s="33"/>
      <c r="V1664" s="31"/>
      <c r="W1664" s="28"/>
      <c r="X1664" s="33"/>
      <c r="Y1664" s="28"/>
      <c r="Z1664" s="28"/>
      <c r="AA1664" s="28"/>
      <c r="AB1664" s="28"/>
      <c r="AC1664" s="34" t="str">
        <f>IFERROR(INDEX(LaenderTabelle[Code],MATCH(Transferdatei[[#This Row],[Country]],LaenderTabelle[Name],0)),"DE")</f>
        <v>DE</v>
      </c>
    </row>
    <row r="1665" spans="1:29" x14ac:dyDescent="0.25">
      <c r="A16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1664&amp;"."&amp;$C1664&amp;"."&amp;$D1664&amp;"."&amp;$E1664&amp;"."&amp;$F1664&amp;"."&amp;$G1664&amp;"."&amp;$H1664&amp;"."&amp;$I1664&amp;"."&amp;$J1664&amp;"."&amp;$K1664&amp;"."&amp;$L1664&amp;"."&amp;$M1664,IF($A1664="",MAX($A$16:$A1664)+1,$A1664),IF(ROW()=17,1,MAX($A$16:$A1664)+1)),""),"")</f>
        <v/>
      </c>
      <c r="B1665" s="28"/>
      <c r="C1665" s="28"/>
      <c r="D1665" s="28"/>
      <c r="E1665" s="28"/>
      <c r="F1665" s="28"/>
      <c r="G1665" s="28"/>
      <c r="H1665" s="28"/>
      <c r="I1665" s="28"/>
      <c r="J1665" s="28"/>
      <c r="K1665" s="30"/>
      <c r="L1665" s="31"/>
      <c r="M1665" s="32"/>
      <c r="N1665" s="28"/>
      <c r="O1665" s="33"/>
      <c r="P1665" s="28"/>
      <c r="Q1665" s="33"/>
      <c r="R1665" s="28"/>
      <c r="S1665" s="33"/>
      <c r="T1665" s="28"/>
      <c r="U1665" s="33"/>
      <c r="V1665" s="31"/>
      <c r="W1665" s="28"/>
      <c r="X1665" s="33"/>
      <c r="Y1665" s="28"/>
      <c r="Z1665" s="28"/>
      <c r="AA1665" s="28"/>
      <c r="AB1665" s="28"/>
      <c r="AC1665" s="34" t="str">
        <f>IFERROR(INDEX(LaenderTabelle[Code],MATCH(Transferdatei[[#This Row],[Country]],LaenderTabelle[Name],0)),"DE")</f>
        <v>DE</v>
      </c>
    </row>
    <row r="1666" spans="1:29" x14ac:dyDescent="0.25">
      <c r="A16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1665&amp;"."&amp;$C1665&amp;"."&amp;$D1665&amp;"."&amp;$E1665&amp;"."&amp;$F1665&amp;"."&amp;$G1665&amp;"."&amp;$H1665&amp;"."&amp;$I1665&amp;"."&amp;$J1665&amp;"."&amp;$K1665&amp;"."&amp;$L1665&amp;"."&amp;$M1665,IF($A1665="",MAX($A$16:$A1665)+1,$A1665),IF(ROW()=17,1,MAX($A$16:$A1665)+1)),""),"")</f>
        <v/>
      </c>
      <c r="B1666" s="28"/>
      <c r="C1666" s="28"/>
      <c r="D1666" s="28"/>
      <c r="E1666" s="28"/>
      <c r="F1666" s="28"/>
      <c r="G1666" s="28"/>
      <c r="H1666" s="28"/>
      <c r="I1666" s="28"/>
      <c r="J1666" s="28"/>
      <c r="K1666" s="30"/>
      <c r="L1666" s="31"/>
      <c r="M1666" s="32"/>
      <c r="N1666" s="28"/>
      <c r="O1666" s="33"/>
      <c r="P1666" s="28"/>
      <c r="Q1666" s="33"/>
      <c r="R1666" s="28"/>
      <c r="S1666" s="33"/>
      <c r="T1666" s="28"/>
      <c r="U1666" s="33"/>
      <c r="V1666" s="31"/>
      <c r="W1666" s="28"/>
      <c r="X1666" s="33"/>
      <c r="Y1666" s="28"/>
      <c r="Z1666" s="28"/>
      <c r="AA1666" s="28"/>
      <c r="AB1666" s="28"/>
      <c r="AC1666" s="34" t="str">
        <f>IFERROR(INDEX(LaenderTabelle[Code],MATCH(Transferdatei[[#This Row],[Country]],LaenderTabelle[Name],0)),"DE")</f>
        <v>DE</v>
      </c>
    </row>
    <row r="1667" spans="1:29" x14ac:dyDescent="0.25">
      <c r="A16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1666&amp;"."&amp;$C1666&amp;"."&amp;$D1666&amp;"."&amp;$E1666&amp;"."&amp;$F1666&amp;"."&amp;$G1666&amp;"."&amp;$H1666&amp;"."&amp;$I1666&amp;"."&amp;$J1666&amp;"."&amp;$K1666&amp;"."&amp;$L1666&amp;"."&amp;$M1666,IF($A1666="",MAX($A$16:$A1666)+1,$A1666),IF(ROW()=17,1,MAX($A$16:$A1666)+1)),""),"")</f>
        <v/>
      </c>
      <c r="B1667" s="28"/>
      <c r="C1667" s="28"/>
      <c r="D1667" s="28"/>
      <c r="E1667" s="28"/>
      <c r="F1667" s="28"/>
      <c r="G1667" s="28"/>
      <c r="H1667" s="28"/>
      <c r="I1667" s="28"/>
      <c r="J1667" s="28"/>
      <c r="K1667" s="30"/>
      <c r="L1667" s="31"/>
      <c r="M1667" s="32"/>
      <c r="N1667" s="28"/>
      <c r="O1667" s="33"/>
      <c r="P1667" s="28"/>
      <c r="Q1667" s="33"/>
      <c r="R1667" s="28"/>
      <c r="S1667" s="33"/>
      <c r="T1667" s="28"/>
      <c r="U1667" s="33"/>
      <c r="V1667" s="31"/>
      <c r="W1667" s="28"/>
      <c r="X1667" s="33"/>
      <c r="Y1667" s="28"/>
      <c r="Z1667" s="28"/>
      <c r="AA1667" s="28"/>
      <c r="AB1667" s="28"/>
      <c r="AC1667" s="34" t="str">
        <f>IFERROR(INDEX(LaenderTabelle[Code],MATCH(Transferdatei[[#This Row],[Country]],LaenderTabelle[Name],0)),"DE")</f>
        <v>DE</v>
      </c>
    </row>
    <row r="1668" spans="1:29" x14ac:dyDescent="0.25">
      <c r="A16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1667&amp;"."&amp;$C1667&amp;"."&amp;$D1667&amp;"."&amp;$E1667&amp;"."&amp;$F1667&amp;"."&amp;$G1667&amp;"."&amp;$H1667&amp;"."&amp;$I1667&amp;"."&amp;$J1667&amp;"."&amp;$K1667&amp;"."&amp;$L1667&amp;"."&amp;$M1667,IF($A1667="",MAX($A$16:$A1667)+1,$A1667),IF(ROW()=17,1,MAX($A$16:$A1667)+1)),""),"")</f>
        <v/>
      </c>
      <c r="B1668" s="28"/>
      <c r="C1668" s="28"/>
      <c r="D1668" s="28"/>
      <c r="E1668" s="28"/>
      <c r="F1668" s="28"/>
      <c r="G1668" s="28"/>
      <c r="H1668" s="28"/>
      <c r="I1668" s="28"/>
      <c r="J1668" s="28"/>
      <c r="K1668" s="30"/>
      <c r="L1668" s="31"/>
      <c r="M1668" s="32"/>
      <c r="N1668" s="28"/>
      <c r="O1668" s="33"/>
      <c r="P1668" s="28"/>
      <c r="Q1668" s="33"/>
      <c r="R1668" s="28"/>
      <c r="S1668" s="33"/>
      <c r="T1668" s="28"/>
      <c r="U1668" s="33"/>
      <c r="V1668" s="31"/>
      <c r="W1668" s="28"/>
      <c r="X1668" s="33"/>
      <c r="Y1668" s="28"/>
      <c r="Z1668" s="28"/>
      <c r="AA1668" s="28"/>
      <c r="AB1668" s="28"/>
      <c r="AC1668" s="34" t="str">
        <f>IFERROR(INDEX(LaenderTabelle[Code],MATCH(Transferdatei[[#This Row],[Country]],LaenderTabelle[Name],0)),"DE")</f>
        <v>DE</v>
      </c>
    </row>
    <row r="1669" spans="1:29" x14ac:dyDescent="0.25">
      <c r="A16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1668&amp;"."&amp;$C1668&amp;"."&amp;$D1668&amp;"."&amp;$E1668&amp;"."&amp;$F1668&amp;"."&amp;$G1668&amp;"."&amp;$H1668&amp;"."&amp;$I1668&amp;"."&amp;$J1668&amp;"."&amp;$K1668&amp;"."&amp;$L1668&amp;"."&amp;$M1668,IF($A1668="",MAX($A$16:$A1668)+1,$A1668),IF(ROW()=17,1,MAX($A$16:$A1668)+1)),""),"")</f>
        <v/>
      </c>
      <c r="B1669" s="28"/>
      <c r="C1669" s="28"/>
      <c r="D1669" s="28"/>
      <c r="E1669" s="28"/>
      <c r="F1669" s="28"/>
      <c r="G1669" s="28"/>
      <c r="H1669" s="28"/>
      <c r="I1669" s="28"/>
      <c r="J1669" s="28"/>
      <c r="K1669" s="30"/>
      <c r="L1669" s="31"/>
      <c r="M1669" s="32"/>
      <c r="N1669" s="28"/>
      <c r="O1669" s="33"/>
      <c r="P1669" s="28"/>
      <c r="Q1669" s="33"/>
      <c r="R1669" s="28"/>
      <c r="S1669" s="33"/>
      <c r="T1669" s="28"/>
      <c r="U1669" s="33"/>
      <c r="V1669" s="31"/>
      <c r="W1669" s="28"/>
      <c r="X1669" s="33"/>
      <c r="Y1669" s="28"/>
      <c r="Z1669" s="28"/>
      <c r="AA1669" s="28"/>
      <c r="AB1669" s="28"/>
      <c r="AC1669" s="34" t="str">
        <f>IFERROR(INDEX(LaenderTabelle[Code],MATCH(Transferdatei[[#This Row],[Country]],LaenderTabelle[Name],0)),"DE")</f>
        <v>DE</v>
      </c>
    </row>
    <row r="1670" spans="1:29" x14ac:dyDescent="0.25">
      <c r="A16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1669&amp;"."&amp;$C1669&amp;"."&amp;$D1669&amp;"."&amp;$E1669&amp;"."&amp;$F1669&amp;"."&amp;$G1669&amp;"."&amp;$H1669&amp;"."&amp;$I1669&amp;"."&amp;$J1669&amp;"."&amp;$K1669&amp;"."&amp;$L1669&amp;"."&amp;$M1669,IF($A1669="",MAX($A$16:$A1669)+1,$A1669),IF(ROW()=17,1,MAX($A$16:$A1669)+1)),""),"")</f>
        <v/>
      </c>
      <c r="B1670" s="28"/>
      <c r="C1670" s="28"/>
      <c r="D1670" s="28"/>
      <c r="E1670" s="28"/>
      <c r="F1670" s="28"/>
      <c r="G1670" s="28"/>
      <c r="H1670" s="28"/>
      <c r="I1670" s="28"/>
      <c r="J1670" s="28"/>
      <c r="K1670" s="30"/>
      <c r="L1670" s="31"/>
      <c r="M1670" s="32"/>
      <c r="N1670" s="28"/>
      <c r="O1670" s="33"/>
      <c r="P1670" s="28"/>
      <c r="Q1670" s="33"/>
      <c r="R1670" s="28"/>
      <c r="S1670" s="33"/>
      <c r="T1670" s="28"/>
      <c r="U1670" s="33"/>
      <c r="V1670" s="31"/>
      <c r="W1670" s="28"/>
      <c r="X1670" s="33"/>
      <c r="Y1670" s="28"/>
      <c r="Z1670" s="28"/>
      <c r="AA1670" s="28"/>
      <c r="AB1670" s="28"/>
      <c r="AC1670" s="34" t="str">
        <f>IFERROR(INDEX(LaenderTabelle[Code],MATCH(Transferdatei[[#This Row],[Country]],LaenderTabelle[Name],0)),"DE")</f>
        <v>DE</v>
      </c>
    </row>
    <row r="1671" spans="1:29" x14ac:dyDescent="0.25">
      <c r="A16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1670&amp;"."&amp;$C1670&amp;"."&amp;$D1670&amp;"."&amp;$E1670&amp;"."&amp;$F1670&amp;"."&amp;$G1670&amp;"."&amp;$H1670&amp;"."&amp;$I1670&amp;"."&amp;$J1670&amp;"."&amp;$K1670&amp;"."&amp;$L1670&amp;"."&amp;$M1670,IF($A1670="",MAX($A$16:$A1670)+1,$A1670),IF(ROW()=17,1,MAX($A$16:$A1670)+1)),""),"")</f>
        <v/>
      </c>
      <c r="B1671" s="28"/>
      <c r="C1671" s="28"/>
      <c r="D1671" s="28"/>
      <c r="E1671" s="28"/>
      <c r="F1671" s="28"/>
      <c r="G1671" s="28"/>
      <c r="H1671" s="28"/>
      <c r="I1671" s="28"/>
      <c r="J1671" s="28"/>
      <c r="K1671" s="30"/>
      <c r="L1671" s="31"/>
      <c r="M1671" s="32"/>
      <c r="N1671" s="28"/>
      <c r="O1671" s="33"/>
      <c r="P1671" s="28"/>
      <c r="Q1671" s="33"/>
      <c r="R1671" s="28"/>
      <c r="S1671" s="33"/>
      <c r="T1671" s="28"/>
      <c r="U1671" s="33"/>
      <c r="V1671" s="31"/>
      <c r="W1671" s="28"/>
      <c r="X1671" s="33"/>
      <c r="Y1671" s="28"/>
      <c r="Z1671" s="28"/>
      <c r="AA1671" s="28"/>
      <c r="AB1671" s="28"/>
      <c r="AC1671" s="34" t="str">
        <f>IFERROR(INDEX(LaenderTabelle[Code],MATCH(Transferdatei[[#This Row],[Country]],LaenderTabelle[Name],0)),"DE")</f>
        <v>DE</v>
      </c>
    </row>
    <row r="1672" spans="1:29" x14ac:dyDescent="0.25">
      <c r="A16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1671&amp;"."&amp;$C1671&amp;"."&amp;$D1671&amp;"."&amp;$E1671&amp;"."&amp;$F1671&amp;"."&amp;$G1671&amp;"."&amp;$H1671&amp;"."&amp;$I1671&amp;"."&amp;$J1671&amp;"."&amp;$K1671&amp;"."&amp;$L1671&amp;"."&amp;$M1671,IF($A1671="",MAX($A$16:$A1671)+1,$A1671),IF(ROW()=17,1,MAX($A$16:$A1671)+1)),""),"")</f>
        <v/>
      </c>
      <c r="B1672" s="28"/>
      <c r="C1672" s="28"/>
      <c r="D1672" s="28"/>
      <c r="E1672" s="28"/>
      <c r="F1672" s="28"/>
      <c r="G1672" s="28"/>
      <c r="H1672" s="28"/>
      <c r="I1672" s="28"/>
      <c r="J1672" s="28"/>
      <c r="K1672" s="30"/>
      <c r="L1672" s="31"/>
      <c r="M1672" s="32"/>
      <c r="N1672" s="28"/>
      <c r="O1672" s="33"/>
      <c r="P1672" s="28"/>
      <c r="Q1672" s="33"/>
      <c r="R1672" s="28"/>
      <c r="S1672" s="33"/>
      <c r="T1672" s="28"/>
      <c r="U1672" s="33"/>
      <c r="V1672" s="31"/>
      <c r="W1672" s="28"/>
      <c r="X1672" s="33"/>
      <c r="Y1672" s="28"/>
      <c r="Z1672" s="28"/>
      <c r="AA1672" s="28"/>
      <c r="AB1672" s="28"/>
      <c r="AC1672" s="34" t="str">
        <f>IFERROR(INDEX(LaenderTabelle[Code],MATCH(Transferdatei[[#This Row],[Country]],LaenderTabelle[Name],0)),"DE")</f>
        <v>DE</v>
      </c>
    </row>
    <row r="1673" spans="1:29" x14ac:dyDescent="0.25">
      <c r="A16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1672&amp;"."&amp;$C1672&amp;"."&amp;$D1672&amp;"."&amp;$E1672&amp;"."&amp;$F1672&amp;"."&amp;$G1672&amp;"."&amp;$H1672&amp;"."&amp;$I1672&amp;"."&amp;$J1672&amp;"."&amp;$K1672&amp;"."&amp;$L1672&amp;"."&amp;$M1672,IF($A1672="",MAX($A$16:$A1672)+1,$A1672),IF(ROW()=17,1,MAX($A$16:$A1672)+1)),""),"")</f>
        <v/>
      </c>
      <c r="B1673" s="28"/>
      <c r="C1673" s="28"/>
      <c r="D1673" s="28"/>
      <c r="E1673" s="28"/>
      <c r="F1673" s="28"/>
      <c r="G1673" s="28"/>
      <c r="H1673" s="28"/>
      <c r="I1673" s="28"/>
      <c r="J1673" s="28"/>
      <c r="K1673" s="30"/>
      <c r="L1673" s="31"/>
      <c r="M1673" s="32"/>
      <c r="N1673" s="28"/>
      <c r="O1673" s="33"/>
      <c r="P1673" s="28"/>
      <c r="Q1673" s="33"/>
      <c r="R1673" s="28"/>
      <c r="S1673" s="33"/>
      <c r="T1673" s="28"/>
      <c r="U1673" s="33"/>
      <c r="V1673" s="31"/>
      <c r="W1673" s="28"/>
      <c r="X1673" s="33"/>
      <c r="Y1673" s="28"/>
      <c r="Z1673" s="28"/>
      <c r="AA1673" s="28"/>
      <c r="AB1673" s="28"/>
      <c r="AC1673" s="34" t="str">
        <f>IFERROR(INDEX(LaenderTabelle[Code],MATCH(Transferdatei[[#This Row],[Country]],LaenderTabelle[Name],0)),"DE")</f>
        <v>DE</v>
      </c>
    </row>
    <row r="1674" spans="1:29" x14ac:dyDescent="0.25">
      <c r="A16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1673&amp;"."&amp;$C1673&amp;"."&amp;$D1673&amp;"."&amp;$E1673&amp;"."&amp;$F1673&amp;"."&amp;$G1673&amp;"."&amp;$H1673&amp;"."&amp;$I1673&amp;"."&amp;$J1673&amp;"."&amp;$K1673&amp;"."&amp;$L1673&amp;"."&amp;$M1673,IF($A1673="",MAX($A$16:$A1673)+1,$A1673),IF(ROW()=17,1,MAX($A$16:$A1673)+1)),""),"")</f>
        <v/>
      </c>
      <c r="B1674" s="28"/>
      <c r="C1674" s="28"/>
      <c r="D1674" s="28"/>
      <c r="E1674" s="28"/>
      <c r="F1674" s="28"/>
      <c r="G1674" s="28"/>
      <c r="H1674" s="28"/>
      <c r="I1674" s="28"/>
      <c r="J1674" s="28"/>
      <c r="K1674" s="30"/>
      <c r="L1674" s="31"/>
      <c r="M1674" s="32"/>
      <c r="N1674" s="28"/>
      <c r="O1674" s="33"/>
      <c r="P1674" s="28"/>
      <c r="Q1674" s="33"/>
      <c r="R1674" s="28"/>
      <c r="S1674" s="33"/>
      <c r="T1674" s="28"/>
      <c r="U1674" s="33"/>
      <c r="V1674" s="31"/>
      <c r="W1674" s="28"/>
      <c r="X1674" s="33"/>
      <c r="Y1674" s="28"/>
      <c r="Z1674" s="28"/>
      <c r="AA1674" s="28"/>
      <c r="AB1674" s="28"/>
      <c r="AC1674" s="34" t="str">
        <f>IFERROR(INDEX(LaenderTabelle[Code],MATCH(Transferdatei[[#This Row],[Country]],LaenderTabelle[Name],0)),"DE")</f>
        <v>DE</v>
      </c>
    </row>
    <row r="1675" spans="1:29" x14ac:dyDescent="0.25">
      <c r="A16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1674&amp;"."&amp;$C1674&amp;"."&amp;$D1674&amp;"."&amp;$E1674&amp;"."&amp;$F1674&amp;"."&amp;$G1674&amp;"."&amp;$H1674&amp;"."&amp;$I1674&amp;"."&amp;$J1674&amp;"."&amp;$K1674&amp;"."&amp;$L1674&amp;"."&amp;$M1674,IF($A1674="",MAX($A$16:$A1674)+1,$A1674),IF(ROW()=17,1,MAX($A$16:$A1674)+1)),""),"")</f>
        <v/>
      </c>
      <c r="B1675" s="28"/>
      <c r="C1675" s="28"/>
      <c r="D1675" s="28"/>
      <c r="E1675" s="28"/>
      <c r="F1675" s="28"/>
      <c r="G1675" s="28"/>
      <c r="H1675" s="28"/>
      <c r="I1675" s="28"/>
      <c r="J1675" s="28"/>
      <c r="K1675" s="30"/>
      <c r="L1675" s="31"/>
      <c r="M1675" s="32"/>
      <c r="N1675" s="28"/>
      <c r="O1675" s="33"/>
      <c r="P1675" s="28"/>
      <c r="Q1675" s="33"/>
      <c r="R1675" s="28"/>
      <c r="S1675" s="33"/>
      <c r="T1675" s="28"/>
      <c r="U1675" s="33"/>
      <c r="V1675" s="31"/>
      <c r="W1675" s="28"/>
      <c r="X1675" s="33"/>
      <c r="Y1675" s="28"/>
      <c r="Z1675" s="28"/>
      <c r="AA1675" s="28"/>
      <c r="AB1675" s="28"/>
      <c r="AC1675" s="34" t="str">
        <f>IFERROR(INDEX(LaenderTabelle[Code],MATCH(Transferdatei[[#This Row],[Country]],LaenderTabelle[Name],0)),"DE")</f>
        <v>DE</v>
      </c>
    </row>
    <row r="1676" spans="1:29" x14ac:dyDescent="0.25">
      <c r="A16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1675&amp;"."&amp;$C1675&amp;"."&amp;$D1675&amp;"."&amp;$E1675&amp;"."&amp;$F1675&amp;"."&amp;$G1675&amp;"."&amp;$H1675&amp;"."&amp;$I1675&amp;"."&amp;$J1675&amp;"."&amp;$K1675&amp;"."&amp;$L1675&amp;"."&amp;$M1675,IF($A1675="",MAX($A$16:$A1675)+1,$A1675),IF(ROW()=17,1,MAX($A$16:$A1675)+1)),""),"")</f>
        <v/>
      </c>
      <c r="B1676" s="28"/>
      <c r="C1676" s="28"/>
      <c r="D1676" s="28"/>
      <c r="E1676" s="28"/>
      <c r="F1676" s="28"/>
      <c r="G1676" s="28"/>
      <c r="H1676" s="28"/>
      <c r="I1676" s="28"/>
      <c r="J1676" s="28"/>
      <c r="K1676" s="30"/>
      <c r="L1676" s="31"/>
      <c r="M1676" s="32"/>
      <c r="N1676" s="28"/>
      <c r="O1676" s="33"/>
      <c r="P1676" s="28"/>
      <c r="Q1676" s="33"/>
      <c r="R1676" s="28"/>
      <c r="S1676" s="33"/>
      <c r="T1676" s="28"/>
      <c r="U1676" s="33"/>
      <c r="V1676" s="31"/>
      <c r="W1676" s="28"/>
      <c r="X1676" s="33"/>
      <c r="Y1676" s="28"/>
      <c r="Z1676" s="28"/>
      <c r="AA1676" s="28"/>
      <c r="AB1676" s="28"/>
      <c r="AC1676" s="34" t="str">
        <f>IFERROR(INDEX(LaenderTabelle[Code],MATCH(Transferdatei[[#This Row],[Country]],LaenderTabelle[Name],0)),"DE")</f>
        <v>DE</v>
      </c>
    </row>
    <row r="1677" spans="1:29" x14ac:dyDescent="0.25">
      <c r="A16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1676&amp;"."&amp;$C1676&amp;"."&amp;$D1676&amp;"."&amp;$E1676&amp;"."&amp;$F1676&amp;"."&amp;$G1676&amp;"."&amp;$H1676&amp;"."&amp;$I1676&amp;"."&amp;$J1676&amp;"."&amp;$K1676&amp;"."&amp;$L1676&amp;"."&amp;$M1676,IF($A1676="",MAX($A$16:$A1676)+1,$A1676),IF(ROW()=17,1,MAX($A$16:$A1676)+1)),""),"")</f>
        <v/>
      </c>
      <c r="B1677" s="28"/>
      <c r="C1677" s="28"/>
      <c r="D1677" s="28"/>
      <c r="E1677" s="28"/>
      <c r="F1677" s="28"/>
      <c r="G1677" s="28"/>
      <c r="H1677" s="28"/>
      <c r="I1677" s="28"/>
      <c r="J1677" s="28"/>
      <c r="K1677" s="30"/>
      <c r="L1677" s="31"/>
      <c r="M1677" s="32"/>
      <c r="N1677" s="28"/>
      <c r="O1677" s="33"/>
      <c r="P1677" s="28"/>
      <c r="Q1677" s="33"/>
      <c r="R1677" s="28"/>
      <c r="S1677" s="33"/>
      <c r="T1677" s="28"/>
      <c r="U1677" s="33"/>
      <c r="V1677" s="31"/>
      <c r="W1677" s="28"/>
      <c r="X1677" s="33"/>
      <c r="Y1677" s="28"/>
      <c r="Z1677" s="28"/>
      <c r="AA1677" s="28"/>
      <c r="AB1677" s="28"/>
      <c r="AC1677" s="34" t="str">
        <f>IFERROR(INDEX(LaenderTabelle[Code],MATCH(Transferdatei[[#This Row],[Country]],LaenderTabelle[Name],0)),"DE")</f>
        <v>DE</v>
      </c>
    </row>
    <row r="1678" spans="1:29" x14ac:dyDescent="0.25">
      <c r="A16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1677&amp;"."&amp;$C1677&amp;"."&amp;$D1677&amp;"."&amp;$E1677&amp;"."&amp;$F1677&amp;"."&amp;$G1677&amp;"."&amp;$H1677&amp;"."&amp;$I1677&amp;"."&amp;$J1677&amp;"."&amp;$K1677&amp;"."&amp;$L1677&amp;"."&amp;$M1677,IF($A1677="",MAX($A$16:$A1677)+1,$A1677),IF(ROW()=17,1,MAX($A$16:$A1677)+1)),""),"")</f>
        <v/>
      </c>
      <c r="B1678" s="28"/>
      <c r="C1678" s="28"/>
      <c r="D1678" s="28"/>
      <c r="E1678" s="28"/>
      <c r="F1678" s="28"/>
      <c r="G1678" s="28"/>
      <c r="H1678" s="28"/>
      <c r="I1678" s="28"/>
      <c r="J1678" s="28"/>
      <c r="K1678" s="30"/>
      <c r="L1678" s="31"/>
      <c r="M1678" s="32"/>
      <c r="N1678" s="28"/>
      <c r="O1678" s="33"/>
      <c r="P1678" s="28"/>
      <c r="Q1678" s="33"/>
      <c r="R1678" s="28"/>
      <c r="S1678" s="33"/>
      <c r="T1678" s="28"/>
      <c r="U1678" s="33"/>
      <c r="V1678" s="31"/>
      <c r="W1678" s="28"/>
      <c r="X1678" s="33"/>
      <c r="Y1678" s="28"/>
      <c r="Z1678" s="28"/>
      <c r="AA1678" s="28"/>
      <c r="AB1678" s="28"/>
      <c r="AC1678" s="34" t="str">
        <f>IFERROR(INDEX(LaenderTabelle[Code],MATCH(Transferdatei[[#This Row],[Country]],LaenderTabelle[Name],0)),"DE")</f>
        <v>DE</v>
      </c>
    </row>
    <row r="1679" spans="1:29" x14ac:dyDescent="0.25">
      <c r="A16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1678&amp;"."&amp;$C1678&amp;"."&amp;$D1678&amp;"."&amp;$E1678&amp;"."&amp;$F1678&amp;"."&amp;$G1678&amp;"."&amp;$H1678&amp;"."&amp;$I1678&amp;"."&amp;$J1678&amp;"."&amp;$K1678&amp;"."&amp;$L1678&amp;"."&amp;$M1678,IF($A1678="",MAX($A$16:$A1678)+1,$A1678),IF(ROW()=17,1,MAX($A$16:$A1678)+1)),""),"")</f>
        <v/>
      </c>
      <c r="B1679" s="28"/>
      <c r="C1679" s="28"/>
      <c r="D1679" s="28"/>
      <c r="E1679" s="28"/>
      <c r="F1679" s="28"/>
      <c r="G1679" s="28"/>
      <c r="H1679" s="28"/>
      <c r="I1679" s="28"/>
      <c r="J1679" s="28"/>
      <c r="K1679" s="30"/>
      <c r="L1679" s="31"/>
      <c r="M1679" s="32"/>
      <c r="N1679" s="28"/>
      <c r="O1679" s="33"/>
      <c r="P1679" s="28"/>
      <c r="Q1679" s="33"/>
      <c r="R1679" s="28"/>
      <c r="S1679" s="33"/>
      <c r="T1679" s="28"/>
      <c r="U1679" s="33"/>
      <c r="V1679" s="31"/>
      <c r="W1679" s="28"/>
      <c r="X1679" s="33"/>
      <c r="Y1679" s="28"/>
      <c r="Z1679" s="28"/>
      <c r="AA1679" s="28"/>
      <c r="AB1679" s="28"/>
      <c r="AC1679" s="34" t="str">
        <f>IFERROR(INDEX(LaenderTabelle[Code],MATCH(Transferdatei[[#This Row],[Country]],LaenderTabelle[Name],0)),"DE")</f>
        <v>DE</v>
      </c>
    </row>
    <row r="1680" spans="1:29" x14ac:dyDescent="0.25">
      <c r="A16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1679&amp;"."&amp;$C1679&amp;"."&amp;$D1679&amp;"."&amp;$E1679&amp;"."&amp;$F1679&amp;"."&amp;$G1679&amp;"."&amp;$H1679&amp;"."&amp;$I1679&amp;"."&amp;$J1679&amp;"."&amp;$K1679&amp;"."&amp;$L1679&amp;"."&amp;$M1679,IF($A1679="",MAX($A$16:$A1679)+1,$A1679),IF(ROW()=17,1,MAX($A$16:$A1679)+1)),""),"")</f>
        <v/>
      </c>
      <c r="B1680" s="28"/>
      <c r="C1680" s="28"/>
      <c r="D1680" s="28"/>
      <c r="E1680" s="28"/>
      <c r="F1680" s="28"/>
      <c r="G1680" s="28"/>
      <c r="H1680" s="28"/>
      <c r="I1680" s="28"/>
      <c r="J1680" s="28"/>
      <c r="K1680" s="30"/>
      <c r="L1680" s="31"/>
      <c r="M1680" s="32"/>
      <c r="N1680" s="28"/>
      <c r="O1680" s="33"/>
      <c r="P1680" s="28"/>
      <c r="Q1680" s="33"/>
      <c r="R1680" s="28"/>
      <c r="S1680" s="33"/>
      <c r="T1680" s="28"/>
      <c r="U1680" s="33"/>
      <c r="V1680" s="31"/>
      <c r="W1680" s="28"/>
      <c r="X1680" s="33"/>
      <c r="Y1680" s="28"/>
      <c r="Z1680" s="28"/>
      <c r="AA1680" s="28"/>
      <c r="AB1680" s="28"/>
      <c r="AC1680" s="34" t="str">
        <f>IFERROR(INDEX(LaenderTabelle[Code],MATCH(Transferdatei[[#This Row],[Country]],LaenderTabelle[Name],0)),"DE")</f>
        <v>DE</v>
      </c>
    </row>
    <row r="1681" spans="1:29" x14ac:dyDescent="0.25">
      <c r="A16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1680&amp;"."&amp;$C1680&amp;"."&amp;$D1680&amp;"."&amp;$E1680&amp;"."&amp;$F1680&amp;"."&amp;$G1680&amp;"."&amp;$H1680&amp;"."&amp;$I1680&amp;"."&amp;$J1680&amp;"."&amp;$K1680&amp;"."&amp;$L1680&amp;"."&amp;$M1680,IF($A1680="",MAX($A$16:$A1680)+1,$A1680),IF(ROW()=17,1,MAX($A$16:$A1680)+1)),""),"")</f>
        <v/>
      </c>
      <c r="B1681" s="28"/>
      <c r="C1681" s="28"/>
      <c r="D1681" s="28"/>
      <c r="E1681" s="28"/>
      <c r="F1681" s="28"/>
      <c r="G1681" s="28"/>
      <c r="H1681" s="28"/>
      <c r="I1681" s="28"/>
      <c r="J1681" s="28"/>
      <c r="K1681" s="30"/>
      <c r="L1681" s="31"/>
      <c r="M1681" s="32"/>
      <c r="N1681" s="28"/>
      <c r="O1681" s="33"/>
      <c r="P1681" s="28"/>
      <c r="Q1681" s="33"/>
      <c r="R1681" s="28"/>
      <c r="S1681" s="33"/>
      <c r="T1681" s="28"/>
      <c r="U1681" s="33"/>
      <c r="V1681" s="31"/>
      <c r="W1681" s="28"/>
      <c r="X1681" s="33"/>
      <c r="Y1681" s="28"/>
      <c r="Z1681" s="28"/>
      <c r="AA1681" s="28"/>
      <c r="AB1681" s="28"/>
      <c r="AC1681" s="34" t="str">
        <f>IFERROR(INDEX(LaenderTabelle[Code],MATCH(Transferdatei[[#This Row],[Country]],LaenderTabelle[Name],0)),"DE")</f>
        <v>DE</v>
      </c>
    </row>
    <row r="1682" spans="1:29" x14ac:dyDescent="0.25">
      <c r="A16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1681&amp;"."&amp;$C1681&amp;"."&amp;$D1681&amp;"."&amp;$E1681&amp;"."&amp;$F1681&amp;"."&amp;$G1681&amp;"."&amp;$H1681&amp;"."&amp;$I1681&amp;"."&amp;$J1681&amp;"."&amp;$K1681&amp;"."&amp;$L1681&amp;"."&amp;$M1681,IF($A1681="",MAX($A$16:$A1681)+1,$A1681),IF(ROW()=17,1,MAX($A$16:$A1681)+1)),""),"")</f>
        <v/>
      </c>
      <c r="B1682" s="28"/>
      <c r="C1682" s="28"/>
      <c r="D1682" s="28"/>
      <c r="E1682" s="28"/>
      <c r="F1682" s="28"/>
      <c r="G1682" s="28"/>
      <c r="H1682" s="28"/>
      <c r="I1682" s="28"/>
      <c r="J1682" s="28"/>
      <c r="K1682" s="30"/>
      <c r="L1682" s="31"/>
      <c r="M1682" s="32"/>
      <c r="N1682" s="28"/>
      <c r="O1682" s="33"/>
      <c r="P1682" s="28"/>
      <c r="Q1682" s="33"/>
      <c r="R1682" s="28"/>
      <c r="S1682" s="33"/>
      <c r="T1682" s="28"/>
      <c r="U1682" s="33"/>
      <c r="V1682" s="31"/>
      <c r="W1682" s="28"/>
      <c r="X1682" s="33"/>
      <c r="Y1682" s="28"/>
      <c r="Z1682" s="28"/>
      <c r="AA1682" s="28"/>
      <c r="AB1682" s="28"/>
      <c r="AC1682" s="34" t="str">
        <f>IFERROR(INDEX(LaenderTabelle[Code],MATCH(Transferdatei[[#This Row],[Country]],LaenderTabelle[Name],0)),"DE")</f>
        <v>DE</v>
      </c>
    </row>
    <row r="1683" spans="1:29" x14ac:dyDescent="0.25">
      <c r="A16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1682&amp;"."&amp;$C1682&amp;"."&amp;$D1682&amp;"."&amp;$E1682&amp;"."&amp;$F1682&amp;"."&amp;$G1682&amp;"."&amp;$H1682&amp;"."&amp;$I1682&amp;"."&amp;$J1682&amp;"."&amp;$K1682&amp;"."&amp;$L1682&amp;"."&amp;$M1682,IF($A1682="",MAX($A$16:$A1682)+1,$A1682),IF(ROW()=17,1,MAX($A$16:$A1682)+1)),""),"")</f>
        <v/>
      </c>
      <c r="B1683" s="28"/>
      <c r="C1683" s="28"/>
      <c r="D1683" s="28"/>
      <c r="E1683" s="28"/>
      <c r="F1683" s="28"/>
      <c r="G1683" s="28"/>
      <c r="H1683" s="28"/>
      <c r="I1683" s="28"/>
      <c r="J1683" s="28"/>
      <c r="K1683" s="30"/>
      <c r="L1683" s="31"/>
      <c r="M1683" s="32"/>
      <c r="N1683" s="28"/>
      <c r="O1683" s="33"/>
      <c r="P1683" s="28"/>
      <c r="Q1683" s="33"/>
      <c r="R1683" s="28"/>
      <c r="S1683" s="33"/>
      <c r="T1683" s="28"/>
      <c r="U1683" s="33"/>
      <c r="V1683" s="31"/>
      <c r="W1683" s="28"/>
      <c r="X1683" s="33"/>
      <c r="Y1683" s="28"/>
      <c r="Z1683" s="28"/>
      <c r="AA1683" s="28"/>
      <c r="AB1683" s="28"/>
      <c r="AC1683" s="34" t="str">
        <f>IFERROR(INDEX(LaenderTabelle[Code],MATCH(Transferdatei[[#This Row],[Country]],LaenderTabelle[Name],0)),"DE")</f>
        <v>DE</v>
      </c>
    </row>
    <row r="1684" spans="1:29" x14ac:dyDescent="0.25">
      <c r="A16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1683&amp;"."&amp;$C1683&amp;"."&amp;$D1683&amp;"."&amp;$E1683&amp;"."&amp;$F1683&amp;"."&amp;$G1683&amp;"."&amp;$H1683&amp;"."&amp;$I1683&amp;"."&amp;$J1683&amp;"."&amp;$K1683&amp;"."&amp;$L1683&amp;"."&amp;$M1683,IF($A1683="",MAX($A$16:$A1683)+1,$A1683),IF(ROW()=17,1,MAX($A$16:$A1683)+1)),""),"")</f>
        <v/>
      </c>
      <c r="B1684" s="28"/>
      <c r="C1684" s="28"/>
      <c r="D1684" s="28"/>
      <c r="E1684" s="28"/>
      <c r="F1684" s="28"/>
      <c r="G1684" s="28"/>
      <c r="H1684" s="28"/>
      <c r="I1684" s="28"/>
      <c r="J1684" s="28"/>
      <c r="K1684" s="30"/>
      <c r="L1684" s="31"/>
      <c r="M1684" s="32"/>
      <c r="N1684" s="28"/>
      <c r="O1684" s="33"/>
      <c r="P1684" s="28"/>
      <c r="Q1684" s="33"/>
      <c r="R1684" s="28"/>
      <c r="S1684" s="33"/>
      <c r="T1684" s="28"/>
      <c r="U1684" s="33"/>
      <c r="V1684" s="31"/>
      <c r="W1684" s="28"/>
      <c r="X1684" s="33"/>
      <c r="Y1684" s="28"/>
      <c r="Z1684" s="28"/>
      <c r="AA1684" s="28"/>
      <c r="AB1684" s="28"/>
      <c r="AC1684" s="34" t="str">
        <f>IFERROR(INDEX(LaenderTabelle[Code],MATCH(Transferdatei[[#This Row],[Country]],LaenderTabelle[Name],0)),"DE")</f>
        <v>DE</v>
      </c>
    </row>
    <row r="1685" spans="1:29" x14ac:dyDescent="0.25">
      <c r="A16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1684&amp;"."&amp;$C1684&amp;"."&amp;$D1684&amp;"."&amp;$E1684&amp;"."&amp;$F1684&amp;"."&amp;$G1684&amp;"."&amp;$H1684&amp;"."&amp;$I1684&amp;"."&amp;$J1684&amp;"."&amp;$K1684&amp;"."&amp;$L1684&amp;"."&amp;$M1684,IF($A1684="",MAX($A$16:$A1684)+1,$A1684),IF(ROW()=17,1,MAX($A$16:$A1684)+1)),""),"")</f>
        <v/>
      </c>
      <c r="B1685" s="28"/>
      <c r="C1685" s="28"/>
      <c r="D1685" s="28"/>
      <c r="E1685" s="28"/>
      <c r="F1685" s="28"/>
      <c r="G1685" s="28"/>
      <c r="H1685" s="28"/>
      <c r="I1685" s="28"/>
      <c r="J1685" s="28"/>
      <c r="K1685" s="30"/>
      <c r="L1685" s="31"/>
      <c r="M1685" s="32"/>
      <c r="N1685" s="28"/>
      <c r="O1685" s="33"/>
      <c r="P1685" s="28"/>
      <c r="Q1685" s="33"/>
      <c r="R1685" s="28"/>
      <c r="S1685" s="33"/>
      <c r="T1685" s="28"/>
      <c r="U1685" s="33"/>
      <c r="V1685" s="31"/>
      <c r="W1685" s="28"/>
      <c r="X1685" s="33"/>
      <c r="Y1685" s="28"/>
      <c r="Z1685" s="28"/>
      <c r="AA1685" s="28"/>
      <c r="AB1685" s="28"/>
      <c r="AC1685" s="34" t="str">
        <f>IFERROR(INDEX(LaenderTabelle[Code],MATCH(Transferdatei[[#This Row],[Country]],LaenderTabelle[Name],0)),"DE")</f>
        <v>DE</v>
      </c>
    </row>
    <row r="1686" spans="1:29" x14ac:dyDescent="0.25">
      <c r="A16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1685&amp;"."&amp;$C1685&amp;"."&amp;$D1685&amp;"."&amp;$E1685&amp;"."&amp;$F1685&amp;"."&amp;$G1685&amp;"."&amp;$H1685&amp;"."&amp;$I1685&amp;"."&amp;$J1685&amp;"."&amp;$K1685&amp;"."&amp;$L1685&amp;"."&amp;$M1685,IF($A1685="",MAX($A$16:$A1685)+1,$A1685),IF(ROW()=17,1,MAX($A$16:$A1685)+1)),""),"")</f>
        <v/>
      </c>
      <c r="B1686" s="28"/>
      <c r="C1686" s="28"/>
      <c r="D1686" s="28"/>
      <c r="E1686" s="28"/>
      <c r="F1686" s="28"/>
      <c r="G1686" s="28"/>
      <c r="H1686" s="28"/>
      <c r="I1686" s="28"/>
      <c r="J1686" s="28"/>
      <c r="K1686" s="30"/>
      <c r="L1686" s="31"/>
      <c r="M1686" s="32"/>
      <c r="N1686" s="28"/>
      <c r="O1686" s="33"/>
      <c r="P1686" s="28"/>
      <c r="Q1686" s="33"/>
      <c r="R1686" s="28"/>
      <c r="S1686" s="33"/>
      <c r="T1686" s="28"/>
      <c r="U1686" s="33"/>
      <c r="V1686" s="31"/>
      <c r="W1686" s="28"/>
      <c r="X1686" s="33"/>
      <c r="Y1686" s="28"/>
      <c r="Z1686" s="28"/>
      <c r="AA1686" s="28"/>
      <c r="AB1686" s="28"/>
      <c r="AC1686" s="34" t="str">
        <f>IFERROR(INDEX(LaenderTabelle[Code],MATCH(Transferdatei[[#This Row],[Country]],LaenderTabelle[Name],0)),"DE")</f>
        <v>DE</v>
      </c>
    </row>
    <row r="1687" spans="1:29" x14ac:dyDescent="0.25">
      <c r="A16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1686&amp;"."&amp;$C1686&amp;"."&amp;$D1686&amp;"."&amp;$E1686&amp;"."&amp;$F1686&amp;"."&amp;$G1686&amp;"."&amp;$H1686&amp;"."&amp;$I1686&amp;"."&amp;$J1686&amp;"."&amp;$K1686&amp;"."&amp;$L1686&amp;"."&amp;$M1686,IF($A1686="",MAX($A$16:$A1686)+1,$A1686),IF(ROW()=17,1,MAX($A$16:$A1686)+1)),""),"")</f>
        <v/>
      </c>
      <c r="B1687" s="28"/>
      <c r="C1687" s="28"/>
      <c r="D1687" s="28"/>
      <c r="E1687" s="28"/>
      <c r="F1687" s="28"/>
      <c r="G1687" s="28"/>
      <c r="H1687" s="28"/>
      <c r="I1687" s="28"/>
      <c r="J1687" s="28"/>
      <c r="K1687" s="30"/>
      <c r="L1687" s="31"/>
      <c r="M1687" s="32"/>
      <c r="N1687" s="28"/>
      <c r="O1687" s="33"/>
      <c r="P1687" s="28"/>
      <c r="Q1687" s="33"/>
      <c r="R1687" s="28"/>
      <c r="S1687" s="33"/>
      <c r="T1687" s="28"/>
      <c r="U1687" s="33"/>
      <c r="V1687" s="31"/>
      <c r="W1687" s="28"/>
      <c r="X1687" s="33"/>
      <c r="Y1687" s="28"/>
      <c r="Z1687" s="28"/>
      <c r="AA1687" s="28"/>
      <c r="AB1687" s="28"/>
      <c r="AC1687" s="34" t="str">
        <f>IFERROR(INDEX(LaenderTabelle[Code],MATCH(Transferdatei[[#This Row],[Country]],LaenderTabelle[Name],0)),"DE")</f>
        <v>DE</v>
      </c>
    </row>
    <row r="1688" spans="1:29" x14ac:dyDescent="0.25">
      <c r="A16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1687&amp;"."&amp;$C1687&amp;"."&amp;$D1687&amp;"."&amp;$E1687&amp;"."&amp;$F1687&amp;"."&amp;$G1687&amp;"."&amp;$H1687&amp;"."&amp;$I1687&amp;"."&amp;$J1687&amp;"."&amp;$K1687&amp;"."&amp;$L1687&amp;"."&amp;$M1687,IF($A1687="",MAX($A$16:$A1687)+1,$A1687),IF(ROW()=17,1,MAX($A$16:$A1687)+1)),""),"")</f>
        <v/>
      </c>
      <c r="B1688" s="28"/>
      <c r="C1688" s="28"/>
      <c r="D1688" s="28"/>
      <c r="E1688" s="28"/>
      <c r="F1688" s="28"/>
      <c r="G1688" s="28"/>
      <c r="H1688" s="28"/>
      <c r="I1688" s="28"/>
      <c r="J1688" s="28"/>
      <c r="K1688" s="30"/>
      <c r="L1688" s="31"/>
      <c r="M1688" s="32"/>
      <c r="N1688" s="28"/>
      <c r="O1688" s="33"/>
      <c r="P1688" s="28"/>
      <c r="Q1688" s="33"/>
      <c r="R1688" s="28"/>
      <c r="S1688" s="33"/>
      <c r="T1688" s="28"/>
      <c r="U1688" s="33"/>
      <c r="V1688" s="31"/>
      <c r="W1688" s="28"/>
      <c r="X1688" s="33"/>
      <c r="Y1688" s="28"/>
      <c r="Z1688" s="28"/>
      <c r="AA1688" s="28"/>
      <c r="AB1688" s="28"/>
      <c r="AC1688" s="34" t="str">
        <f>IFERROR(INDEX(LaenderTabelle[Code],MATCH(Transferdatei[[#This Row],[Country]],LaenderTabelle[Name],0)),"DE")</f>
        <v>DE</v>
      </c>
    </row>
    <row r="1689" spans="1:29" x14ac:dyDescent="0.25">
      <c r="A16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1688&amp;"."&amp;$C1688&amp;"."&amp;$D1688&amp;"."&amp;$E1688&amp;"."&amp;$F1688&amp;"."&amp;$G1688&amp;"."&amp;$H1688&amp;"."&amp;$I1688&amp;"."&amp;$J1688&amp;"."&amp;$K1688&amp;"."&amp;$L1688&amp;"."&amp;$M1688,IF($A1688="",MAX($A$16:$A1688)+1,$A1688),IF(ROW()=17,1,MAX($A$16:$A1688)+1)),""),"")</f>
        <v/>
      </c>
      <c r="B1689" s="28"/>
      <c r="C1689" s="28"/>
      <c r="D1689" s="28"/>
      <c r="E1689" s="28"/>
      <c r="F1689" s="28"/>
      <c r="G1689" s="28"/>
      <c r="H1689" s="28"/>
      <c r="I1689" s="28"/>
      <c r="J1689" s="28"/>
      <c r="K1689" s="30"/>
      <c r="L1689" s="31"/>
      <c r="M1689" s="32"/>
      <c r="N1689" s="28"/>
      <c r="O1689" s="33"/>
      <c r="P1689" s="28"/>
      <c r="Q1689" s="33"/>
      <c r="R1689" s="28"/>
      <c r="S1689" s="33"/>
      <c r="T1689" s="28"/>
      <c r="U1689" s="33"/>
      <c r="V1689" s="31"/>
      <c r="W1689" s="28"/>
      <c r="X1689" s="33"/>
      <c r="Y1689" s="28"/>
      <c r="Z1689" s="28"/>
      <c r="AA1689" s="28"/>
      <c r="AB1689" s="28"/>
      <c r="AC1689" s="34" t="str">
        <f>IFERROR(INDEX(LaenderTabelle[Code],MATCH(Transferdatei[[#This Row],[Country]],LaenderTabelle[Name],0)),"DE")</f>
        <v>DE</v>
      </c>
    </row>
    <row r="1690" spans="1:29" x14ac:dyDescent="0.25">
      <c r="A16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1689&amp;"."&amp;$C1689&amp;"."&amp;$D1689&amp;"."&amp;$E1689&amp;"."&amp;$F1689&amp;"."&amp;$G1689&amp;"."&amp;$H1689&amp;"."&amp;$I1689&amp;"."&amp;$J1689&amp;"."&amp;$K1689&amp;"."&amp;$L1689&amp;"."&amp;$M1689,IF($A1689="",MAX($A$16:$A1689)+1,$A1689),IF(ROW()=17,1,MAX($A$16:$A1689)+1)),""),"")</f>
        <v/>
      </c>
      <c r="B1690" s="28"/>
      <c r="C1690" s="28"/>
      <c r="D1690" s="28"/>
      <c r="E1690" s="28"/>
      <c r="F1690" s="28"/>
      <c r="G1690" s="28"/>
      <c r="H1690" s="28"/>
      <c r="I1690" s="28"/>
      <c r="J1690" s="28"/>
      <c r="K1690" s="30"/>
      <c r="L1690" s="31"/>
      <c r="M1690" s="32"/>
      <c r="N1690" s="28"/>
      <c r="O1690" s="33"/>
      <c r="P1690" s="28"/>
      <c r="Q1690" s="33"/>
      <c r="R1690" s="28"/>
      <c r="S1690" s="33"/>
      <c r="T1690" s="28"/>
      <c r="U1690" s="33"/>
      <c r="V1690" s="31"/>
      <c r="W1690" s="28"/>
      <c r="X1690" s="33"/>
      <c r="Y1690" s="28"/>
      <c r="Z1690" s="28"/>
      <c r="AA1690" s="28"/>
      <c r="AB1690" s="28"/>
      <c r="AC1690" s="34" t="str">
        <f>IFERROR(INDEX(LaenderTabelle[Code],MATCH(Transferdatei[[#This Row],[Country]],LaenderTabelle[Name],0)),"DE")</f>
        <v>DE</v>
      </c>
    </row>
    <row r="1691" spans="1:29" x14ac:dyDescent="0.25">
      <c r="A16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1690&amp;"."&amp;$C1690&amp;"."&amp;$D1690&amp;"."&amp;$E1690&amp;"."&amp;$F1690&amp;"."&amp;$G1690&amp;"."&amp;$H1690&amp;"."&amp;$I1690&amp;"."&amp;$J1690&amp;"."&amp;$K1690&amp;"."&amp;$L1690&amp;"."&amp;$M1690,IF($A1690="",MAX($A$16:$A1690)+1,$A1690),IF(ROW()=17,1,MAX($A$16:$A1690)+1)),""),"")</f>
        <v/>
      </c>
      <c r="B1691" s="28"/>
      <c r="C1691" s="28"/>
      <c r="D1691" s="28"/>
      <c r="E1691" s="28"/>
      <c r="F1691" s="28"/>
      <c r="G1691" s="28"/>
      <c r="H1691" s="28"/>
      <c r="I1691" s="28"/>
      <c r="J1691" s="28"/>
      <c r="K1691" s="30"/>
      <c r="L1691" s="31"/>
      <c r="M1691" s="32"/>
      <c r="N1691" s="28"/>
      <c r="O1691" s="33"/>
      <c r="P1691" s="28"/>
      <c r="Q1691" s="33"/>
      <c r="R1691" s="28"/>
      <c r="S1691" s="33"/>
      <c r="T1691" s="28"/>
      <c r="U1691" s="33"/>
      <c r="V1691" s="31"/>
      <c r="W1691" s="28"/>
      <c r="X1691" s="33"/>
      <c r="Y1691" s="28"/>
      <c r="Z1691" s="28"/>
      <c r="AA1691" s="28"/>
      <c r="AB1691" s="28"/>
      <c r="AC1691" s="34" t="str">
        <f>IFERROR(INDEX(LaenderTabelle[Code],MATCH(Transferdatei[[#This Row],[Country]],LaenderTabelle[Name],0)),"DE")</f>
        <v>DE</v>
      </c>
    </row>
    <row r="1692" spans="1:29" x14ac:dyDescent="0.25">
      <c r="A16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1691&amp;"."&amp;$C1691&amp;"."&amp;$D1691&amp;"."&amp;$E1691&amp;"."&amp;$F1691&amp;"."&amp;$G1691&amp;"."&amp;$H1691&amp;"."&amp;$I1691&amp;"."&amp;$J1691&amp;"."&amp;$K1691&amp;"."&amp;$L1691&amp;"."&amp;$M1691,IF($A1691="",MAX($A$16:$A1691)+1,$A1691),IF(ROW()=17,1,MAX($A$16:$A1691)+1)),""),"")</f>
        <v/>
      </c>
      <c r="B1692" s="28"/>
      <c r="C1692" s="28"/>
      <c r="D1692" s="28"/>
      <c r="E1692" s="28"/>
      <c r="F1692" s="28"/>
      <c r="G1692" s="28"/>
      <c r="H1692" s="28"/>
      <c r="I1692" s="28"/>
      <c r="J1692" s="28"/>
      <c r="K1692" s="30"/>
      <c r="L1692" s="31"/>
      <c r="M1692" s="32"/>
      <c r="N1692" s="28"/>
      <c r="O1692" s="33"/>
      <c r="P1692" s="28"/>
      <c r="Q1692" s="33"/>
      <c r="R1692" s="28"/>
      <c r="S1692" s="33"/>
      <c r="T1692" s="28"/>
      <c r="U1692" s="33"/>
      <c r="V1692" s="31"/>
      <c r="W1692" s="28"/>
      <c r="X1692" s="33"/>
      <c r="Y1692" s="28"/>
      <c r="Z1692" s="28"/>
      <c r="AA1692" s="28"/>
      <c r="AB1692" s="28"/>
      <c r="AC1692" s="34" t="str">
        <f>IFERROR(INDEX(LaenderTabelle[Code],MATCH(Transferdatei[[#This Row],[Country]],LaenderTabelle[Name],0)),"DE")</f>
        <v>DE</v>
      </c>
    </row>
    <row r="1693" spans="1:29" x14ac:dyDescent="0.25">
      <c r="A16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1692&amp;"."&amp;$C1692&amp;"."&amp;$D1692&amp;"."&amp;$E1692&amp;"."&amp;$F1692&amp;"."&amp;$G1692&amp;"."&amp;$H1692&amp;"."&amp;$I1692&amp;"."&amp;$J1692&amp;"."&amp;$K1692&amp;"."&amp;$L1692&amp;"."&amp;$M1692,IF($A1692="",MAX($A$16:$A1692)+1,$A1692),IF(ROW()=17,1,MAX($A$16:$A1692)+1)),""),"")</f>
        <v/>
      </c>
      <c r="B1693" s="28"/>
      <c r="C1693" s="28"/>
      <c r="D1693" s="28"/>
      <c r="E1693" s="28"/>
      <c r="F1693" s="28"/>
      <c r="G1693" s="28"/>
      <c r="H1693" s="28"/>
      <c r="I1693" s="28"/>
      <c r="J1693" s="28"/>
      <c r="K1693" s="30"/>
      <c r="L1693" s="31"/>
      <c r="M1693" s="32"/>
      <c r="N1693" s="28"/>
      <c r="O1693" s="33"/>
      <c r="P1693" s="28"/>
      <c r="Q1693" s="33"/>
      <c r="R1693" s="28"/>
      <c r="S1693" s="33"/>
      <c r="T1693" s="28"/>
      <c r="U1693" s="33"/>
      <c r="V1693" s="31"/>
      <c r="W1693" s="28"/>
      <c r="X1693" s="33"/>
      <c r="Y1693" s="28"/>
      <c r="Z1693" s="28"/>
      <c r="AA1693" s="28"/>
      <c r="AB1693" s="28"/>
      <c r="AC1693" s="34" t="str">
        <f>IFERROR(INDEX(LaenderTabelle[Code],MATCH(Transferdatei[[#This Row],[Country]],LaenderTabelle[Name],0)),"DE")</f>
        <v>DE</v>
      </c>
    </row>
    <row r="1694" spans="1:29" x14ac:dyDescent="0.25">
      <c r="A16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1693&amp;"."&amp;$C1693&amp;"."&amp;$D1693&amp;"."&amp;$E1693&amp;"."&amp;$F1693&amp;"."&amp;$G1693&amp;"."&amp;$H1693&amp;"."&amp;$I1693&amp;"."&amp;$J1693&amp;"."&amp;$K1693&amp;"."&amp;$L1693&amp;"."&amp;$M1693,IF($A1693="",MAX($A$16:$A1693)+1,$A1693),IF(ROW()=17,1,MAX($A$16:$A1693)+1)),""),"")</f>
        <v/>
      </c>
      <c r="B1694" s="28"/>
      <c r="C1694" s="28"/>
      <c r="D1694" s="28"/>
      <c r="E1694" s="28"/>
      <c r="F1694" s="28"/>
      <c r="G1694" s="28"/>
      <c r="H1694" s="28"/>
      <c r="I1694" s="28"/>
      <c r="J1694" s="28"/>
      <c r="K1694" s="30"/>
      <c r="L1694" s="31"/>
      <c r="M1694" s="32"/>
      <c r="N1694" s="28"/>
      <c r="O1694" s="33"/>
      <c r="P1694" s="28"/>
      <c r="Q1694" s="33"/>
      <c r="R1694" s="28"/>
      <c r="S1694" s="33"/>
      <c r="T1694" s="28"/>
      <c r="U1694" s="33"/>
      <c r="V1694" s="31"/>
      <c r="W1694" s="28"/>
      <c r="X1694" s="33"/>
      <c r="Y1694" s="28"/>
      <c r="Z1694" s="28"/>
      <c r="AA1694" s="28"/>
      <c r="AB1694" s="28"/>
      <c r="AC1694" s="34" t="str">
        <f>IFERROR(INDEX(LaenderTabelle[Code],MATCH(Transferdatei[[#This Row],[Country]],LaenderTabelle[Name],0)),"DE")</f>
        <v>DE</v>
      </c>
    </row>
    <row r="1695" spans="1:29" x14ac:dyDescent="0.25">
      <c r="A16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1694&amp;"."&amp;$C1694&amp;"."&amp;$D1694&amp;"."&amp;$E1694&amp;"."&amp;$F1694&amp;"."&amp;$G1694&amp;"."&amp;$H1694&amp;"."&amp;$I1694&amp;"."&amp;$J1694&amp;"."&amp;$K1694&amp;"."&amp;$L1694&amp;"."&amp;$M1694,IF($A1694="",MAX($A$16:$A1694)+1,$A1694),IF(ROW()=17,1,MAX($A$16:$A1694)+1)),""),"")</f>
        <v/>
      </c>
      <c r="B1695" s="28"/>
      <c r="C1695" s="28"/>
      <c r="D1695" s="28"/>
      <c r="E1695" s="28"/>
      <c r="F1695" s="28"/>
      <c r="G1695" s="28"/>
      <c r="H1695" s="28"/>
      <c r="I1695" s="28"/>
      <c r="J1695" s="28"/>
      <c r="K1695" s="30"/>
      <c r="L1695" s="31"/>
      <c r="M1695" s="32"/>
      <c r="N1695" s="28"/>
      <c r="O1695" s="33"/>
      <c r="P1695" s="28"/>
      <c r="Q1695" s="33"/>
      <c r="R1695" s="28"/>
      <c r="S1695" s="33"/>
      <c r="T1695" s="28"/>
      <c r="U1695" s="33"/>
      <c r="V1695" s="31"/>
      <c r="W1695" s="28"/>
      <c r="X1695" s="33"/>
      <c r="Y1695" s="28"/>
      <c r="Z1695" s="28"/>
      <c r="AA1695" s="28"/>
      <c r="AB1695" s="28"/>
      <c r="AC1695" s="34" t="str">
        <f>IFERROR(INDEX(LaenderTabelle[Code],MATCH(Transferdatei[[#This Row],[Country]],LaenderTabelle[Name],0)),"DE")</f>
        <v>DE</v>
      </c>
    </row>
    <row r="1696" spans="1:29" x14ac:dyDescent="0.25">
      <c r="A16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1695&amp;"."&amp;$C1695&amp;"."&amp;$D1695&amp;"."&amp;$E1695&amp;"."&amp;$F1695&amp;"."&amp;$G1695&amp;"."&amp;$H1695&amp;"."&amp;$I1695&amp;"."&amp;$J1695&amp;"."&amp;$K1695&amp;"."&amp;$L1695&amp;"."&amp;$M1695,IF($A1695="",MAX($A$16:$A1695)+1,$A1695),IF(ROW()=17,1,MAX($A$16:$A1695)+1)),""),"")</f>
        <v/>
      </c>
      <c r="B1696" s="28"/>
      <c r="C1696" s="28"/>
      <c r="D1696" s="28"/>
      <c r="E1696" s="28"/>
      <c r="F1696" s="28"/>
      <c r="G1696" s="28"/>
      <c r="H1696" s="28"/>
      <c r="I1696" s="28"/>
      <c r="J1696" s="28"/>
      <c r="K1696" s="30"/>
      <c r="L1696" s="31"/>
      <c r="M1696" s="32"/>
      <c r="N1696" s="28"/>
      <c r="O1696" s="33"/>
      <c r="P1696" s="28"/>
      <c r="Q1696" s="33"/>
      <c r="R1696" s="28"/>
      <c r="S1696" s="33"/>
      <c r="T1696" s="28"/>
      <c r="U1696" s="33"/>
      <c r="V1696" s="31"/>
      <c r="W1696" s="28"/>
      <c r="X1696" s="33"/>
      <c r="Y1696" s="28"/>
      <c r="Z1696" s="28"/>
      <c r="AA1696" s="28"/>
      <c r="AB1696" s="28"/>
      <c r="AC1696" s="34" t="str">
        <f>IFERROR(INDEX(LaenderTabelle[Code],MATCH(Transferdatei[[#This Row],[Country]],LaenderTabelle[Name],0)),"DE")</f>
        <v>DE</v>
      </c>
    </row>
    <row r="1697" spans="1:29" x14ac:dyDescent="0.25">
      <c r="A16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1696&amp;"."&amp;$C1696&amp;"."&amp;$D1696&amp;"."&amp;$E1696&amp;"."&amp;$F1696&amp;"."&amp;$G1696&amp;"."&amp;$H1696&amp;"."&amp;$I1696&amp;"."&amp;$J1696&amp;"."&amp;$K1696&amp;"."&amp;$L1696&amp;"."&amp;$M1696,IF($A1696="",MAX($A$16:$A1696)+1,$A1696),IF(ROW()=17,1,MAX($A$16:$A1696)+1)),""),"")</f>
        <v/>
      </c>
      <c r="B1697" s="28"/>
      <c r="C1697" s="28"/>
      <c r="D1697" s="28"/>
      <c r="E1697" s="28"/>
      <c r="F1697" s="28"/>
      <c r="G1697" s="28"/>
      <c r="H1697" s="28"/>
      <c r="I1697" s="28"/>
      <c r="J1697" s="28"/>
      <c r="K1697" s="30"/>
      <c r="L1697" s="31"/>
      <c r="M1697" s="32"/>
      <c r="N1697" s="28"/>
      <c r="O1697" s="33"/>
      <c r="P1697" s="28"/>
      <c r="Q1697" s="33"/>
      <c r="R1697" s="28"/>
      <c r="S1697" s="33"/>
      <c r="T1697" s="28"/>
      <c r="U1697" s="33"/>
      <c r="V1697" s="31"/>
      <c r="W1697" s="28"/>
      <c r="X1697" s="33"/>
      <c r="Y1697" s="28"/>
      <c r="Z1697" s="28"/>
      <c r="AA1697" s="28"/>
      <c r="AB1697" s="28"/>
      <c r="AC1697" s="34" t="str">
        <f>IFERROR(INDEX(LaenderTabelle[Code],MATCH(Transferdatei[[#This Row],[Country]],LaenderTabelle[Name],0)),"DE")</f>
        <v>DE</v>
      </c>
    </row>
    <row r="1698" spans="1:29" x14ac:dyDescent="0.25">
      <c r="A16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1697&amp;"."&amp;$C1697&amp;"."&amp;$D1697&amp;"."&amp;$E1697&amp;"."&amp;$F1697&amp;"."&amp;$G1697&amp;"."&amp;$H1697&amp;"."&amp;$I1697&amp;"."&amp;$J1697&amp;"."&amp;$K1697&amp;"."&amp;$L1697&amp;"."&amp;$M1697,IF($A1697="",MAX($A$16:$A1697)+1,$A1697),IF(ROW()=17,1,MAX($A$16:$A1697)+1)),""),"")</f>
        <v/>
      </c>
      <c r="B1698" s="28"/>
      <c r="C1698" s="28"/>
      <c r="D1698" s="28"/>
      <c r="E1698" s="28"/>
      <c r="F1698" s="28"/>
      <c r="G1698" s="28"/>
      <c r="H1698" s="28"/>
      <c r="I1698" s="28"/>
      <c r="J1698" s="28"/>
      <c r="K1698" s="30"/>
      <c r="L1698" s="31"/>
      <c r="M1698" s="32"/>
      <c r="N1698" s="28"/>
      <c r="O1698" s="33"/>
      <c r="P1698" s="28"/>
      <c r="Q1698" s="33"/>
      <c r="R1698" s="28"/>
      <c r="S1698" s="33"/>
      <c r="T1698" s="28"/>
      <c r="U1698" s="33"/>
      <c r="V1698" s="31"/>
      <c r="W1698" s="28"/>
      <c r="X1698" s="33"/>
      <c r="Y1698" s="28"/>
      <c r="Z1698" s="28"/>
      <c r="AA1698" s="28"/>
      <c r="AB1698" s="28"/>
      <c r="AC1698" s="34" t="str">
        <f>IFERROR(INDEX(LaenderTabelle[Code],MATCH(Transferdatei[[#This Row],[Country]],LaenderTabelle[Name],0)),"DE")</f>
        <v>DE</v>
      </c>
    </row>
    <row r="1699" spans="1:29" x14ac:dyDescent="0.25">
      <c r="A16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1698&amp;"."&amp;$C1698&amp;"."&amp;$D1698&amp;"."&amp;$E1698&amp;"."&amp;$F1698&amp;"."&amp;$G1698&amp;"."&amp;$H1698&amp;"."&amp;$I1698&amp;"."&amp;$J1698&amp;"."&amp;$K1698&amp;"."&amp;$L1698&amp;"."&amp;$M1698,IF($A1698="",MAX($A$16:$A1698)+1,$A1698),IF(ROW()=17,1,MAX($A$16:$A1698)+1)),""),"")</f>
        <v/>
      </c>
      <c r="B1699" s="28"/>
      <c r="C1699" s="28"/>
      <c r="D1699" s="28"/>
      <c r="E1699" s="28"/>
      <c r="F1699" s="28"/>
      <c r="G1699" s="28"/>
      <c r="H1699" s="28"/>
      <c r="I1699" s="28"/>
      <c r="J1699" s="28"/>
      <c r="K1699" s="30"/>
      <c r="L1699" s="31"/>
      <c r="M1699" s="32"/>
      <c r="N1699" s="28"/>
      <c r="O1699" s="33"/>
      <c r="P1699" s="28"/>
      <c r="Q1699" s="33"/>
      <c r="R1699" s="28"/>
      <c r="S1699" s="33"/>
      <c r="T1699" s="28"/>
      <c r="U1699" s="33"/>
      <c r="V1699" s="31"/>
      <c r="W1699" s="28"/>
      <c r="X1699" s="33"/>
      <c r="Y1699" s="28"/>
      <c r="Z1699" s="28"/>
      <c r="AA1699" s="28"/>
      <c r="AB1699" s="28"/>
      <c r="AC1699" s="34" t="str">
        <f>IFERROR(INDEX(LaenderTabelle[Code],MATCH(Transferdatei[[#This Row],[Country]],LaenderTabelle[Name],0)),"DE")</f>
        <v>DE</v>
      </c>
    </row>
    <row r="1700" spans="1:29" x14ac:dyDescent="0.25">
      <c r="A17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1699&amp;"."&amp;$C1699&amp;"."&amp;$D1699&amp;"."&amp;$E1699&amp;"."&amp;$F1699&amp;"."&amp;$G1699&amp;"."&amp;$H1699&amp;"."&amp;$I1699&amp;"."&amp;$J1699&amp;"."&amp;$K1699&amp;"."&amp;$L1699&amp;"."&amp;$M1699,IF($A1699="",MAX($A$16:$A1699)+1,$A1699),IF(ROW()=17,1,MAX($A$16:$A1699)+1)),""),"")</f>
        <v/>
      </c>
      <c r="B1700" s="28"/>
      <c r="C1700" s="28"/>
      <c r="D1700" s="28"/>
      <c r="E1700" s="28"/>
      <c r="F1700" s="28"/>
      <c r="G1700" s="28"/>
      <c r="H1700" s="28"/>
      <c r="I1700" s="28"/>
      <c r="J1700" s="28"/>
      <c r="K1700" s="30"/>
      <c r="L1700" s="31"/>
      <c r="M1700" s="32"/>
      <c r="N1700" s="28"/>
      <c r="O1700" s="33"/>
      <c r="P1700" s="28"/>
      <c r="Q1700" s="33"/>
      <c r="R1700" s="28"/>
      <c r="S1700" s="33"/>
      <c r="T1700" s="28"/>
      <c r="U1700" s="33"/>
      <c r="V1700" s="31"/>
      <c r="W1700" s="28"/>
      <c r="X1700" s="33"/>
      <c r="Y1700" s="28"/>
      <c r="Z1700" s="28"/>
      <c r="AA1700" s="28"/>
      <c r="AB1700" s="28"/>
      <c r="AC1700" s="34" t="str">
        <f>IFERROR(INDEX(LaenderTabelle[Code],MATCH(Transferdatei[[#This Row],[Country]],LaenderTabelle[Name],0)),"DE")</f>
        <v>DE</v>
      </c>
    </row>
    <row r="1701" spans="1:29" x14ac:dyDescent="0.25">
      <c r="A17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1700&amp;"."&amp;$C1700&amp;"."&amp;$D1700&amp;"."&amp;$E1700&amp;"."&amp;$F1700&amp;"."&amp;$G1700&amp;"."&amp;$H1700&amp;"."&amp;$I1700&amp;"."&amp;$J1700&amp;"."&amp;$K1700&amp;"."&amp;$L1700&amp;"."&amp;$M1700,IF($A1700="",MAX($A$16:$A1700)+1,$A1700),IF(ROW()=17,1,MAX($A$16:$A1700)+1)),""),"")</f>
        <v/>
      </c>
      <c r="B1701" s="28"/>
      <c r="C1701" s="28"/>
      <c r="D1701" s="28"/>
      <c r="E1701" s="28"/>
      <c r="F1701" s="28"/>
      <c r="G1701" s="28"/>
      <c r="H1701" s="28"/>
      <c r="I1701" s="28"/>
      <c r="J1701" s="28"/>
      <c r="K1701" s="30"/>
      <c r="L1701" s="31"/>
      <c r="M1701" s="32"/>
      <c r="N1701" s="28"/>
      <c r="O1701" s="33"/>
      <c r="P1701" s="28"/>
      <c r="Q1701" s="33"/>
      <c r="R1701" s="28"/>
      <c r="S1701" s="33"/>
      <c r="T1701" s="28"/>
      <c r="U1701" s="33"/>
      <c r="V1701" s="31"/>
      <c r="W1701" s="28"/>
      <c r="X1701" s="33"/>
      <c r="Y1701" s="28"/>
      <c r="Z1701" s="28"/>
      <c r="AA1701" s="28"/>
      <c r="AB1701" s="28"/>
      <c r="AC1701" s="34" t="str">
        <f>IFERROR(INDEX(LaenderTabelle[Code],MATCH(Transferdatei[[#This Row],[Country]],LaenderTabelle[Name],0)),"DE")</f>
        <v>DE</v>
      </c>
    </row>
    <row r="1702" spans="1:29" x14ac:dyDescent="0.25">
      <c r="A17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1701&amp;"."&amp;$C1701&amp;"."&amp;$D1701&amp;"."&amp;$E1701&amp;"."&amp;$F1701&amp;"."&amp;$G1701&amp;"."&amp;$H1701&amp;"."&amp;$I1701&amp;"."&amp;$J1701&amp;"."&amp;$K1701&amp;"."&amp;$L1701&amp;"."&amp;$M1701,IF($A1701="",MAX($A$16:$A1701)+1,$A1701),IF(ROW()=17,1,MAX($A$16:$A1701)+1)),""),"")</f>
        <v/>
      </c>
      <c r="B1702" s="28"/>
      <c r="C1702" s="28"/>
      <c r="D1702" s="28"/>
      <c r="E1702" s="28"/>
      <c r="F1702" s="28"/>
      <c r="G1702" s="28"/>
      <c r="H1702" s="28"/>
      <c r="I1702" s="28"/>
      <c r="J1702" s="28"/>
      <c r="K1702" s="30"/>
      <c r="L1702" s="31"/>
      <c r="M1702" s="32"/>
      <c r="N1702" s="28"/>
      <c r="O1702" s="33"/>
      <c r="P1702" s="28"/>
      <c r="Q1702" s="33"/>
      <c r="R1702" s="28"/>
      <c r="S1702" s="33"/>
      <c r="T1702" s="28"/>
      <c r="U1702" s="33"/>
      <c r="V1702" s="31"/>
      <c r="W1702" s="28"/>
      <c r="X1702" s="33"/>
      <c r="Y1702" s="28"/>
      <c r="Z1702" s="28"/>
      <c r="AA1702" s="28"/>
      <c r="AB1702" s="28"/>
      <c r="AC1702" s="34" t="str">
        <f>IFERROR(INDEX(LaenderTabelle[Code],MATCH(Transferdatei[[#This Row],[Country]],LaenderTabelle[Name],0)),"DE")</f>
        <v>DE</v>
      </c>
    </row>
    <row r="1703" spans="1:29" x14ac:dyDescent="0.25">
      <c r="A17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1702&amp;"."&amp;$C1702&amp;"."&amp;$D1702&amp;"."&amp;$E1702&amp;"."&amp;$F1702&amp;"."&amp;$G1702&amp;"."&amp;$H1702&amp;"."&amp;$I1702&amp;"."&amp;$J1702&amp;"."&amp;$K1702&amp;"."&amp;$L1702&amp;"."&amp;$M1702,IF($A1702="",MAX($A$16:$A1702)+1,$A1702),IF(ROW()=17,1,MAX($A$16:$A1702)+1)),""),"")</f>
        <v/>
      </c>
      <c r="B1703" s="28"/>
      <c r="C1703" s="28"/>
      <c r="D1703" s="28"/>
      <c r="E1703" s="28"/>
      <c r="F1703" s="28"/>
      <c r="G1703" s="28"/>
      <c r="H1703" s="28"/>
      <c r="I1703" s="28"/>
      <c r="J1703" s="28"/>
      <c r="K1703" s="30"/>
      <c r="L1703" s="31"/>
      <c r="M1703" s="32"/>
      <c r="N1703" s="28"/>
      <c r="O1703" s="33"/>
      <c r="P1703" s="28"/>
      <c r="Q1703" s="33"/>
      <c r="R1703" s="28"/>
      <c r="S1703" s="33"/>
      <c r="T1703" s="28"/>
      <c r="U1703" s="33"/>
      <c r="V1703" s="31"/>
      <c r="W1703" s="28"/>
      <c r="X1703" s="33"/>
      <c r="Y1703" s="28"/>
      <c r="Z1703" s="28"/>
      <c r="AA1703" s="28"/>
      <c r="AB1703" s="28"/>
      <c r="AC1703" s="34" t="str">
        <f>IFERROR(INDEX(LaenderTabelle[Code],MATCH(Transferdatei[[#This Row],[Country]],LaenderTabelle[Name],0)),"DE")</f>
        <v>DE</v>
      </c>
    </row>
    <row r="1704" spans="1:29" x14ac:dyDescent="0.25">
      <c r="A17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1703&amp;"."&amp;$C1703&amp;"."&amp;$D1703&amp;"."&amp;$E1703&amp;"."&amp;$F1703&amp;"."&amp;$G1703&amp;"."&amp;$H1703&amp;"."&amp;$I1703&amp;"."&amp;$J1703&amp;"."&amp;$K1703&amp;"."&amp;$L1703&amp;"."&amp;$M1703,IF($A1703="",MAX($A$16:$A1703)+1,$A1703),IF(ROW()=17,1,MAX($A$16:$A1703)+1)),""),"")</f>
        <v/>
      </c>
      <c r="B1704" s="28"/>
      <c r="C1704" s="28"/>
      <c r="D1704" s="28"/>
      <c r="E1704" s="28"/>
      <c r="F1704" s="28"/>
      <c r="G1704" s="28"/>
      <c r="H1704" s="28"/>
      <c r="I1704" s="28"/>
      <c r="J1704" s="28"/>
      <c r="K1704" s="30"/>
      <c r="L1704" s="31"/>
      <c r="M1704" s="32"/>
      <c r="N1704" s="28"/>
      <c r="O1704" s="33"/>
      <c r="P1704" s="28"/>
      <c r="Q1704" s="33"/>
      <c r="R1704" s="28"/>
      <c r="S1704" s="33"/>
      <c r="T1704" s="28"/>
      <c r="U1704" s="33"/>
      <c r="V1704" s="31"/>
      <c r="W1704" s="28"/>
      <c r="X1704" s="33"/>
      <c r="Y1704" s="28"/>
      <c r="Z1704" s="28"/>
      <c r="AA1704" s="28"/>
      <c r="AB1704" s="28"/>
      <c r="AC1704" s="34" t="str">
        <f>IFERROR(INDEX(LaenderTabelle[Code],MATCH(Transferdatei[[#This Row],[Country]],LaenderTabelle[Name],0)),"DE")</f>
        <v>DE</v>
      </c>
    </row>
    <row r="1705" spans="1:29" x14ac:dyDescent="0.25">
      <c r="A17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1704&amp;"."&amp;$C1704&amp;"."&amp;$D1704&amp;"."&amp;$E1704&amp;"."&amp;$F1704&amp;"."&amp;$G1704&amp;"."&amp;$H1704&amp;"."&amp;$I1704&amp;"."&amp;$J1704&amp;"."&amp;$K1704&amp;"."&amp;$L1704&amp;"."&amp;$M1704,IF($A1704="",MAX($A$16:$A1704)+1,$A1704),IF(ROW()=17,1,MAX($A$16:$A1704)+1)),""),"")</f>
        <v/>
      </c>
      <c r="B1705" s="28"/>
      <c r="C1705" s="28"/>
      <c r="D1705" s="28"/>
      <c r="E1705" s="28"/>
      <c r="F1705" s="28"/>
      <c r="G1705" s="28"/>
      <c r="H1705" s="28"/>
      <c r="I1705" s="28"/>
      <c r="J1705" s="28"/>
      <c r="K1705" s="30"/>
      <c r="L1705" s="31"/>
      <c r="M1705" s="32"/>
      <c r="N1705" s="28"/>
      <c r="O1705" s="33"/>
      <c r="P1705" s="28"/>
      <c r="Q1705" s="33"/>
      <c r="R1705" s="28"/>
      <c r="S1705" s="33"/>
      <c r="T1705" s="28"/>
      <c r="U1705" s="33"/>
      <c r="V1705" s="31"/>
      <c r="W1705" s="28"/>
      <c r="X1705" s="33"/>
      <c r="Y1705" s="28"/>
      <c r="Z1705" s="28"/>
      <c r="AA1705" s="28"/>
      <c r="AB1705" s="28"/>
      <c r="AC1705" s="34" t="str">
        <f>IFERROR(INDEX(LaenderTabelle[Code],MATCH(Transferdatei[[#This Row],[Country]],LaenderTabelle[Name],0)),"DE")</f>
        <v>DE</v>
      </c>
    </row>
    <row r="1706" spans="1:29" x14ac:dyDescent="0.25">
      <c r="A17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1705&amp;"."&amp;$C1705&amp;"."&amp;$D1705&amp;"."&amp;$E1705&amp;"."&amp;$F1705&amp;"."&amp;$G1705&amp;"."&amp;$H1705&amp;"."&amp;$I1705&amp;"."&amp;$J1705&amp;"."&amp;$K1705&amp;"."&amp;$L1705&amp;"."&amp;$M1705,IF($A1705="",MAX($A$16:$A1705)+1,$A1705),IF(ROW()=17,1,MAX($A$16:$A1705)+1)),""),"")</f>
        <v/>
      </c>
      <c r="B1706" s="28"/>
      <c r="C1706" s="28"/>
      <c r="D1706" s="28"/>
      <c r="E1706" s="28"/>
      <c r="F1706" s="28"/>
      <c r="G1706" s="28"/>
      <c r="H1706" s="28"/>
      <c r="I1706" s="28"/>
      <c r="J1706" s="28"/>
      <c r="K1706" s="30"/>
      <c r="L1706" s="31"/>
      <c r="M1706" s="32"/>
      <c r="N1706" s="28"/>
      <c r="O1706" s="33"/>
      <c r="P1706" s="28"/>
      <c r="Q1706" s="33"/>
      <c r="R1706" s="28"/>
      <c r="S1706" s="33"/>
      <c r="T1706" s="28"/>
      <c r="U1706" s="33"/>
      <c r="V1706" s="31"/>
      <c r="W1706" s="28"/>
      <c r="X1706" s="33"/>
      <c r="Y1706" s="28"/>
      <c r="Z1706" s="28"/>
      <c r="AA1706" s="28"/>
      <c r="AB1706" s="28"/>
      <c r="AC1706" s="34" t="str">
        <f>IFERROR(INDEX(LaenderTabelle[Code],MATCH(Transferdatei[[#This Row],[Country]],LaenderTabelle[Name],0)),"DE")</f>
        <v>DE</v>
      </c>
    </row>
    <row r="1707" spans="1:29" x14ac:dyDescent="0.25">
      <c r="A17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1706&amp;"."&amp;$C1706&amp;"."&amp;$D1706&amp;"."&amp;$E1706&amp;"."&amp;$F1706&amp;"."&amp;$G1706&amp;"."&amp;$H1706&amp;"."&amp;$I1706&amp;"."&amp;$J1706&amp;"."&amp;$K1706&amp;"."&amp;$L1706&amp;"."&amp;$M1706,IF($A1706="",MAX($A$16:$A1706)+1,$A1706),IF(ROW()=17,1,MAX($A$16:$A1706)+1)),""),"")</f>
        <v/>
      </c>
      <c r="B1707" s="28"/>
      <c r="C1707" s="28"/>
      <c r="D1707" s="28"/>
      <c r="E1707" s="28"/>
      <c r="F1707" s="28"/>
      <c r="G1707" s="28"/>
      <c r="H1707" s="28"/>
      <c r="I1707" s="28"/>
      <c r="J1707" s="28"/>
      <c r="K1707" s="30"/>
      <c r="L1707" s="31"/>
      <c r="M1707" s="32"/>
      <c r="N1707" s="28"/>
      <c r="O1707" s="33"/>
      <c r="P1707" s="28"/>
      <c r="Q1707" s="33"/>
      <c r="R1707" s="28"/>
      <c r="S1707" s="33"/>
      <c r="T1707" s="28"/>
      <c r="U1707" s="33"/>
      <c r="V1707" s="31"/>
      <c r="W1707" s="28"/>
      <c r="X1707" s="33"/>
      <c r="Y1707" s="28"/>
      <c r="Z1707" s="28"/>
      <c r="AA1707" s="28"/>
      <c r="AB1707" s="28"/>
      <c r="AC1707" s="34" t="str">
        <f>IFERROR(INDEX(LaenderTabelle[Code],MATCH(Transferdatei[[#This Row],[Country]],LaenderTabelle[Name],0)),"DE")</f>
        <v>DE</v>
      </c>
    </row>
    <row r="1708" spans="1:29" x14ac:dyDescent="0.25">
      <c r="A17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1707&amp;"."&amp;$C1707&amp;"."&amp;$D1707&amp;"."&amp;$E1707&amp;"."&amp;$F1707&amp;"."&amp;$G1707&amp;"."&amp;$H1707&amp;"."&amp;$I1707&amp;"."&amp;$J1707&amp;"."&amp;$K1707&amp;"."&amp;$L1707&amp;"."&amp;$M1707,IF($A1707="",MAX($A$16:$A1707)+1,$A1707),IF(ROW()=17,1,MAX($A$16:$A1707)+1)),""),"")</f>
        <v/>
      </c>
      <c r="B1708" s="28"/>
      <c r="C1708" s="28"/>
      <c r="D1708" s="28"/>
      <c r="E1708" s="28"/>
      <c r="F1708" s="28"/>
      <c r="G1708" s="28"/>
      <c r="H1708" s="28"/>
      <c r="I1708" s="28"/>
      <c r="J1708" s="28"/>
      <c r="K1708" s="30"/>
      <c r="L1708" s="31"/>
      <c r="M1708" s="32"/>
      <c r="N1708" s="28"/>
      <c r="O1708" s="33"/>
      <c r="P1708" s="28"/>
      <c r="Q1708" s="33"/>
      <c r="R1708" s="28"/>
      <c r="S1708" s="33"/>
      <c r="T1708" s="28"/>
      <c r="U1708" s="33"/>
      <c r="V1708" s="31"/>
      <c r="W1708" s="28"/>
      <c r="X1708" s="33"/>
      <c r="Y1708" s="28"/>
      <c r="Z1708" s="28"/>
      <c r="AA1708" s="28"/>
      <c r="AB1708" s="28"/>
      <c r="AC1708" s="34" t="str">
        <f>IFERROR(INDEX(LaenderTabelle[Code],MATCH(Transferdatei[[#This Row],[Country]],LaenderTabelle[Name],0)),"DE")</f>
        <v>DE</v>
      </c>
    </row>
    <row r="1709" spans="1:29" x14ac:dyDescent="0.25">
      <c r="A17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1708&amp;"."&amp;$C1708&amp;"."&amp;$D1708&amp;"."&amp;$E1708&amp;"."&amp;$F1708&amp;"."&amp;$G1708&amp;"."&amp;$H1708&amp;"."&amp;$I1708&amp;"."&amp;$J1708&amp;"."&amp;$K1708&amp;"."&amp;$L1708&amp;"."&amp;$M1708,IF($A1708="",MAX($A$16:$A1708)+1,$A1708),IF(ROW()=17,1,MAX($A$16:$A1708)+1)),""),"")</f>
        <v/>
      </c>
      <c r="B1709" s="28"/>
      <c r="C1709" s="28"/>
      <c r="D1709" s="28"/>
      <c r="E1709" s="28"/>
      <c r="F1709" s="28"/>
      <c r="G1709" s="28"/>
      <c r="H1709" s="28"/>
      <c r="I1709" s="28"/>
      <c r="J1709" s="28"/>
      <c r="K1709" s="30"/>
      <c r="L1709" s="31"/>
      <c r="M1709" s="32"/>
      <c r="N1709" s="28"/>
      <c r="O1709" s="33"/>
      <c r="P1709" s="28"/>
      <c r="Q1709" s="33"/>
      <c r="R1709" s="28"/>
      <c r="S1709" s="33"/>
      <c r="T1709" s="28"/>
      <c r="U1709" s="33"/>
      <c r="V1709" s="31"/>
      <c r="W1709" s="28"/>
      <c r="X1709" s="33"/>
      <c r="Y1709" s="28"/>
      <c r="Z1709" s="28"/>
      <c r="AA1709" s="28"/>
      <c r="AB1709" s="28"/>
      <c r="AC1709" s="34" t="str">
        <f>IFERROR(INDEX(LaenderTabelle[Code],MATCH(Transferdatei[[#This Row],[Country]],LaenderTabelle[Name],0)),"DE")</f>
        <v>DE</v>
      </c>
    </row>
    <row r="1710" spans="1:29" x14ac:dyDescent="0.25">
      <c r="A17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1709&amp;"."&amp;$C1709&amp;"."&amp;$D1709&amp;"."&amp;$E1709&amp;"."&amp;$F1709&amp;"."&amp;$G1709&amp;"."&amp;$H1709&amp;"."&amp;$I1709&amp;"."&amp;$J1709&amp;"."&amp;$K1709&amp;"."&amp;$L1709&amp;"."&amp;$M1709,IF($A1709="",MAX($A$16:$A1709)+1,$A1709),IF(ROW()=17,1,MAX($A$16:$A1709)+1)),""),"")</f>
        <v/>
      </c>
      <c r="B1710" s="28"/>
      <c r="C1710" s="28"/>
      <c r="D1710" s="28"/>
      <c r="E1710" s="28"/>
      <c r="F1710" s="28"/>
      <c r="G1710" s="28"/>
      <c r="H1710" s="28"/>
      <c r="I1710" s="28"/>
      <c r="J1710" s="28"/>
      <c r="K1710" s="30"/>
      <c r="L1710" s="31"/>
      <c r="M1710" s="32"/>
      <c r="N1710" s="28"/>
      <c r="O1710" s="33"/>
      <c r="P1710" s="28"/>
      <c r="Q1710" s="33"/>
      <c r="R1710" s="28"/>
      <c r="S1710" s="33"/>
      <c r="T1710" s="28"/>
      <c r="U1710" s="33"/>
      <c r="V1710" s="31"/>
      <c r="W1710" s="28"/>
      <c r="X1710" s="33"/>
      <c r="Y1710" s="28"/>
      <c r="Z1710" s="28"/>
      <c r="AA1710" s="28"/>
      <c r="AB1710" s="28"/>
      <c r="AC1710" s="34" t="str">
        <f>IFERROR(INDEX(LaenderTabelle[Code],MATCH(Transferdatei[[#This Row],[Country]],LaenderTabelle[Name],0)),"DE")</f>
        <v>DE</v>
      </c>
    </row>
    <row r="1711" spans="1:29" x14ac:dyDescent="0.25">
      <c r="A17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1710&amp;"."&amp;$C1710&amp;"."&amp;$D1710&amp;"."&amp;$E1710&amp;"."&amp;$F1710&amp;"."&amp;$G1710&amp;"."&amp;$H1710&amp;"."&amp;$I1710&amp;"."&amp;$J1710&amp;"."&amp;$K1710&amp;"."&amp;$L1710&amp;"."&amp;$M1710,IF($A1710="",MAX($A$16:$A1710)+1,$A1710),IF(ROW()=17,1,MAX($A$16:$A1710)+1)),""),"")</f>
        <v/>
      </c>
      <c r="B1711" s="28"/>
      <c r="C1711" s="28"/>
      <c r="D1711" s="28"/>
      <c r="E1711" s="28"/>
      <c r="F1711" s="28"/>
      <c r="G1711" s="28"/>
      <c r="H1711" s="28"/>
      <c r="I1711" s="28"/>
      <c r="J1711" s="28"/>
      <c r="K1711" s="30"/>
      <c r="L1711" s="31"/>
      <c r="M1711" s="32"/>
      <c r="N1711" s="28"/>
      <c r="O1711" s="33"/>
      <c r="P1711" s="28"/>
      <c r="Q1711" s="33"/>
      <c r="R1711" s="28"/>
      <c r="S1711" s="33"/>
      <c r="T1711" s="28"/>
      <c r="U1711" s="33"/>
      <c r="V1711" s="31"/>
      <c r="W1711" s="28"/>
      <c r="X1711" s="33"/>
      <c r="Y1711" s="28"/>
      <c r="Z1711" s="28"/>
      <c r="AA1711" s="28"/>
      <c r="AB1711" s="28"/>
      <c r="AC1711" s="34" t="str">
        <f>IFERROR(INDEX(LaenderTabelle[Code],MATCH(Transferdatei[[#This Row],[Country]],LaenderTabelle[Name],0)),"DE")</f>
        <v>DE</v>
      </c>
    </row>
    <row r="1712" spans="1:29" x14ac:dyDescent="0.25">
      <c r="A17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1711&amp;"."&amp;$C1711&amp;"."&amp;$D1711&amp;"."&amp;$E1711&amp;"."&amp;$F1711&amp;"."&amp;$G1711&amp;"."&amp;$H1711&amp;"."&amp;$I1711&amp;"."&amp;$J1711&amp;"."&amp;$K1711&amp;"."&amp;$L1711&amp;"."&amp;$M1711,IF($A1711="",MAX($A$16:$A1711)+1,$A1711),IF(ROW()=17,1,MAX($A$16:$A1711)+1)),""),"")</f>
        <v/>
      </c>
      <c r="B1712" s="28"/>
      <c r="C1712" s="28"/>
      <c r="D1712" s="28"/>
      <c r="E1712" s="28"/>
      <c r="F1712" s="28"/>
      <c r="G1712" s="28"/>
      <c r="H1712" s="28"/>
      <c r="I1712" s="28"/>
      <c r="J1712" s="28"/>
      <c r="K1712" s="30"/>
      <c r="L1712" s="31"/>
      <c r="M1712" s="32"/>
      <c r="N1712" s="28"/>
      <c r="O1712" s="33"/>
      <c r="P1712" s="28"/>
      <c r="Q1712" s="33"/>
      <c r="R1712" s="28"/>
      <c r="S1712" s="33"/>
      <c r="T1712" s="28"/>
      <c r="U1712" s="33"/>
      <c r="V1712" s="31"/>
      <c r="W1712" s="28"/>
      <c r="X1712" s="33"/>
      <c r="Y1712" s="28"/>
      <c r="Z1712" s="28"/>
      <c r="AA1712" s="28"/>
      <c r="AB1712" s="28"/>
      <c r="AC1712" s="34" t="str">
        <f>IFERROR(INDEX(LaenderTabelle[Code],MATCH(Transferdatei[[#This Row],[Country]],LaenderTabelle[Name],0)),"DE")</f>
        <v>DE</v>
      </c>
    </row>
    <row r="1713" spans="1:29" x14ac:dyDescent="0.25">
      <c r="A17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1712&amp;"."&amp;$C1712&amp;"."&amp;$D1712&amp;"."&amp;$E1712&amp;"."&amp;$F1712&amp;"."&amp;$G1712&amp;"."&amp;$H1712&amp;"."&amp;$I1712&amp;"."&amp;$J1712&amp;"."&amp;$K1712&amp;"."&amp;$L1712&amp;"."&amp;$M1712,IF($A1712="",MAX($A$16:$A1712)+1,$A1712),IF(ROW()=17,1,MAX($A$16:$A1712)+1)),""),"")</f>
        <v/>
      </c>
      <c r="B1713" s="28"/>
      <c r="C1713" s="28"/>
      <c r="D1713" s="28"/>
      <c r="E1713" s="28"/>
      <c r="F1713" s="28"/>
      <c r="G1713" s="28"/>
      <c r="H1713" s="28"/>
      <c r="I1713" s="28"/>
      <c r="J1713" s="28"/>
      <c r="K1713" s="30"/>
      <c r="L1713" s="31"/>
      <c r="M1713" s="32"/>
      <c r="N1713" s="28"/>
      <c r="O1713" s="33"/>
      <c r="P1713" s="28"/>
      <c r="Q1713" s="33"/>
      <c r="R1713" s="28"/>
      <c r="S1713" s="33"/>
      <c r="T1713" s="28"/>
      <c r="U1713" s="33"/>
      <c r="V1713" s="31"/>
      <c r="W1713" s="28"/>
      <c r="X1713" s="33"/>
      <c r="Y1713" s="28"/>
      <c r="Z1713" s="28"/>
      <c r="AA1713" s="28"/>
      <c r="AB1713" s="28"/>
      <c r="AC1713" s="34" t="str">
        <f>IFERROR(INDEX(LaenderTabelle[Code],MATCH(Transferdatei[[#This Row],[Country]],LaenderTabelle[Name],0)),"DE")</f>
        <v>DE</v>
      </c>
    </row>
    <row r="1714" spans="1:29" x14ac:dyDescent="0.25">
      <c r="A17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1713&amp;"."&amp;$C1713&amp;"."&amp;$D1713&amp;"."&amp;$E1713&amp;"."&amp;$F1713&amp;"."&amp;$G1713&amp;"."&amp;$H1713&amp;"."&amp;$I1713&amp;"."&amp;$J1713&amp;"."&amp;$K1713&amp;"."&amp;$L1713&amp;"."&amp;$M1713,IF($A1713="",MAX($A$16:$A1713)+1,$A1713),IF(ROW()=17,1,MAX($A$16:$A1713)+1)),""),"")</f>
        <v/>
      </c>
      <c r="B1714" s="28"/>
      <c r="C1714" s="28"/>
      <c r="D1714" s="28"/>
      <c r="E1714" s="28"/>
      <c r="F1714" s="28"/>
      <c r="G1714" s="28"/>
      <c r="H1714" s="28"/>
      <c r="I1714" s="28"/>
      <c r="J1714" s="28"/>
      <c r="K1714" s="30"/>
      <c r="L1714" s="31"/>
      <c r="M1714" s="32"/>
      <c r="N1714" s="28"/>
      <c r="O1714" s="33"/>
      <c r="P1714" s="28"/>
      <c r="Q1714" s="33"/>
      <c r="R1714" s="28"/>
      <c r="S1714" s="33"/>
      <c r="T1714" s="28"/>
      <c r="U1714" s="33"/>
      <c r="V1714" s="31"/>
      <c r="W1714" s="28"/>
      <c r="X1714" s="33"/>
      <c r="Y1714" s="28"/>
      <c r="Z1714" s="28"/>
      <c r="AA1714" s="28"/>
      <c r="AB1714" s="28"/>
      <c r="AC1714" s="34" t="str">
        <f>IFERROR(INDEX(LaenderTabelle[Code],MATCH(Transferdatei[[#This Row],[Country]],LaenderTabelle[Name],0)),"DE")</f>
        <v>DE</v>
      </c>
    </row>
    <row r="1715" spans="1:29" x14ac:dyDescent="0.25">
      <c r="A17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1714&amp;"."&amp;$C1714&amp;"."&amp;$D1714&amp;"."&amp;$E1714&amp;"."&amp;$F1714&amp;"."&amp;$G1714&amp;"."&amp;$H1714&amp;"."&amp;$I1714&amp;"."&amp;$J1714&amp;"."&amp;$K1714&amp;"."&amp;$L1714&amp;"."&amp;$M1714,IF($A1714="",MAX($A$16:$A1714)+1,$A1714),IF(ROW()=17,1,MAX($A$16:$A1714)+1)),""),"")</f>
        <v/>
      </c>
      <c r="B1715" s="28"/>
      <c r="C1715" s="28"/>
      <c r="D1715" s="28"/>
      <c r="E1715" s="28"/>
      <c r="F1715" s="28"/>
      <c r="G1715" s="28"/>
      <c r="H1715" s="28"/>
      <c r="I1715" s="28"/>
      <c r="J1715" s="28"/>
      <c r="K1715" s="30"/>
      <c r="L1715" s="31"/>
      <c r="M1715" s="32"/>
      <c r="N1715" s="28"/>
      <c r="O1715" s="33"/>
      <c r="P1715" s="28"/>
      <c r="Q1715" s="33"/>
      <c r="R1715" s="28"/>
      <c r="S1715" s="33"/>
      <c r="T1715" s="28"/>
      <c r="U1715" s="33"/>
      <c r="V1715" s="31"/>
      <c r="W1715" s="28"/>
      <c r="X1715" s="33"/>
      <c r="Y1715" s="28"/>
      <c r="Z1715" s="28"/>
      <c r="AA1715" s="28"/>
      <c r="AB1715" s="28"/>
      <c r="AC1715" s="34" t="str">
        <f>IFERROR(INDEX(LaenderTabelle[Code],MATCH(Transferdatei[[#This Row],[Country]],LaenderTabelle[Name],0)),"DE")</f>
        <v>DE</v>
      </c>
    </row>
    <row r="1716" spans="1:29" x14ac:dyDescent="0.25">
      <c r="A17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1715&amp;"."&amp;$C1715&amp;"."&amp;$D1715&amp;"."&amp;$E1715&amp;"."&amp;$F1715&amp;"."&amp;$G1715&amp;"."&amp;$H1715&amp;"."&amp;$I1715&amp;"."&amp;$J1715&amp;"."&amp;$K1715&amp;"."&amp;$L1715&amp;"."&amp;$M1715,IF($A1715="",MAX($A$16:$A1715)+1,$A1715),IF(ROW()=17,1,MAX($A$16:$A1715)+1)),""),"")</f>
        <v/>
      </c>
      <c r="B1716" s="28"/>
      <c r="C1716" s="28"/>
      <c r="D1716" s="28"/>
      <c r="E1716" s="28"/>
      <c r="F1716" s="28"/>
      <c r="G1716" s="28"/>
      <c r="H1716" s="28"/>
      <c r="I1716" s="28"/>
      <c r="J1716" s="28"/>
      <c r="K1716" s="30"/>
      <c r="L1716" s="31"/>
      <c r="M1716" s="32"/>
      <c r="N1716" s="28"/>
      <c r="O1716" s="33"/>
      <c r="P1716" s="28"/>
      <c r="Q1716" s="33"/>
      <c r="R1716" s="28"/>
      <c r="S1716" s="33"/>
      <c r="T1716" s="28"/>
      <c r="U1716" s="33"/>
      <c r="V1716" s="31"/>
      <c r="W1716" s="28"/>
      <c r="X1716" s="33"/>
      <c r="Y1716" s="28"/>
      <c r="Z1716" s="28"/>
      <c r="AA1716" s="28"/>
      <c r="AB1716" s="28"/>
      <c r="AC1716" s="34" t="str">
        <f>IFERROR(INDEX(LaenderTabelle[Code],MATCH(Transferdatei[[#This Row],[Country]],LaenderTabelle[Name],0)),"DE")</f>
        <v>DE</v>
      </c>
    </row>
    <row r="1717" spans="1:29" x14ac:dyDescent="0.25">
      <c r="A17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1716&amp;"."&amp;$C1716&amp;"."&amp;$D1716&amp;"."&amp;$E1716&amp;"."&amp;$F1716&amp;"."&amp;$G1716&amp;"."&amp;$H1716&amp;"."&amp;$I1716&amp;"."&amp;$J1716&amp;"."&amp;$K1716&amp;"."&amp;$L1716&amp;"."&amp;$M1716,IF($A1716="",MAX($A$16:$A1716)+1,$A1716),IF(ROW()=17,1,MAX($A$16:$A1716)+1)),""),"")</f>
        <v/>
      </c>
      <c r="B1717" s="28"/>
      <c r="C1717" s="28"/>
      <c r="D1717" s="28"/>
      <c r="E1717" s="28"/>
      <c r="F1717" s="28"/>
      <c r="G1717" s="28"/>
      <c r="H1717" s="28"/>
      <c r="I1717" s="28"/>
      <c r="J1717" s="28"/>
      <c r="K1717" s="30"/>
      <c r="L1717" s="31"/>
      <c r="M1717" s="32"/>
      <c r="N1717" s="28"/>
      <c r="O1717" s="33"/>
      <c r="P1717" s="28"/>
      <c r="Q1717" s="33"/>
      <c r="R1717" s="28"/>
      <c r="S1717" s="33"/>
      <c r="T1717" s="28"/>
      <c r="U1717" s="33"/>
      <c r="V1717" s="31"/>
      <c r="W1717" s="28"/>
      <c r="X1717" s="33"/>
      <c r="Y1717" s="28"/>
      <c r="Z1717" s="28"/>
      <c r="AA1717" s="28"/>
      <c r="AB1717" s="28"/>
      <c r="AC1717" s="34" t="str">
        <f>IFERROR(INDEX(LaenderTabelle[Code],MATCH(Transferdatei[[#This Row],[Country]],LaenderTabelle[Name],0)),"DE")</f>
        <v>DE</v>
      </c>
    </row>
    <row r="1718" spans="1:29" x14ac:dyDescent="0.25">
      <c r="A17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1717&amp;"."&amp;$C1717&amp;"."&amp;$D1717&amp;"."&amp;$E1717&amp;"."&amp;$F1717&amp;"."&amp;$G1717&amp;"."&amp;$H1717&amp;"."&amp;$I1717&amp;"."&amp;$J1717&amp;"."&amp;$K1717&amp;"."&amp;$L1717&amp;"."&amp;$M1717,IF($A1717="",MAX($A$16:$A1717)+1,$A1717),IF(ROW()=17,1,MAX($A$16:$A1717)+1)),""),"")</f>
        <v/>
      </c>
      <c r="B1718" s="28"/>
      <c r="C1718" s="28"/>
      <c r="D1718" s="28"/>
      <c r="E1718" s="28"/>
      <c r="F1718" s="28"/>
      <c r="G1718" s="28"/>
      <c r="H1718" s="28"/>
      <c r="I1718" s="28"/>
      <c r="J1718" s="28"/>
      <c r="K1718" s="30"/>
      <c r="L1718" s="31"/>
      <c r="M1718" s="32"/>
      <c r="N1718" s="28"/>
      <c r="O1718" s="33"/>
      <c r="P1718" s="28"/>
      <c r="Q1718" s="33"/>
      <c r="R1718" s="28"/>
      <c r="S1718" s="33"/>
      <c r="T1718" s="28"/>
      <c r="U1718" s="33"/>
      <c r="V1718" s="31"/>
      <c r="W1718" s="28"/>
      <c r="X1718" s="33"/>
      <c r="Y1718" s="28"/>
      <c r="Z1718" s="28"/>
      <c r="AA1718" s="28"/>
      <c r="AB1718" s="28"/>
      <c r="AC1718" s="34" t="str">
        <f>IFERROR(INDEX(LaenderTabelle[Code],MATCH(Transferdatei[[#This Row],[Country]],LaenderTabelle[Name],0)),"DE")</f>
        <v>DE</v>
      </c>
    </row>
    <row r="1719" spans="1:29" x14ac:dyDescent="0.25">
      <c r="A17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1718&amp;"."&amp;$C1718&amp;"."&amp;$D1718&amp;"."&amp;$E1718&amp;"."&amp;$F1718&amp;"."&amp;$G1718&amp;"."&amp;$H1718&amp;"."&amp;$I1718&amp;"."&amp;$J1718&amp;"."&amp;$K1718&amp;"."&amp;$L1718&amp;"."&amp;$M1718,IF($A1718="",MAX($A$16:$A1718)+1,$A1718),IF(ROW()=17,1,MAX($A$16:$A1718)+1)),""),"")</f>
        <v/>
      </c>
      <c r="B1719" s="28"/>
      <c r="C1719" s="28"/>
      <c r="D1719" s="28"/>
      <c r="E1719" s="28"/>
      <c r="F1719" s="28"/>
      <c r="G1719" s="28"/>
      <c r="H1719" s="28"/>
      <c r="I1719" s="28"/>
      <c r="J1719" s="28"/>
      <c r="K1719" s="30"/>
      <c r="L1719" s="31"/>
      <c r="M1719" s="32"/>
      <c r="N1719" s="28"/>
      <c r="O1719" s="33"/>
      <c r="P1719" s="28"/>
      <c r="Q1719" s="33"/>
      <c r="R1719" s="28"/>
      <c r="S1719" s="33"/>
      <c r="T1719" s="28"/>
      <c r="U1719" s="33"/>
      <c r="V1719" s="31"/>
      <c r="W1719" s="28"/>
      <c r="X1719" s="33"/>
      <c r="Y1719" s="28"/>
      <c r="Z1719" s="28"/>
      <c r="AA1719" s="28"/>
      <c r="AB1719" s="28"/>
      <c r="AC1719" s="34" t="str">
        <f>IFERROR(INDEX(LaenderTabelle[Code],MATCH(Transferdatei[[#This Row],[Country]],LaenderTabelle[Name],0)),"DE")</f>
        <v>DE</v>
      </c>
    </row>
    <row r="1720" spans="1:29" x14ac:dyDescent="0.25">
      <c r="A17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1719&amp;"."&amp;$C1719&amp;"."&amp;$D1719&amp;"."&amp;$E1719&amp;"."&amp;$F1719&amp;"."&amp;$G1719&amp;"."&amp;$H1719&amp;"."&amp;$I1719&amp;"."&amp;$J1719&amp;"."&amp;$K1719&amp;"."&amp;$L1719&amp;"."&amp;$M1719,IF($A1719="",MAX($A$16:$A1719)+1,$A1719),IF(ROW()=17,1,MAX($A$16:$A1719)+1)),""),"")</f>
        <v/>
      </c>
      <c r="B1720" s="28"/>
      <c r="C1720" s="28"/>
      <c r="D1720" s="28"/>
      <c r="E1720" s="28"/>
      <c r="F1720" s="28"/>
      <c r="G1720" s="28"/>
      <c r="H1720" s="28"/>
      <c r="I1720" s="28"/>
      <c r="J1720" s="28"/>
      <c r="K1720" s="30"/>
      <c r="L1720" s="31"/>
      <c r="M1720" s="32"/>
      <c r="N1720" s="28"/>
      <c r="O1720" s="33"/>
      <c r="P1720" s="28"/>
      <c r="Q1720" s="33"/>
      <c r="R1720" s="28"/>
      <c r="S1720" s="33"/>
      <c r="T1720" s="28"/>
      <c r="U1720" s="33"/>
      <c r="V1720" s="31"/>
      <c r="W1720" s="28"/>
      <c r="X1720" s="33"/>
      <c r="Y1720" s="28"/>
      <c r="Z1720" s="28"/>
      <c r="AA1720" s="28"/>
      <c r="AB1720" s="28"/>
      <c r="AC1720" s="34" t="str">
        <f>IFERROR(INDEX(LaenderTabelle[Code],MATCH(Transferdatei[[#This Row],[Country]],LaenderTabelle[Name],0)),"DE")</f>
        <v>DE</v>
      </c>
    </row>
    <row r="1721" spans="1:29" x14ac:dyDescent="0.25">
      <c r="A17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1720&amp;"."&amp;$C1720&amp;"."&amp;$D1720&amp;"."&amp;$E1720&amp;"."&amp;$F1720&amp;"."&amp;$G1720&amp;"."&amp;$H1720&amp;"."&amp;$I1720&amp;"."&amp;$J1720&amp;"."&amp;$K1720&amp;"."&amp;$L1720&amp;"."&amp;$M1720,IF($A1720="",MAX($A$16:$A1720)+1,$A1720),IF(ROW()=17,1,MAX($A$16:$A1720)+1)),""),"")</f>
        <v/>
      </c>
      <c r="B1721" s="28"/>
      <c r="C1721" s="28"/>
      <c r="D1721" s="28"/>
      <c r="E1721" s="28"/>
      <c r="F1721" s="28"/>
      <c r="G1721" s="28"/>
      <c r="H1721" s="28"/>
      <c r="I1721" s="28"/>
      <c r="J1721" s="28"/>
      <c r="K1721" s="30"/>
      <c r="L1721" s="31"/>
      <c r="M1721" s="32"/>
      <c r="N1721" s="28"/>
      <c r="O1721" s="33"/>
      <c r="P1721" s="28"/>
      <c r="Q1721" s="33"/>
      <c r="R1721" s="28"/>
      <c r="S1721" s="33"/>
      <c r="T1721" s="28"/>
      <c r="U1721" s="33"/>
      <c r="V1721" s="31"/>
      <c r="W1721" s="28"/>
      <c r="X1721" s="33"/>
      <c r="Y1721" s="28"/>
      <c r="Z1721" s="28"/>
      <c r="AA1721" s="28"/>
      <c r="AB1721" s="28"/>
      <c r="AC1721" s="34" t="str">
        <f>IFERROR(INDEX(LaenderTabelle[Code],MATCH(Transferdatei[[#This Row],[Country]],LaenderTabelle[Name],0)),"DE")</f>
        <v>DE</v>
      </c>
    </row>
    <row r="1722" spans="1:29" x14ac:dyDescent="0.25">
      <c r="A17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1721&amp;"."&amp;$C1721&amp;"."&amp;$D1721&amp;"."&amp;$E1721&amp;"."&amp;$F1721&amp;"."&amp;$G1721&amp;"."&amp;$H1721&amp;"."&amp;$I1721&amp;"."&amp;$J1721&amp;"."&amp;$K1721&amp;"."&amp;$L1721&amp;"."&amp;$M1721,IF($A1721="",MAX($A$16:$A1721)+1,$A1721),IF(ROW()=17,1,MAX($A$16:$A1721)+1)),""),"")</f>
        <v/>
      </c>
      <c r="B1722" s="28"/>
      <c r="C1722" s="28"/>
      <c r="D1722" s="28"/>
      <c r="E1722" s="28"/>
      <c r="F1722" s="28"/>
      <c r="G1722" s="28"/>
      <c r="H1722" s="28"/>
      <c r="I1722" s="28"/>
      <c r="J1722" s="28"/>
      <c r="K1722" s="30"/>
      <c r="L1722" s="31"/>
      <c r="M1722" s="32"/>
      <c r="N1722" s="28"/>
      <c r="O1722" s="33"/>
      <c r="P1722" s="28"/>
      <c r="Q1722" s="33"/>
      <c r="R1722" s="28"/>
      <c r="S1722" s="33"/>
      <c r="T1722" s="28"/>
      <c r="U1722" s="33"/>
      <c r="V1722" s="31"/>
      <c r="W1722" s="28"/>
      <c r="X1722" s="33"/>
      <c r="Y1722" s="28"/>
      <c r="Z1722" s="28"/>
      <c r="AA1722" s="28"/>
      <c r="AB1722" s="28"/>
      <c r="AC1722" s="34" t="str">
        <f>IFERROR(INDEX(LaenderTabelle[Code],MATCH(Transferdatei[[#This Row],[Country]],LaenderTabelle[Name],0)),"DE")</f>
        <v>DE</v>
      </c>
    </row>
    <row r="1723" spans="1:29" x14ac:dyDescent="0.25">
      <c r="A17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1722&amp;"."&amp;$C1722&amp;"."&amp;$D1722&amp;"."&amp;$E1722&amp;"."&amp;$F1722&amp;"."&amp;$G1722&amp;"."&amp;$H1722&amp;"."&amp;$I1722&amp;"."&amp;$J1722&amp;"."&amp;$K1722&amp;"."&amp;$L1722&amp;"."&amp;$M1722,IF($A1722="",MAX($A$16:$A1722)+1,$A1722),IF(ROW()=17,1,MAX($A$16:$A1722)+1)),""),"")</f>
        <v/>
      </c>
      <c r="B1723" s="28"/>
      <c r="C1723" s="28"/>
      <c r="D1723" s="28"/>
      <c r="E1723" s="28"/>
      <c r="F1723" s="28"/>
      <c r="G1723" s="28"/>
      <c r="H1723" s="28"/>
      <c r="I1723" s="28"/>
      <c r="J1723" s="28"/>
      <c r="K1723" s="30"/>
      <c r="L1723" s="31"/>
      <c r="M1723" s="32"/>
      <c r="N1723" s="28"/>
      <c r="O1723" s="33"/>
      <c r="P1723" s="28"/>
      <c r="Q1723" s="33"/>
      <c r="R1723" s="28"/>
      <c r="S1723" s="33"/>
      <c r="T1723" s="28"/>
      <c r="U1723" s="33"/>
      <c r="V1723" s="31"/>
      <c r="W1723" s="28"/>
      <c r="X1723" s="33"/>
      <c r="Y1723" s="28"/>
      <c r="Z1723" s="28"/>
      <c r="AA1723" s="28"/>
      <c r="AB1723" s="28"/>
      <c r="AC1723" s="34" t="str">
        <f>IFERROR(INDEX(LaenderTabelle[Code],MATCH(Transferdatei[[#This Row],[Country]],LaenderTabelle[Name],0)),"DE")</f>
        <v>DE</v>
      </c>
    </row>
    <row r="1724" spans="1:29" x14ac:dyDescent="0.25">
      <c r="A17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1723&amp;"."&amp;$C1723&amp;"."&amp;$D1723&amp;"."&amp;$E1723&amp;"."&amp;$F1723&amp;"."&amp;$G1723&amp;"."&amp;$H1723&amp;"."&amp;$I1723&amp;"."&amp;$J1723&amp;"."&amp;$K1723&amp;"."&amp;$L1723&amp;"."&amp;$M1723,IF($A1723="",MAX($A$16:$A1723)+1,$A1723),IF(ROW()=17,1,MAX($A$16:$A1723)+1)),""),"")</f>
        <v/>
      </c>
      <c r="B1724" s="28"/>
      <c r="C1724" s="28"/>
      <c r="D1724" s="28"/>
      <c r="E1724" s="28"/>
      <c r="F1724" s="28"/>
      <c r="G1724" s="28"/>
      <c r="H1724" s="28"/>
      <c r="I1724" s="28"/>
      <c r="J1724" s="28"/>
      <c r="K1724" s="30"/>
      <c r="L1724" s="31"/>
      <c r="M1724" s="32"/>
      <c r="N1724" s="28"/>
      <c r="O1724" s="33"/>
      <c r="P1724" s="28"/>
      <c r="Q1724" s="33"/>
      <c r="R1724" s="28"/>
      <c r="S1724" s="33"/>
      <c r="T1724" s="28"/>
      <c r="U1724" s="33"/>
      <c r="V1724" s="31"/>
      <c r="W1724" s="28"/>
      <c r="X1724" s="33"/>
      <c r="Y1724" s="28"/>
      <c r="Z1724" s="28"/>
      <c r="AA1724" s="28"/>
      <c r="AB1724" s="28"/>
      <c r="AC1724" s="34" t="str">
        <f>IFERROR(INDEX(LaenderTabelle[Code],MATCH(Transferdatei[[#This Row],[Country]],LaenderTabelle[Name],0)),"DE")</f>
        <v>DE</v>
      </c>
    </row>
    <row r="1725" spans="1:29" x14ac:dyDescent="0.25">
      <c r="A17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1724&amp;"."&amp;$C1724&amp;"."&amp;$D1724&amp;"."&amp;$E1724&amp;"."&amp;$F1724&amp;"."&amp;$G1724&amp;"."&amp;$H1724&amp;"."&amp;$I1724&amp;"."&amp;$J1724&amp;"."&amp;$K1724&amp;"."&amp;$L1724&amp;"."&amp;$M1724,IF($A1724="",MAX($A$16:$A1724)+1,$A1724),IF(ROW()=17,1,MAX($A$16:$A1724)+1)),""),"")</f>
        <v/>
      </c>
      <c r="B1725" s="28"/>
      <c r="C1725" s="28"/>
      <c r="D1725" s="28"/>
      <c r="E1725" s="28"/>
      <c r="F1725" s="28"/>
      <c r="G1725" s="28"/>
      <c r="H1725" s="28"/>
      <c r="I1725" s="28"/>
      <c r="J1725" s="28"/>
      <c r="K1725" s="30"/>
      <c r="L1725" s="31"/>
      <c r="M1725" s="32"/>
      <c r="N1725" s="28"/>
      <c r="O1725" s="33"/>
      <c r="P1725" s="28"/>
      <c r="Q1725" s="33"/>
      <c r="R1725" s="28"/>
      <c r="S1725" s="33"/>
      <c r="T1725" s="28"/>
      <c r="U1725" s="33"/>
      <c r="V1725" s="31"/>
      <c r="W1725" s="28"/>
      <c r="X1725" s="33"/>
      <c r="Y1725" s="28"/>
      <c r="Z1725" s="28"/>
      <c r="AA1725" s="28"/>
      <c r="AB1725" s="28"/>
      <c r="AC1725" s="34" t="str">
        <f>IFERROR(INDEX(LaenderTabelle[Code],MATCH(Transferdatei[[#This Row],[Country]],LaenderTabelle[Name],0)),"DE")</f>
        <v>DE</v>
      </c>
    </row>
    <row r="1726" spans="1:29" x14ac:dyDescent="0.25">
      <c r="A17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1725&amp;"."&amp;$C1725&amp;"."&amp;$D1725&amp;"."&amp;$E1725&amp;"."&amp;$F1725&amp;"."&amp;$G1725&amp;"."&amp;$H1725&amp;"."&amp;$I1725&amp;"."&amp;$J1725&amp;"."&amp;$K1725&amp;"."&amp;$L1725&amp;"."&amp;$M1725,IF($A1725="",MAX($A$16:$A1725)+1,$A1725),IF(ROW()=17,1,MAX($A$16:$A1725)+1)),""),"")</f>
        <v/>
      </c>
      <c r="B1726" s="28"/>
      <c r="C1726" s="28"/>
      <c r="D1726" s="28"/>
      <c r="E1726" s="28"/>
      <c r="F1726" s="28"/>
      <c r="G1726" s="28"/>
      <c r="H1726" s="28"/>
      <c r="I1726" s="28"/>
      <c r="J1726" s="28"/>
      <c r="K1726" s="30"/>
      <c r="L1726" s="31"/>
      <c r="M1726" s="32"/>
      <c r="N1726" s="28"/>
      <c r="O1726" s="33"/>
      <c r="P1726" s="28"/>
      <c r="Q1726" s="33"/>
      <c r="R1726" s="28"/>
      <c r="S1726" s="33"/>
      <c r="T1726" s="28"/>
      <c r="U1726" s="33"/>
      <c r="V1726" s="31"/>
      <c r="W1726" s="28"/>
      <c r="X1726" s="33"/>
      <c r="Y1726" s="28"/>
      <c r="Z1726" s="28"/>
      <c r="AA1726" s="28"/>
      <c r="AB1726" s="28"/>
      <c r="AC1726" s="34" t="str">
        <f>IFERROR(INDEX(LaenderTabelle[Code],MATCH(Transferdatei[[#This Row],[Country]],LaenderTabelle[Name],0)),"DE")</f>
        <v>DE</v>
      </c>
    </row>
    <row r="1727" spans="1:29" x14ac:dyDescent="0.25">
      <c r="A17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1726&amp;"."&amp;$C1726&amp;"."&amp;$D1726&amp;"."&amp;$E1726&amp;"."&amp;$F1726&amp;"."&amp;$G1726&amp;"."&amp;$H1726&amp;"."&amp;$I1726&amp;"."&amp;$J1726&amp;"."&amp;$K1726&amp;"."&amp;$L1726&amp;"."&amp;$M1726,IF($A1726="",MAX($A$16:$A1726)+1,$A1726),IF(ROW()=17,1,MAX($A$16:$A1726)+1)),""),"")</f>
        <v/>
      </c>
      <c r="B1727" s="28"/>
      <c r="C1727" s="28"/>
      <c r="D1727" s="28"/>
      <c r="E1727" s="28"/>
      <c r="F1727" s="28"/>
      <c r="G1727" s="28"/>
      <c r="H1727" s="28"/>
      <c r="I1727" s="28"/>
      <c r="J1727" s="28"/>
      <c r="K1727" s="30"/>
      <c r="L1727" s="31"/>
      <c r="M1727" s="32"/>
      <c r="N1727" s="28"/>
      <c r="O1727" s="33"/>
      <c r="P1727" s="28"/>
      <c r="Q1727" s="33"/>
      <c r="R1727" s="28"/>
      <c r="S1727" s="33"/>
      <c r="T1727" s="28"/>
      <c r="U1727" s="33"/>
      <c r="V1727" s="31"/>
      <c r="W1727" s="28"/>
      <c r="X1727" s="33"/>
      <c r="Y1727" s="28"/>
      <c r="Z1727" s="28"/>
      <c r="AA1727" s="28"/>
      <c r="AB1727" s="28"/>
      <c r="AC1727" s="34" t="str">
        <f>IFERROR(INDEX(LaenderTabelle[Code],MATCH(Transferdatei[[#This Row],[Country]],LaenderTabelle[Name],0)),"DE")</f>
        <v>DE</v>
      </c>
    </row>
    <row r="1728" spans="1:29" x14ac:dyDescent="0.25">
      <c r="A17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1727&amp;"."&amp;$C1727&amp;"."&amp;$D1727&amp;"."&amp;$E1727&amp;"."&amp;$F1727&amp;"."&amp;$G1727&amp;"."&amp;$H1727&amp;"."&amp;$I1727&amp;"."&amp;$J1727&amp;"."&amp;$K1727&amp;"."&amp;$L1727&amp;"."&amp;$M1727,IF($A1727="",MAX($A$16:$A1727)+1,$A1727),IF(ROW()=17,1,MAX($A$16:$A1727)+1)),""),"")</f>
        <v/>
      </c>
      <c r="B1728" s="28"/>
      <c r="C1728" s="28"/>
      <c r="D1728" s="28"/>
      <c r="E1728" s="28"/>
      <c r="F1728" s="28"/>
      <c r="G1728" s="28"/>
      <c r="H1728" s="28"/>
      <c r="I1728" s="28"/>
      <c r="J1728" s="28"/>
      <c r="K1728" s="30"/>
      <c r="L1728" s="31"/>
      <c r="M1728" s="32"/>
      <c r="N1728" s="28"/>
      <c r="O1728" s="33"/>
      <c r="P1728" s="28"/>
      <c r="Q1728" s="33"/>
      <c r="R1728" s="28"/>
      <c r="S1728" s="33"/>
      <c r="T1728" s="28"/>
      <c r="U1728" s="33"/>
      <c r="V1728" s="31"/>
      <c r="W1728" s="28"/>
      <c r="X1728" s="33"/>
      <c r="Y1728" s="28"/>
      <c r="Z1728" s="28"/>
      <c r="AA1728" s="28"/>
      <c r="AB1728" s="28"/>
      <c r="AC1728" s="34" t="str">
        <f>IFERROR(INDEX(LaenderTabelle[Code],MATCH(Transferdatei[[#This Row],[Country]],LaenderTabelle[Name],0)),"DE")</f>
        <v>DE</v>
      </c>
    </row>
    <row r="1729" spans="1:29" x14ac:dyDescent="0.25">
      <c r="A17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1728&amp;"."&amp;$C1728&amp;"."&amp;$D1728&amp;"."&amp;$E1728&amp;"."&amp;$F1728&amp;"."&amp;$G1728&amp;"."&amp;$H1728&amp;"."&amp;$I1728&amp;"."&amp;$J1728&amp;"."&amp;$K1728&amp;"."&amp;$L1728&amp;"."&amp;$M1728,IF($A1728="",MAX($A$16:$A1728)+1,$A1728),IF(ROW()=17,1,MAX($A$16:$A1728)+1)),""),"")</f>
        <v/>
      </c>
      <c r="B1729" s="28"/>
      <c r="C1729" s="28"/>
      <c r="D1729" s="28"/>
      <c r="E1729" s="28"/>
      <c r="F1729" s="28"/>
      <c r="G1729" s="28"/>
      <c r="H1729" s="28"/>
      <c r="I1729" s="28"/>
      <c r="J1729" s="28"/>
      <c r="K1729" s="30"/>
      <c r="L1729" s="31"/>
      <c r="M1729" s="32"/>
      <c r="N1729" s="28"/>
      <c r="O1729" s="33"/>
      <c r="P1729" s="28"/>
      <c r="Q1729" s="33"/>
      <c r="R1729" s="28"/>
      <c r="S1729" s="33"/>
      <c r="T1729" s="28"/>
      <c r="U1729" s="33"/>
      <c r="V1729" s="31"/>
      <c r="W1729" s="28"/>
      <c r="X1729" s="33"/>
      <c r="Y1729" s="28"/>
      <c r="Z1729" s="28"/>
      <c r="AA1729" s="28"/>
      <c r="AB1729" s="28"/>
      <c r="AC1729" s="34" t="str">
        <f>IFERROR(INDEX(LaenderTabelle[Code],MATCH(Transferdatei[[#This Row],[Country]],LaenderTabelle[Name],0)),"DE")</f>
        <v>DE</v>
      </c>
    </row>
    <row r="1730" spans="1:29" x14ac:dyDescent="0.25">
      <c r="A17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1729&amp;"."&amp;$C1729&amp;"."&amp;$D1729&amp;"."&amp;$E1729&amp;"."&amp;$F1729&amp;"."&amp;$G1729&amp;"."&amp;$H1729&amp;"."&amp;$I1729&amp;"."&amp;$J1729&amp;"."&amp;$K1729&amp;"."&amp;$L1729&amp;"."&amp;$M1729,IF($A1729="",MAX($A$16:$A1729)+1,$A1729),IF(ROW()=17,1,MAX($A$16:$A1729)+1)),""),"")</f>
        <v/>
      </c>
      <c r="B1730" s="28"/>
      <c r="C1730" s="28"/>
      <c r="D1730" s="28"/>
      <c r="E1730" s="28"/>
      <c r="F1730" s="28"/>
      <c r="G1730" s="28"/>
      <c r="H1730" s="28"/>
      <c r="I1730" s="28"/>
      <c r="J1730" s="28"/>
      <c r="K1730" s="30"/>
      <c r="L1730" s="31"/>
      <c r="M1730" s="32"/>
      <c r="N1730" s="28"/>
      <c r="O1730" s="33"/>
      <c r="P1730" s="28"/>
      <c r="Q1730" s="33"/>
      <c r="R1730" s="28"/>
      <c r="S1730" s="33"/>
      <c r="T1730" s="28"/>
      <c r="U1730" s="33"/>
      <c r="V1730" s="31"/>
      <c r="W1730" s="28"/>
      <c r="X1730" s="33"/>
      <c r="Y1730" s="28"/>
      <c r="Z1730" s="28"/>
      <c r="AA1730" s="28"/>
      <c r="AB1730" s="28"/>
      <c r="AC1730" s="34" t="str">
        <f>IFERROR(INDEX(LaenderTabelle[Code],MATCH(Transferdatei[[#This Row],[Country]],LaenderTabelle[Name],0)),"DE")</f>
        <v>DE</v>
      </c>
    </row>
    <row r="1731" spans="1:29" x14ac:dyDescent="0.25">
      <c r="A17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1730&amp;"."&amp;$C1730&amp;"."&amp;$D1730&amp;"."&amp;$E1730&amp;"."&amp;$F1730&amp;"."&amp;$G1730&amp;"."&amp;$H1730&amp;"."&amp;$I1730&amp;"."&amp;$J1730&amp;"."&amp;$K1730&amp;"."&amp;$L1730&amp;"."&amp;$M1730,IF($A1730="",MAX($A$16:$A1730)+1,$A1730),IF(ROW()=17,1,MAX($A$16:$A1730)+1)),""),"")</f>
        <v/>
      </c>
      <c r="B1731" s="28"/>
      <c r="C1731" s="28"/>
      <c r="D1731" s="28"/>
      <c r="E1731" s="28"/>
      <c r="F1731" s="28"/>
      <c r="G1731" s="28"/>
      <c r="H1731" s="28"/>
      <c r="I1731" s="28"/>
      <c r="J1731" s="28"/>
      <c r="K1731" s="30"/>
      <c r="L1731" s="31"/>
      <c r="M1731" s="32"/>
      <c r="N1731" s="28"/>
      <c r="O1731" s="33"/>
      <c r="P1731" s="28"/>
      <c r="Q1731" s="33"/>
      <c r="R1731" s="28"/>
      <c r="S1731" s="33"/>
      <c r="T1731" s="28"/>
      <c r="U1731" s="33"/>
      <c r="V1731" s="31"/>
      <c r="W1731" s="28"/>
      <c r="X1731" s="33"/>
      <c r="Y1731" s="28"/>
      <c r="Z1731" s="28"/>
      <c r="AA1731" s="28"/>
      <c r="AB1731" s="28"/>
      <c r="AC1731" s="34" t="str">
        <f>IFERROR(INDEX(LaenderTabelle[Code],MATCH(Transferdatei[[#This Row],[Country]],LaenderTabelle[Name],0)),"DE")</f>
        <v>DE</v>
      </c>
    </row>
    <row r="1732" spans="1:29" x14ac:dyDescent="0.25">
      <c r="A17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1731&amp;"."&amp;$C1731&amp;"."&amp;$D1731&amp;"."&amp;$E1731&amp;"."&amp;$F1731&amp;"."&amp;$G1731&amp;"."&amp;$H1731&amp;"."&amp;$I1731&amp;"."&amp;$J1731&amp;"."&amp;$K1731&amp;"."&amp;$L1731&amp;"."&amp;$M1731,IF($A1731="",MAX($A$16:$A1731)+1,$A1731),IF(ROW()=17,1,MAX($A$16:$A1731)+1)),""),"")</f>
        <v/>
      </c>
      <c r="B1732" s="28"/>
      <c r="C1732" s="28"/>
      <c r="D1732" s="28"/>
      <c r="E1732" s="28"/>
      <c r="F1732" s="28"/>
      <c r="G1732" s="28"/>
      <c r="H1732" s="28"/>
      <c r="I1732" s="28"/>
      <c r="J1732" s="28"/>
      <c r="K1732" s="30"/>
      <c r="L1732" s="31"/>
      <c r="M1732" s="32"/>
      <c r="N1732" s="28"/>
      <c r="O1732" s="33"/>
      <c r="P1732" s="28"/>
      <c r="Q1732" s="33"/>
      <c r="R1732" s="28"/>
      <c r="S1732" s="33"/>
      <c r="T1732" s="28"/>
      <c r="U1732" s="33"/>
      <c r="V1732" s="31"/>
      <c r="W1732" s="28"/>
      <c r="X1732" s="33"/>
      <c r="Y1732" s="28"/>
      <c r="Z1732" s="28"/>
      <c r="AA1732" s="28"/>
      <c r="AB1732" s="28"/>
      <c r="AC1732" s="34" t="str">
        <f>IFERROR(INDEX(LaenderTabelle[Code],MATCH(Transferdatei[[#This Row],[Country]],LaenderTabelle[Name],0)),"DE")</f>
        <v>DE</v>
      </c>
    </row>
    <row r="1733" spans="1:29" x14ac:dyDescent="0.25">
      <c r="A17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1732&amp;"."&amp;$C1732&amp;"."&amp;$D1732&amp;"."&amp;$E1732&amp;"."&amp;$F1732&amp;"."&amp;$G1732&amp;"."&amp;$H1732&amp;"."&amp;$I1732&amp;"."&amp;$J1732&amp;"."&amp;$K1732&amp;"."&amp;$L1732&amp;"."&amp;$M1732,IF($A1732="",MAX($A$16:$A1732)+1,$A1732),IF(ROW()=17,1,MAX($A$16:$A1732)+1)),""),"")</f>
        <v/>
      </c>
      <c r="B1733" s="28"/>
      <c r="C1733" s="28"/>
      <c r="D1733" s="28"/>
      <c r="E1733" s="28"/>
      <c r="F1733" s="28"/>
      <c r="G1733" s="28"/>
      <c r="H1733" s="28"/>
      <c r="I1733" s="28"/>
      <c r="J1733" s="28"/>
      <c r="K1733" s="30"/>
      <c r="L1733" s="31"/>
      <c r="M1733" s="32"/>
      <c r="N1733" s="28"/>
      <c r="O1733" s="33"/>
      <c r="P1733" s="28"/>
      <c r="Q1733" s="33"/>
      <c r="R1733" s="28"/>
      <c r="S1733" s="33"/>
      <c r="T1733" s="28"/>
      <c r="U1733" s="33"/>
      <c r="V1733" s="31"/>
      <c r="W1733" s="28"/>
      <c r="X1733" s="33"/>
      <c r="Y1733" s="28"/>
      <c r="Z1733" s="28"/>
      <c r="AA1733" s="28"/>
      <c r="AB1733" s="28"/>
      <c r="AC1733" s="34" t="str">
        <f>IFERROR(INDEX(LaenderTabelle[Code],MATCH(Transferdatei[[#This Row],[Country]],LaenderTabelle[Name],0)),"DE")</f>
        <v>DE</v>
      </c>
    </row>
    <row r="1734" spans="1:29" x14ac:dyDescent="0.25">
      <c r="A17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1733&amp;"."&amp;$C1733&amp;"."&amp;$D1733&amp;"."&amp;$E1733&amp;"."&amp;$F1733&amp;"."&amp;$G1733&amp;"."&amp;$H1733&amp;"."&amp;$I1733&amp;"."&amp;$J1733&amp;"."&amp;$K1733&amp;"."&amp;$L1733&amp;"."&amp;$M1733,IF($A1733="",MAX($A$16:$A1733)+1,$A1733),IF(ROW()=17,1,MAX($A$16:$A1733)+1)),""),"")</f>
        <v/>
      </c>
      <c r="B1734" s="28"/>
      <c r="C1734" s="28"/>
      <c r="D1734" s="28"/>
      <c r="E1734" s="28"/>
      <c r="F1734" s="28"/>
      <c r="G1734" s="28"/>
      <c r="H1734" s="28"/>
      <c r="I1734" s="28"/>
      <c r="J1734" s="28"/>
      <c r="K1734" s="30"/>
      <c r="L1734" s="31"/>
      <c r="M1734" s="32"/>
      <c r="N1734" s="28"/>
      <c r="O1734" s="33"/>
      <c r="P1734" s="28"/>
      <c r="Q1734" s="33"/>
      <c r="R1734" s="28"/>
      <c r="S1734" s="33"/>
      <c r="T1734" s="28"/>
      <c r="U1734" s="33"/>
      <c r="V1734" s="31"/>
      <c r="W1734" s="28"/>
      <c r="X1734" s="33"/>
      <c r="Y1734" s="28"/>
      <c r="Z1734" s="28"/>
      <c r="AA1734" s="28"/>
      <c r="AB1734" s="28"/>
      <c r="AC1734" s="34" t="str">
        <f>IFERROR(INDEX(LaenderTabelle[Code],MATCH(Transferdatei[[#This Row],[Country]],LaenderTabelle[Name],0)),"DE")</f>
        <v>DE</v>
      </c>
    </row>
    <row r="1735" spans="1:29" x14ac:dyDescent="0.25">
      <c r="A17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1734&amp;"."&amp;$C1734&amp;"."&amp;$D1734&amp;"."&amp;$E1734&amp;"."&amp;$F1734&amp;"."&amp;$G1734&amp;"."&amp;$H1734&amp;"."&amp;$I1734&amp;"."&amp;$J1734&amp;"."&amp;$K1734&amp;"."&amp;$L1734&amp;"."&amp;$M1734,IF($A1734="",MAX($A$16:$A1734)+1,$A1734),IF(ROW()=17,1,MAX($A$16:$A1734)+1)),""),"")</f>
        <v/>
      </c>
      <c r="B1735" s="28"/>
      <c r="C1735" s="28"/>
      <c r="D1735" s="28"/>
      <c r="E1735" s="28"/>
      <c r="F1735" s="28"/>
      <c r="G1735" s="28"/>
      <c r="H1735" s="28"/>
      <c r="I1735" s="28"/>
      <c r="J1735" s="28"/>
      <c r="K1735" s="30"/>
      <c r="L1735" s="31"/>
      <c r="M1735" s="32"/>
      <c r="N1735" s="28"/>
      <c r="O1735" s="33"/>
      <c r="P1735" s="28"/>
      <c r="Q1735" s="33"/>
      <c r="R1735" s="28"/>
      <c r="S1735" s="33"/>
      <c r="T1735" s="28"/>
      <c r="U1735" s="33"/>
      <c r="V1735" s="31"/>
      <c r="W1735" s="28"/>
      <c r="X1735" s="33"/>
      <c r="Y1735" s="28"/>
      <c r="Z1735" s="28"/>
      <c r="AA1735" s="28"/>
      <c r="AB1735" s="28"/>
      <c r="AC1735" s="34" t="str">
        <f>IFERROR(INDEX(LaenderTabelle[Code],MATCH(Transferdatei[[#This Row],[Country]],LaenderTabelle[Name],0)),"DE")</f>
        <v>DE</v>
      </c>
    </row>
    <row r="1736" spans="1:29" x14ac:dyDescent="0.25">
      <c r="A17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1735&amp;"."&amp;$C1735&amp;"."&amp;$D1735&amp;"."&amp;$E1735&amp;"."&amp;$F1735&amp;"."&amp;$G1735&amp;"."&amp;$H1735&amp;"."&amp;$I1735&amp;"."&amp;$J1735&amp;"."&amp;$K1735&amp;"."&amp;$L1735&amp;"."&amp;$M1735,IF($A1735="",MAX($A$16:$A1735)+1,$A1735),IF(ROW()=17,1,MAX($A$16:$A1735)+1)),""),"")</f>
        <v/>
      </c>
      <c r="B1736" s="28"/>
      <c r="C1736" s="28"/>
      <c r="D1736" s="28"/>
      <c r="E1736" s="28"/>
      <c r="F1736" s="28"/>
      <c r="G1736" s="28"/>
      <c r="H1736" s="28"/>
      <c r="I1736" s="28"/>
      <c r="J1736" s="28"/>
      <c r="K1736" s="30"/>
      <c r="L1736" s="31"/>
      <c r="M1736" s="32"/>
      <c r="N1736" s="28"/>
      <c r="O1736" s="33"/>
      <c r="P1736" s="28"/>
      <c r="Q1736" s="33"/>
      <c r="R1736" s="28"/>
      <c r="S1736" s="33"/>
      <c r="T1736" s="28"/>
      <c r="U1736" s="33"/>
      <c r="V1736" s="31"/>
      <c r="W1736" s="28"/>
      <c r="X1736" s="33"/>
      <c r="Y1736" s="28"/>
      <c r="Z1736" s="28"/>
      <c r="AA1736" s="28"/>
      <c r="AB1736" s="28"/>
      <c r="AC1736" s="34" t="str">
        <f>IFERROR(INDEX(LaenderTabelle[Code],MATCH(Transferdatei[[#This Row],[Country]],LaenderTabelle[Name],0)),"DE")</f>
        <v>DE</v>
      </c>
    </row>
    <row r="1737" spans="1:29" x14ac:dyDescent="0.25">
      <c r="A17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1736&amp;"."&amp;$C1736&amp;"."&amp;$D1736&amp;"."&amp;$E1736&amp;"."&amp;$F1736&amp;"."&amp;$G1736&amp;"."&amp;$H1736&amp;"."&amp;$I1736&amp;"."&amp;$J1736&amp;"."&amp;$K1736&amp;"."&amp;$L1736&amp;"."&amp;$M1736,IF($A1736="",MAX($A$16:$A1736)+1,$A1736),IF(ROW()=17,1,MAX($A$16:$A1736)+1)),""),"")</f>
        <v/>
      </c>
      <c r="B1737" s="28"/>
      <c r="C1737" s="28"/>
      <c r="D1737" s="28"/>
      <c r="E1737" s="28"/>
      <c r="F1737" s="28"/>
      <c r="G1737" s="28"/>
      <c r="H1737" s="28"/>
      <c r="I1737" s="28"/>
      <c r="J1737" s="28"/>
      <c r="K1737" s="30"/>
      <c r="L1737" s="31"/>
      <c r="M1737" s="32"/>
      <c r="N1737" s="28"/>
      <c r="O1737" s="33"/>
      <c r="P1737" s="28"/>
      <c r="Q1737" s="33"/>
      <c r="R1737" s="28"/>
      <c r="S1737" s="33"/>
      <c r="T1737" s="28"/>
      <c r="U1737" s="33"/>
      <c r="V1737" s="31"/>
      <c r="W1737" s="28"/>
      <c r="X1737" s="33"/>
      <c r="Y1737" s="28"/>
      <c r="Z1737" s="28"/>
      <c r="AA1737" s="28"/>
      <c r="AB1737" s="28"/>
      <c r="AC1737" s="34" t="str">
        <f>IFERROR(INDEX(LaenderTabelle[Code],MATCH(Transferdatei[[#This Row],[Country]],LaenderTabelle[Name],0)),"DE")</f>
        <v>DE</v>
      </c>
    </row>
    <row r="1738" spans="1:29" x14ac:dyDescent="0.25">
      <c r="A17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1737&amp;"."&amp;$C1737&amp;"."&amp;$D1737&amp;"."&amp;$E1737&amp;"."&amp;$F1737&amp;"."&amp;$G1737&amp;"."&amp;$H1737&amp;"."&amp;$I1737&amp;"."&amp;$J1737&amp;"."&amp;$K1737&amp;"."&amp;$L1737&amp;"."&amp;$M1737,IF($A1737="",MAX($A$16:$A1737)+1,$A1737),IF(ROW()=17,1,MAX($A$16:$A1737)+1)),""),"")</f>
        <v/>
      </c>
      <c r="B1738" s="28"/>
      <c r="C1738" s="28"/>
      <c r="D1738" s="28"/>
      <c r="E1738" s="28"/>
      <c r="F1738" s="28"/>
      <c r="G1738" s="28"/>
      <c r="H1738" s="28"/>
      <c r="I1738" s="28"/>
      <c r="J1738" s="28"/>
      <c r="K1738" s="30"/>
      <c r="L1738" s="31"/>
      <c r="M1738" s="32"/>
      <c r="N1738" s="28"/>
      <c r="O1738" s="33"/>
      <c r="P1738" s="28"/>
      <c r="Q1738" s="33"/>
      <c r="R1738" s="28"/>
      <c r="S1738" s="33"/>
      <c r="T1738" s="28"/>
      <c r="U1738" s="33"/>
      <c r="V1738" s="31"/>
      <c r="W1738" s="28"/>
      <c r="X1738" s="33"/>
      <c r="Y1738" s="28"/>
      <c r="Z1738" s="28"/>
      <c r="AA1738" s="28"/>
      <c r="AB1738" s="28"/>
      <c r="AC1738" s="34" t="str">
        <f>IFERROR(INDEX(LaenderTabelle[Code],MATCH(Transferdatei[[#This Row],[Country]],LaenderTabelle[Name],0)),"DE")</f>
        <v>DE</v>
      </c>
    </row>
    <row r="1739" spans="1:29" x14ac:dyDescent="0.25">
      <c r="A17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1738&amp;"."&amp;$C1738&amp;"."&amp;$D1738&amp;"."&amp;$E1738&amp;"."&amp;$F1738&amp;"."&amp;$G1738&amp;"."&amp;$H1738&amp;"."&amp;$I1738&amp;"."&amp;$J1738&amp;"."&amp;$K1738&amp;"."&amp;$L1738&amp;"."&amp;$M1738,IF($A1738="",MAX($A$16:$A1738)+1,$A1738),IF(ROW()=17,1,MAX($A$16:$A1738)+1)),""),"")</f>
        <v/>
      </c>
      <c r="B1739" s="28"/>
      <c r="C1739" s="28"/>
      <c r="D1739" s="28"/>
      <c r="E1739" s="28"/>
      <c r="F1739" s="28"/>
      <c r="G1739" s="28"/>
      <c r="H1739" s="28"/>
      <c r="I1739" s="28"/>
      <c r="J1739" s="28"/>
      <c r="K1739" s="30"/>
      <c r="L1739" s="31"/>
      <c r="M1739" s="32"/>
      <c r="N1739" s="28"/>
      <c r="O1739" s="33"/>
      <c r="P1739" s="28"/>
      <c r="Q1739" s="33"/>
      <c r="R1739" s="28"/>
      <c r="S1739" s="33"/>
      <c r="T1739" s="28"/>
      <c r="U1739" s="33"/>
      <c r="V1739" s="31"/>
      <c r="W1739" s="28"/>
      <c r="X1739" s="33"/>
      <c r="Y1739" s="28"/>
      <c r="Z1739" s="28"/>
      <c r="AA1739" s="28"/>
      <c r="AB1739" s="28"/>
      <c r="AC1739" s="34" t="str">
        <f>IFERROR(INDEX(LaenderTabelle[Code],MATCH(Transferdatei[[#This Row],[Country]],LaenderTabelle[Name],0)),"DE")</f>
        <v>DE</v>
      </c>
    </row>
    <row r="1740" spans="1:29" x14ac:dyDescent="0.25">
      <c r="A17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1739&amp;"."&amp;$C1739&amp;"."&amp;$D1739&amp;"."&amp;$E1739&amp;"."&amp;$F1739&amp;"."&amp;$G1739&amp;"."&amp;$H1739&amp;"."&amp;$I1739&amp;"."&amp;$J1739&amp;"."&amp;$K1739&amp;"."&amp;$L1739&amp;"."&amp;$M1739,IF($A1739="",MAX($A$16:$A1739)+1,$A1739),IF(ROW()=17,1,MAX($A$16:$A1739)+1)),""),"")</f>
        <v/>
      </c>
      <c r="B1740" s="28"/>
      <c r="C1740" s="28"/>
      <c r="D1740" s="28"/>
      <c r="E1740" s="28"/>
      <c r="F1740" s="28"/>
      <c r="G1740" s="28"/>
      <c r="H1740" s="28"/>
      <c r="I1740" s="28"/>
      <c r="J1740" s="28"/>
      <c r="K1740" s="30"/>
      <c r="L1740" s="31"/>
      <c r="M1740" s="32"/>
      <c r="N1740" s="28"/>
      <c r="O1740" s="33"/>
      <c r="P1740" s="28"/>
      <c r="Q1740" s="33"/>
      <c r="R1740" s="28"/>
      <c r="S1740" s="33"/>
      <c r="T1740" s="28"/>
      <c r="U1740" s="33"/>
      <c r="V1740" s="31"/>
      <c r="W1740" s="28"/>
      <c r="X1740" s="33"/>
      <c r="Y1740" s="28"/>
      <c r="Z1740" s="28"/>
      <c r="AA1740" s="28"/>
      <c r="AB1740" s="28"/>
      <c r="AC1740" s="34" t="str">
        <f>IFERROR(INDEX(LaenderTabelle[Code],MATCH(Transferdatei[[#This Row],[Country]],LaenderTabelle[Name],0)),"DE")</f>
        <v>DE</v>
      </c>
    </row>
    <row r="1741" spans="1:29" x14ac:dyDescent="0.25">
      <c r="A17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1740&amp;"."&amp;$C1740&amp;"."&amp;$D1740&amp;"."&amp;$E1740&amp;"."&amp;$F1740&amp;"."&amp;$G1740&amp;"."&amp;$H1740&amp;"."&amp;$I1740&amp;"."&amp;$J1740&amp;"."&amp;$K1740&amp;"."&amp;$L1740&amp;"."&amp;$M1740,IF($A1740="",MAX($A$16:$A1740)+1,$A1740),IF(ROW()=17,1,MAX($A$16:$A1740)+1)),""),"")</f>
        <v/>
      </c>
      <c r="B1741" s="28"/>
      <c r="C1741" s="28"/>
      <c r="D1741" s="28"/>
      <c r="E1741" s="28"/>
      <c r="F1741" s="28"/>
      <c r="G1741" s="28"/>
      <c r="H1741" s="28"/>
      <c r="I1741" s="28"/>
      <c r="J1741" s="28"/>
      <c r="K1741" s="30"/>
      <c r="L1741" s="31"/>
      <c r="M1741" s="32"/>
      <c r="N1741" s="28"/>
      <c r="O1741" s="33"/>
      <c r="P1741" s="28"/>
      <c r="Q1741" s="33"/>
      <c r="R1741" s="28"/>
      <c r="S1741" s="33"/>
      <c r="T1741" s="28"/>
      <c r="U1741" s="33"/>
      <c r="V1741" s="31"/>
      <c r="W1741" s="28"/>
      <c r="X1741" s="33"/>
      <c r="Y1741" s="28"/>
      <c r="Z1741" s="28"/>
      <c r="AA1741" s="28"/>
      <c r="AB1741" s="28"/>
      <c r="AC1741" s="34" t="str">
        <f>IFERROR(INDEX(LaenderTabelle[Code],MATCH(Transferdatei[[#This Row],[Country]],LaenderTabelle[Name],0)),"DE")</f>
        <v>DE</v>
      </c>
    </row>
    <row r="1742" spans="1:29" x14ac:dyDescent="0.25">
      <c r="A17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1741&amp;"."&amp;$C1741&amp;"."&amp;$D1741&amp;"."&amp;$E1741&amp;"."&amp;$F1741&amp;"."&amp;$G1741&amp;"."&amp;$H1741&amp;"."&amp;$I1741&amp;"."&amp;$J1741&amp;"."&amp;$K1741&amp;"."&amp;$L1741&amp;"."&amp;$M1741,IF($A1741="",MAX($A$16:$A1741)+1,$A1741),IF(ROW()=17,1,MAX($A$16:$A1741)+1)),""),"")</f>
        <v/>
      </c>
      <c r="B1742" s="28"/>
      <c r="C1742" s="28"/>
      <c r="D1742" s="28"/>
      <c r="E1742" s="28"/>
      <c r="F1742" s="28"/>
      <c r="G1742" s="28"/>
      <c r="H1742" s="28"/>
      <c r="I1742" s="28"/>
      <c r="J1742" s="28"/>
      <c r="K1742" s="30"/>
      <c r="L1742" s="31"/>
      <c r="M1742" s="32"/>
      <c r="N1742" s="28"/>
      <c r="O1742" s="33"/>
      <c r="P1742" s="28"/>
      <c r="Q1742" s="33"/>
      <c r="R1742" s="28"/>
      <c r="S1742" s="33"/>
      <c r="T1742" s="28"/>
      <c r="U1742" s="33"/>
      <c r="V1742" s="31"/>
      <c r="W1742" s="28"/>
      <c r="X1742" s="33"/>
      <c r="Y1742" s="28"/>
      <c r="Z1742" s="28"/>
      <c r="AA1742" s="28"/>
      <c r="AB1742" s="28"/>
      <c r="AC1742" s="34" t="str">
        <f>IFERROR(INDEX(LaenderTabelle[Code],MATCH(Transferdatei[[#This Row],[Country]],LaenderTabelle[Name],0)),"DE")</f>
        <v>DE</v>
      </c>
    </row>
    <row r="1743" spans="1:29" x14ac:dyDescent="0.25">
      <c r="A17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1742&amp;"."&amp;$C1742&amp;"."&amp;$D1742&amp;"."&amp;$E1742&amp;"."&amp;$F1742&amp;"."&amp;$G1742&amp;"."&amp;$H1742&amp;"."&amp;$I1742&amp;"."&amp;$J1742&amp;"."&amp;$K1742&amp;"."&amp;$L1742&amp;"."&amp;$M1742,IF($A1742="",MAX($A$16:$A1742)+1,$A1742),IF(ROW()=17,1,MAX($A$16:$A1742)+1)),""),"")</f>
        <v/>
      </c>
      <c r="B1743" s="28"/>
      <c r="C1743" s="28"/>
      <c r="D1743" s="28"/>
      <c r="E1743" s="28"/>
      <c r="F1743" s="28"/>
      <c r="G1743" s="28"/>
      <c r="H1743" s="28"/>
      <c r="I1743" s="28"/>
      <c r="J1743" s="28"/>
      <c r="K1743" s="30"/>
      <c r="L1743" s="31"/>
      <c r="M1743" s="32"/>
      <c r="N1743" s="28"/>
      <c r="O1743" s="33"/>
      <c r="P1743" s="28"/>
      <c r="Q1743" s="33"/>
      <c r="R1743" s="28"/>
      <c r="S1743" s="33"/>
      <c r="T1743" s="28"/>
      <c r="U1743" s="33"/>
      <c r="V1743" s="31"/>
      <c r="W1743" s="28"/>
      <c r="X1743" s="33"/>
      <c r="Y1743" s="28"/>
      <c r="Z1743" s="28"/>
      <c r="AA1743" s="28"/>
      <c r="AB1743" s="28"/>
      <c r="AC1743" s="34" t="str">
        <f>IFERROR(INDEX(LaenderTabelle[Code],MATCH(Transferdatei[[#This Row],[Country]],LaenderTabelle[Name],0)),"DE")</f>
        <v>DE</v>
      </c>
    </row>
    <row r="1744" spans="1:29" x14ac:dyDescent="0.25">
      <c r="A17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1743&amp;"."&amp;$C1743&amp;"."&amp;$D1743&amp;"."&amp;$E1743&amp;"."&amp;$F1743&amp;"."&amp;$G1743&amp;"."&amp;$H1743&amp;"."&amp;$I1743&amp;"."&amp;$J1743&amp;"."&amp;$K1743&amp;"."&amp;$L1743&amp;"."&amp;$M1743,IF($A1743="",MAX($A$16:$A1743)+1,$A1743),IF(ROW()=17,1,MAX($A$16:$A1743)+1)),""),"")</f>
        <v/>
      </c>
      <c r="B1744" s="28"/>
      <c r="C1744" s="28"/>
      <c r="D1744" s="28"/>
      <c r="E1744" s="28"/>
      <c r="F1744" s="28"/>
      <c r="G1744" s="28"/>
      <c r="H1744" s="28"/>
      <c r="I1744" s="28"/>
      <c r="J1744" s="28"/>
      <c r="K1744" s="30"/>
      <c r="L1744" s="31"/>
      <c r="M1744" s="32"/>
      <c r="N1744" s="28"/>
      <c r="O1744" s="33"/>
      <c r="P1744" s="28"/>
      <c r="Q1744" s="33"/>
      <c r="R1744" s="28"/>
      <c r="S1744" s="33"/>
      <c r="T1744" s="28"/>
      <c r="U1744" s="33"/>
      <c r="V1744" s="31"/>
      <c r="W1744" s="28"/>
      <c r="X1744" s="33"/>
      <c r="Y1744" s="28"/>
      <c r="Z1744" s="28"/>
      <c r="AA1744" s="28"/>
      <c r="AB1744" s="28"/>
      <c r="AC1744" s="34" t="str">
        <f>IFERROR(INDEX(LaenderTabelle[Code],MATCH(Transferdatei[[#This Row],[Country]],LaenderTabelle[Name],0)),"DE")</f>
        <v>DE</v>
      </c>
    </row>
    <row r="1745" spans="1:29" x14ac:dyDescent="0.25">
      <c r="A17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1744&amp;"."&amp;$C1744&amp;"."&amp;$D1744&amp;"."&amp;$E1744&amp;"."&amp;$F1744&amp;"."&amp;$G1744&amp;"."&amp;$H1744&amp;"."&amp;$I1744&amp;"."&amp;$J1744&amp;"."&amp;$K1744&amp;"."&amp;$L1744&amp;"."&amp;$M1744,IF($A1744="",MAX($A$16:$A1744)+1,$A1744),IF(ROW()=17,1,MAX($A$16:$A1744)+1)),""),"")</f>
        <v/>
      </c>
      <c r="B1745" s="28"/>
      <c r="C1745" s="28"/>
      <c r="D1745" s="28"/>
      <c r="E1745" s="28"/>
      <c r="F1745" s="28"/>
      <c r="G1745" s="28"/>
      <c r="H1745" s="28"/>
      <c r="I1745" s="28"/>
      <c r="J1745" s="28"/>
      <c r="K1745" s="30"/>
      <c r="L1745" s="31"/>
      <c r="M1745" s="32"/>
      <c r="N1745" s="28"/>
      <c r="O1745" s="33"/>
      <c r="P1745" s="28"/>
      <c r="Q1745" s="33"/>
      <c r="R1745" s="28"/>
      <c r="S1745" s="33"/>
      <c r="T1745" s="28"/>
      <c r="U1745" s="33"/>
      <c r="V1745" s="31"/>
      <c r="W1745" s="28"/>
      <c r="X1745" s="33"/>
      <c r="Y1745" s="28"/>
      <c r="Z1745" s="28"/>
      <c r="AA1745" s="28"/>
      <c r="AB1745" s="28"/>
      <c r="AC1745" s="34" t="str">
        <f>IFERROR(INDEX(LaenderTabelle[Code],MATCH(Transferdatei[[#This Row],[Country]],LaenderTabelle[Name],0)),"DE")</f>
        <v>DE</v>
      </c>
    </row>
    <row r="1746" spans="1:29" x14ac:dyDescent="0.25">
      <c r="A17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1745&amp;"."&amp;$C1745&amp;"."&amp;$D1745&amp;"."&amp;$E1745&amp;"."&amp;$F1745&amp;"."&amp;$G1745&amp;"."&amp;$H1745&amp;"."&amp;$I1745&amp;"."&amp;$J1745&amp;"."&amp;$K1745&amp;"."&amp;$L1745&amp;"."&amp;$M1745,IF($A1745="",MAX($A$16:$A1745)+1,$A1745),IF(ROW()=17,1,MAX($A$16:$A1745)+1)),""),"")</f>
        <v/>
      </c>
      <c r="B1746" s="28"/>
      <c r="C1746" s="28"/>
      <c r="D1746" s="28"/>
      <c r="E1746" s="28"/>
      <c r="F1746" s="28"/>
      <c r="G1746" s="28"/>
      <c r="H1746" s="28"/>
      <c r="I1746" s="28"/>
      <c r="J1746" s="28"/>
      <c r="K1746" s="30"/>
      <c r="L1746" s="31"/>
      <c r="M1746" s="32"/>
      <c r="N1746" s="28"/>
      <c r="O1746" s="33"/>
      <c r="P1746" s="28"/>
      <c r="Q1746" s="33"/>
      <c r="R1746" s="28"/>
      <c r="S1746" s="33"/>
      <c r="T1746" s="28"/>
      <c r="U1746" s="33"/>
      <c r="V1746" s="31"/>
      <c r="W1746" s="28"/>
      <c r="X1746" s="33"/>
      <c r="Y1746" s="28"/>
      <c r="Z1746" s="28"/>
      <c r="AA1746" s="28"/>
      <c r="AB1746" s="28"/>
      <c r="AC1746" s="34" t="str">
        <f>IFERROR(INDEX(LaenderTabelle[Code],MATCH(Transferdatei[[#This Row],[Country]],LaenderTabelle[Name],0)),"DE")</f>
        <v>DE</v>
      </c>
    </row>
    <row r="1747" spans="1:29" x14ac:dyDescent="0.25">
      <c r="A17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1746&amp;"."&amp;$C1746&amp;"."&amp;$D1746&amp;"."&amp;$E1746&amp;"."&amp;$F1746&amp;"."&amp;$G1746&amp;"."&amp;$H1746&amp;"."&amp;$I1746&amp;"."&amp;$J1746&amp;"."&amp;$K1746&amp;"."&amp;$L1746&amp;"."&amp;$M1746,IF($A1746="",MAX($A$16:$A1746)+1,$A1746),IF(ROW()=17,1,MAX($A$16:$A1746)+1)),""),"")</f>
        <v/>
      </c>
      <c r="B1747" s="28"/>
      <c r="C1747" s="28"/>
      <c r="D1747" s="28"/>
      <c r="E1747" s="28"/>
      <c r="F1747" s="28"/>
      <c r="G1747" s="28"/>
      <c r="H1747" s="28"/>
      <c r="I1747" s="28"/>
      <c r="J1747" s="28"/>
      <c r="K1747" s="30"/>
      <c r="L1747" s="31"/>
      <c r="M1747" s="32"/>
      <c r="N1747" s="28"/>
      <c r="O1747" s="33"/>
      <c r="P1747" s="28"/>
      <c r="Q1747" s="33"/>
      <c r="R1747" s="28"/>
      <c r="S1747" s="33"/>
      <c r="T1747" s="28"/>
      <c r="U1747" s="33"/>
      <c r="V1747" s="31"/>
      <c r="W1747" s="28"/>
      <c r="X1747" s="33"/>
      <c r="Y1747" s="28"/>
      <c r="Z1747" s="28"/>
      <c r="AA1747" s="28"/>
      <c r="AB1747" s="28"/>
      <c r="AC1747" s="34" t="str">
        <f>IFERROR(INDEX(LaenderTabelle[Code],MATCH(Transferdatei[[#This Row],[Country]],LaenderTabelle[Name],0)),"DE")</f>
        <v>DE</v>
      </c>
    </row>
    <row r="1748" spans="1:29" x14ac:dyDescent="0.25">
      <c r="A17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1747&amp;"."&amp;$C1747&amp;"."&amp;$D1747&amp;"."&amp;$E1747&amp;"."&amp;$F1747&amp;"."&amp;$G1747&amp;"."&amp;$H1747&amp;"."&amp;$I1747&amp;"."&amp;$J1747&amp;"."&amp;$K1747&amp;"."&amp;$L1747&amp;"."&amp;$M1747,IF($A1747="",MAX($A$16:$A1747)+1,$A1747),IF(ROW()=17,1,MAX($A$16:$A1747)+1)),""),"")</f>
        <v/>
      </c>
      <c r="B1748" s="28"/>
      <c r="C1748" s="28"/>
      <c r="D1748" s="28"/>
      <c r="E1748" s="28"/>
      <c r="F1748" s="28"/>
      <c r="G1748" s="28"/>
      <c r="H1748" s="28"/>
      <c r="I1748" s="28"/>
      <c r="J1748" s="28"/>
      <c r="K1748" s="30"/>
      <c r="L1748" s="31"/>
      <c r="M1748" s="32"/>
      <c r="N1748" s="28"/>
      <c r="O1748" s="33"/>
      <c r="P1748" s="28"/>
      <c r="Q1748" s="33"/>
      <c r="R1748" s="28"/>
      <c r="S1748" s="33"/>
      <c r="T1748" s="28"/>
      <c r="U1748" s="33"/>
      <c r="V1748" s="31"/>
      <c r="W1748" s="28"/>
      <c r="X1748" s="33"/>
      <c r="Y1748" s="28"/>
      <c r="Z1748" s="28"/>
      <c r="AA1748" s="28"/>
      <c r="AB1748" s="28"/>
      <c r="AC1748" s="34" t="str">
        <f>IFERROR(INDEX(LaenderTabelle[Code],MATCH(Transferdatei[[#This Row],[Country]],LaenderTabelle[Name],0)),"DE")</f>
        <v>DE</v>
      </c>
    </row>
    <row r="1749" spans="1:29" x14ac:dyDescent="0.25">
      <c r="A17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1748&amp;"."&amp;$C1748&amp;"."&amp;$D1748&amp;"."&amp;$E1748&amp;"."&amp;$F1748&amp;"."&amp;$G1748&amp;"."&amp;$H1748&amp;"."&amp;$I1748&amp;"."&amp;$J1748&amp;"."&amp;$K1748&amp;"."&amp;$L1748&amp;"."&amp;$M1748,IF($A1748="",MAX($A$16:$A1748)+1,$A1748),IF(ROW()=17,1,MAX($A$16:$A1748)+1)),""),"")</f>
        <v/>
      </c>
      <c r="B1749" s="28"/>
      <c r="C1749" s="28"/>
      <c r="D1749" s="28"/>
      <c r="E1749" s="28"/>
      <c r="F1749" s="28"/>
      <c r="G1749" s="28"/>
      <c r="H1749" s="28"/>
      <c r="I1749" s="28"/>
      <c r="J1749" s="28"/>
      <c r="K1749" s="30"/>
      <c r="L1749" s="31"/>
      <c r="M1749" s="32"/>
      <c r="N1749" s="28"/>
      <c r="O1749" s="33"/>
      <c r="P1749" s="28"/>
      <c r="Q1749" s="33"/>
      <c r="R1749" s="28"/>
      <c r="S1749" s="33"/>
      <c r="T1749" s="28"/>
      <c r="U1749" s="33"/>
      <c r="V1749" s="31"/>
      <c r="W1749" s="28"/>
      <c r="X1749" s="33"/>
      <c r="Y1749" s="28"/>
      <c r="Z1749" s="28"/>
      <c r="AA1749" s="28"/>
      <c r="AB1749" s="28"/>
      <c r="AC1749" s="34" t="str">
        <f>IFERROR(INDEX(LaenderTabelle[Code],MATCH(Transferdatei[[#This Row],[Country]],LaenderTabelle[Name],0)),"DE")</f>
        <v>DE</v>
      </c>
    </row>
    <row r="1750" spans="1:29" x14ac:dyDescent="0.25">
      <c r="A17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1749&amp;"."&amp;$C1749&amp;"."&amp;$D1749&amp;"."&amp;$E1749&amp;"."&amp;$F1749&amp;"."&amp;$G1749&amp;"."&amp;$H1749&amp;"."&amp;$I1749&amp;"."&amp;$J1749&amp;"."&amp;$K1749&amp;"."&amp;$L1749&amp;"."&amp;$M1749,IF($A1749="",MAX($A$16:$A1749)+1,$A1749),IF(ROW()=17,1,MAX($A$16:$A1749)+1)),""),"")</f>
        <v/>
      </c>
      <c r="B1750" s="28"/>
      <c r="C1750" s="28"/>
      <c r="D1750" s="28"/>
      <c r="E1750" s="28"/>
      <c r="F1750" s="28"/>
      <c r="G1750" s="28"/>
      <c r="H1750" s="28"/>
      <c r="I1750" s="28"/>
      <c r="J1750" s="28"/>
      <c r="K1750" s="30"/>
      <c r="L1750" s="31"/>
      <c r="M1750" s="32"/>
      <c r="N1750" s="28"/>
      <c r="O1750" s="33"/>
      <c r="P1750" s="28"/>
      <c r="Q1750" s="33"/>
      <c r="R1750" s="28"/>
      <c r="S1750" s="33"/>
      <c r="T1750" s="28"/>
      <c r="U1750" s="33"/>
      <c r="V1750" s="31"/>
      <c r="W1750" s="28"/>
      <c r="X1750" s="33"/>
      <c r="Y1750" s="28"/>
      <c r="Z1750" s="28"/>
      <c r="AA1750" s="28"/>
      <c r="AB1750" s="28"/>
      <c r="AC1750" s="34" t="str">
        <f>IFERROR(INDEX(LaenderTabelle[Code],MATCH(Transferdatei[[#This Row],[Country]],LaenderTabelle[Name],0)),"DE")</f>
        <v>DE</v>
      </c>
    </row>
    <row r="1751" spans="1:29" x14ac:dyDescent="0.25">
      <c r="A17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1750&amp;"."&amp;$C1750&amp;"."&amp;$D1750&amp;"."&amp;$E1750&amp;"."&amp;$F1750&amp;"."&amp;$G1750&amp;"."&amp;$H1750&amp;"."&amp;$I1750&amp;"."&amp;$J1750&amp;"."&amp;$K1750&amp;"."&amp;$L1750&amp;"."&amp;$M1750,IF($A1750="",MAX($A$16:$A1750)+1,$A1750),IF(ROW()=17,1,MAX($A$16:$A1750)+1)),""),"")</f>
        <v/>
      </c>
      <c r="B1751" s="28"/>
      <c r="C1751" s="28"/>
      <c r="D1751" s="28"/>
      <c r="E1751" s="28"/>
      <c r="F1751" s="28"/>
      <c r="G1751" s="28"/>
      <c r="H1751" s="28"/>
      <c r="I1751" s="28"/>
      <c r="J1751" s="28"/>
      <c r="K1751" s="30"/>
      <c r="L1751" s="31"/>
      <c r="M1751" s="32"/>
      <c r="N1751" s="28"/>
      <c r="O1751" s="33"/>
      <c r="P1751" s="28"/>
      <c r="Q1751" s="33"/>
      <c r="R1751" s="28"/>
      <c r="S1751" s="33"/>
      <c r="T1751" s="28"/>
      <c r="U1751" s="33"/>
      <c r="V1751" s="31"/>
      <c r="W1751" s="28"/>
      <c r="X1751" s="33"/>
      <c r="Y1751" s="28"/>
      <c r="Z1751" s="28"/>
      <c r="AA1751" s="28"/>
      <c r="AB1751" s="28"/>
      <c r="AC1751" s="34" t="str">
        <f>IFERROR(INDEX(LaenderTabelle[Code],MATCH(Transferdatei[[#This Row],[Country]],LaenderTabelle[Name],0)),"DE")</f>
        <v>DE</v>
      </c>
    </row>
    <row r="1752" spans="1:29" x14ac:dyDescent="0.25">
      <c r="A17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1751&amp;"."&amp;$C1751&amp;"."&amp;$D1751&amp;"."&amp;$E1751&amp;"."&amp;$F1751&amp;"."&amp;$G1751&amp;"."&amp;$H1751&amp;"."&amp;$I1751&amp;"."&amp;$J1751&amp;"."&amp;$K1751&amp;"."&amp;$L1751&amp;"."&amp;$M1751,IF($A1751="",MAX($A$16:$A1751)+1,$A1751),IF(ROW()=17,1,MAX($A$16:$A1751)+1)),""),"")</f>
        <v/>
      </c>
      <c r="B1752" s="28"/>
      <c r="C1752" s="28"/>
      <c r="D1752" s="28"/>
      <c r="E1752" s="28"/>
      <c r="F1752" s="28"/>
      <c r="G1752" s="28"/>
      <c r="H1752" s="28"/>
      <c r="I1752" s="28"/>
      <c r="J1752" s="28"/>
      <c r="K1752" s="30"/>
      <c r="L1752" s="31"/>
      <c r="M1752" s="32"/>
      <c r="N1752" s="28"/>
      <c r="O1752" s="33"/>
      <c r="P1752" s="28"/>
      <c r="Q1752" s="33"/>
      <c r="R1752" s="28"/>
      <c r="S1752" s="33"/>
      <c r="T1752" s="28"/>
      <c r="U1752" s="33"/>
      <c r="V1752" s="31"/>
      <c r="W1752" s="28"/>
      <c r="X1752" s="33"/>
      <c r="Y1752" s="28"/>
      <c r="Z1752" s="28"/>
      <c r="AA1752" s="28"/>
      <c r="AB1752" s="28"/>
      <c r="AC1752" s="34" t="str">
        <f>IFERROR(INDEX(LaenderTabelle[Code],MATCH(Transferdatei[[#This Row],[Country]],LaenderTabelle[Name],0)),"DE")</f>
        <v>DE</v>
      </c>
    </row>
    <row r="1753" spans="1:29" x14ac:dyDescent="0.25">
      <c r="A17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1752&amp;"."&amp;$C1752&amp;"."&amp;$D1752&amp;"."&amp;$E1752&amp;"."&amp;$F1752&amp;"."&amp;$G1752&amp;"."&amp;$H1752&amp;"."&amp;$I1752&amp;"."&amp;$J1752&amp;"."&amp;$K1752&amp;"."&amp;$L1752&amp;"."&amp;$M1752,IF($A1752="",MAX($A$16:$A1752)+1,$A1752),IF(ROW()=17,1,MAX($A$16:$A1752)+1)),""),"")</f>
        <v/>
      </c>
      <c r="B1753" s="28"/>
      <c r="C1753" s="28"/>
      <c r="D1753" s="28"/>
      <c r="E1753" s="28"/>
      <c r="F1753" s="28"/>
      <c r="G1753" s="28"/>
      <c r="H1753" s="28"/>
      <c r="I1753" s="28"/>
      <c r="J1753" s="28"/>
      <c r="K1753" s="30"/>
      <c r="L1753" s="31"/>
      <c r="M1753" s="32"/>
      <c r="N1753" s="28"/>
      <c r="O1753" s="33"/>
      <c r="P1753" s="28"/>
      <c r="Q1753" s="33"/>
      <c r="R1753" s="28"/>
      <c r="S1753" s="33"/>
      <c r="T1753" s="28"/>
      <c r="U1753" s="33"/>
      <c r="V1753" s="31"/>
      <c r="W1753" s="28"/>
      <c r="X1753" s="33"/>
      <c r="Y1753" s="28"/>
      <c r="Z1753" s="28"/>
      <c r="AA1753" s="28"/>
      <c r="AB1753" s="28"/>
      <c r="AC1753" s="34" t="str">
        <f>IFERROR(INDEX(LaenderTabelle[Code],MATCH(Transferdatei[[#This Row],[Country]],LaenderTabelle[Name],0)),"DE")</f>
        <v>DE</v>
      </c>
    </row>
    <row r="1754" spans="1:29" x14ac:dyDescent="0.25">
      <c r="A17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1753&amp;"."&amp;$C1753&amp;"."&amp;$D1753&amp;"."&amp;$E1753&amp;"."&amp;$F1753&amp;"."&amp;$G1753&amp;"."&amp;$H1753&amp;"."&amp;$I1753&amp;"."&amp;$J1753&amp;"."&amp;$K1753&amp;"."&amp;$L1753&amp;"."&amp;$M1753,IF($A1753="",MAX($A$16:$A1753)+1,$A1753),IF(ROW()=17,1,MAX($A$16:$A1753)+1)),""),"")</f>
        <v/>
      </c>
      <c r="B1754" s="28"/>
      <c r="C1754" s="28"/>
      <c r="D1754" s="28"/>
      <c r="E1754" s="28"/>
      <c r="F1754" s="28"/>
      <c r="G1754" s="28"/>
      <c r="H1754" s="28"/>
      <c r="I1754" s="28"/>
      <c r="J1754" s="28"/>
      <c r="K1754" s="30"/>
      <c r="L1754" s="31"/>
      <c r="M1754" s="32"/>
      <c r="N1754" s="28"/>
      <c r="O1754" s="33"/>
      <c r="P1754" s="28"/>
      <c r="Q1754" s="33"/>
      <c r="R1754" s="28"/>
      <c r="S1754" s="33"/>
      <c r="T1754" s="28"/>
      <c r="U1754" s="33"/>
      <c r="V1754" s="31"/>
      <c r="W1754" s="28"/>
      <c r="X1754" s="33"/>
      <c r="Y1754" s="28"/>
      <c r="Z1754" s="28"/>
      <c r="AA1754" s="28"/>
      <c r="AB1754" s="28"/>
      <c r="AC1754" s="34" t="str">
        <f>IFERROR(INDEX(LaenderTabelle[Code],MATCH(Transferdatei[[#This Row],[Country]],LaenderTabelle[Name],0)),"DE")</f>
        <v>DE</v>
      </c>
    </row>
    <row r="1755" spans="1:29" x14ac:dyDescent="0.25">
      <c r="A17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1754&amp;"."&amp;$C1754&amp;"."&amp;$D1754&amp;"."&amp;$E1754&amp;"."&amp;$F1754&amp;"."&amp;$G1754&amp;"."&amp;$H1754&amp;"."&amp;$I1754&amp;"."&amp;$J1754&amp;"."&amp;$K1754&amp;"."&amp;$L1754&amp;"."&amp;$M1754,IF($A1754="",MAX($A$16:$A1754)+1,$A1754),IF(ROW()=17,1,MAX($A$16:$A1754)+1)),""),"")</f>
        <v/>
      </c>
      <c r="B1755" s="28"/>
      <c r="C1755" s="28"/>
      <c r="D1755" s="28"/>
      <c r="E1755" s="28"/>
      <c r="F1755" s="28"/>
      <c r="G1755" s="28"/>
      <c r="H1755" s="28"/>
      <c r="I1755" s="28"/>
      <c r="J1755" s="28"/>
      <c r="K1755" s="30"/>
      <c r="L1755" s="31"/>
      <c r="M1755" s="32"/>
      <c r="N1755" s="28"/>
      <c r="O1755" s="33"/>
      <c r="P1755" s="28"/>
      <c r="Q1755" s="33"/>
      <c r="R1755" s="28"/>
      <c r="S1755" s="33"/>
      <c r="T1755" s="28"/>
      <c r="U1755" s="33"/>
      <c r="V1755" s="31"/>
      <c r="W1755" s="28"/>
      <c r="X1755" s="33"/>
      <c r="Y1755" s="28"/>
      <c r="Z1755" s="28"/>
      <c r="AA1755" s="28"/>
      <c r="AB1755" s="28"/>
      <c r="AC1755" s="34" t="str">
        <f>IFERROR(INDEX(LaenderTabelle[Code],MATCH(Transferdatei[[#This Row],[Country]],LaenderTabelle[Name],0)),"DE")</f>
        <v>DE</v>
      </c>
    </row>
    <row r="1756" spans="1:29" x14ac:dyDescent="0.25">
      <c r="A17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1755&amp;"."&amp;$C1755&amp;"."&amp;$D1755&amp;"."&amp;$E1755&amp;"."&amp;$F1755&amp;"."&amp;$G1755&amp;"."&amp;$H1755&amp;"."&amp;$I1755&amp;"."&amp;$J1755&amp;"."&amp;$K1755&amp;"."&amp;$L1755&amp;"."&amp;$M1755,IF($A1755="",MAX($A$16:$A1755)+1,$A1755),IF(ROW()=17,1,MAX($A$16:$A1755)+1)),""),"")</f>
        <v/>
      </c>
      <c r="B1756" s="28"/>
      <c r="C1756" s="28"/>
      <c r="D1756" s="28"/>
      <c r="E1756" s="28"/>
      <c r="F1756" s="28"/>
      <c r="G1756" s="28"/>
      <c r="H1756" s="28"/>
      <c r="I1756" s="28"/>
      <c r="J1756" s="28"/>
      <c r="K1756" s="30"/>
      <c r="L1756" s="31"/>
      <c r="M1756" s="32"/>
      <c r="N1756" s="28"/>
      <c r="O1756" s="33"/>
      <c r="P1756" s="28"/>
      <c r="Q1756" s="33"/>
      <c r="R1756" s="28"/>
      <c r="S1756" s="33"/>
      <c r="T1756" s="28"/>
      <c r="U1756" s="33"/>
      <c r="V1756" s="31"/>
      <c r="W1756" s="28"/>
      <c r="X1756" s="33"/>
      <c r="Y1756" s="28"/>
      <c r="Z1756" s="28"/>
      <c r="AA1756" s="28"/>
      <c r="AB1756" s="28"/>
      <c r="AC1756" s="34" t="str">
        <f>IFERROR(INDEX(LaenderTabelle[Code],MATCH(Transferdatei[[#This Row],[Country]],LaenderTabelle[Name],0)),"DE")</f>
        <v>DE</v>
      </c>
    </row>
    <row r="1757" spans="1:29" x14ac:dyDescent="0.25">
      <c r="A17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1756&amp;"."&amp;$C1756&amp;"."&amp;$D1756&amp;"."&amp;$E1756&amp;"."&amp;$F1756&amp;"."&amp;$G1756&amp;"."&amp;$H1756&amp;"."&amp;$I1756&amp;"."&amp;$J1756&amp;"."&amp;$K1756&amp;"."&amp;$L1756&amp;"."&amp;$M1756,IF($A1756="",MAX($A$16:$A1756)+1,$A1756),IF(ROW()=17,1,MAX($A$16:$A1756)+1)),""),"")</f>
        <v/>
      </c>
      <c r="B1757" s="28"/>
      <c r="C1757" s="28"/>
      <c r="D1757" s="28"/>
      <c r="E1757" s="28"/>
      <c r="F1757" s="28"/>
      <c r="G1757" s="28"/>
      <c r="H1757" s="28"/>
      <c r="I1757" s="28"/>
      <c r="J1757" s="28"/>
      <c r="K1757" s="30"/>
      <c r="L1757" s="31"/>
      <c r="M1757" s="32"/>
      <c r="N1757" s="28"/>
      <c r="O1757" s="33"/>
      <c r="P1757" s="28"/>
      <c r="Q1757" s="33"/>
      <c r="R1757" s="28"/>
      <c r="S1757" s="33"/>
      <c r="T1757" s="28"/>
      <c r="U1757" s="33"/>
      <c r="V1757" s="31"/>
      <c r="W1757" s="28"/>
      <c r="X1757" s="33"/>
      <c r="Y1757" s="28"/>
      <c r="Z1757" s="28"/>
      <c r="AA1757" s="28"/>
      <c r="AB1757" s="28"/>
      <c r="AC1757" s="34" t="str">
        <f>IFERROR(INDEX(LaenderTabelle[Code],MATCH(Transferdatei[[#This Row],[Country]],LaenderTabelle[Name],0)),"DE")</f>
        <v>DE</v>
      </c>
    </row>
    <row r="1758" spans="1:29" x14ac:dyDescent="0.25">
      <c r="A17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1757&amp;"."&amp;$C1757&amp;"."&amp;$D1757&amp;"."&amp;$E1757&amp;"."&amp;$F1757&amp;"."&amp;$G1757&amp;"."&amp;$H1757&amp;"."&amp;$I1757&amp;"."&amp;$J1757&amp;"."&amp;$K1757&amp;"."&amp;$L1757&amp;"."&amp;$M1757,IF($A1757="",MAX($A$16:$A1757)+1,$A1757),IF(ROW()=17,1,MAX($A$16:$A1757)+1)),""),"")</f>
        <v/>
      </c>
      <c r="B1758" s="28"/>
      <c r="C1758" s="28"/>
      <c r="D1758" s="28"/>
      <c r="E1758" s="28"/>
      <c r="F1758" s="28"/>
      <c r="G1758" s="28"/>
      <c r="H1758" s="28"/>
      <c r="I1758" s="28"/>
      <c r="J1758" s="28"/>
      <c r="K1758" s="30"/>
      <c r="L1758" s="31"/>
      <c r="M1758" s="32"/>
      <c r="N1758" s="28"/>
      <c r="O1758" s="33"/>
      <c r="P1758" s="28"/>
      <c r="Q1758" s="33"/>
      <c r="R1758" s="28"/>
      <c r="S1758" s="33"/>
      <c r="T1758" s="28"/>
      <c r="U1758" s="33"/>
      <c r="V1758" s="31"/>
      <c r="W1758" s="28"/>
      <c r="X1758" s="33"/>
      <c r="Y1758" s="28"/>
      <c r="Z1758" s="28"/>
      <c r="AA1758" s="28"/>
      <c r="AB1758" s="28"/>
      <c r="AC1758" s="34" t="str">
        <f>IFERROR(INDEX(LaenderTabelle[Code],MATCH(Transferdatei[[#This Row],[Country]],LaenderTabelle[Name],0)),"DE")</f>
        <v>DE</v>
      </c>
    </row>
    <row r="1759" spans="1:29" x14ac:dyDescent="0.25">
      <c r="A17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1758&amp;"."&amp;$C1758&amp;"."&amp;$D1758&amp;"."&amp;$E1758&amp;"."&amp;$F1758&amp;"."&amp;$G1758&amp;"."&amp;$H1758&amp;"."&amp;$I1758&amp;"."&amp;$J1758&amp;"."&amp;$K1758&amp;"."&amp;$L1758&amp;"."&amp;$M1758,IF($A1758="",MAX($A$16:$A1758)+1,$A1758),IF(ROW()=17,1,MAX($A$16:$A1758)+1)),""),"")</f>
        <v/>
      </c>
      <c r="B1759" s="28"/>
      <c r="C1759" s="28"/>
      <c r="D1759" s="28"/>
      <c r="E1759" s="28"/>
      <c r="F1759" s="28"/>
      <c r="G1759" s="28"/>
      <c r="H1759" s="28"/>
      <c r="I1759" s="28"/>
      <c r="J1759" s="28"/>
      <c r="K1759" s="30"/>
      <c r="L1759" s="31"/>
      <c r="M1759" s="32"/>
      <c r="N1759" s="28"/>
      <c r="O1759" s="33"/>
      <c r="P1759" s="28"/>
      <c r="Q1759" s="33"/>
      <c r="R1759" s="28"/>
      <c r="S1759" s="33"/>
      <c r="T1759" s="28"/>
      <c r="U1759" s="33"/>
      <c r="V1759" s="31"/>
      <c r="W1759" s="28"/>
      <c r="X1759" s="33"/>
      <c r="Y1759" s="28"/>
      <c r="Z1759" s="28"/>
      <c r="AA1759" s="28"/>
      <c r="AB1759" s="28"/>
      <c r="AC1759" s="34" t="str">
        <f>IFERROR(INDEX(LaenderTabelle[Code],MATCH(Transferdatei[[#This Row],[Country]],LaenderTabelle[Name],0)),"DE")</f>
        <v>DE</v>
      </c>
    </row>
    <row r="1760" spans="1:29" x14ac:dyDescent="0.25">
      <c r="A17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1759&amp;"."&amp;$C1759&amp;"."&amp;$D1759&amp;"."&amp;$E1759&amp;"."&amp;$F1759&amp;"."&amp;$G1759&amp;"."&amp;$H1759&amp;"."&amp;$I1759&amp;"."&amp;$J1759&amp;"."&amp;$K1759&amp;"."&amp;$L1759&amp;"."&amp;$M1759,IF($A1759="",MAX($A$16:$A1759)+1,$A1759),IF(ROW()=17,1,MAX($A$16:$A1759)+1)),""),"")</f>
        <v/>
      </c>
      <c r="B1760" s="28"/>
      <c r="C1760" s="28"/>
      <c r="D1760" s="28"/>
      <c r="E1760" s="28"/>
      <c r="F1760" s="28"/>
      <c r="G1760" s="28"/>
      <c r="H1760" s="28"/>
      <c r="I1760" s="28"/>
      <c r="J1760" s="28"/>
      <c r="K1760" s="30"/>
      <c r="L1760" s="31"/>
      <c r="M1760" s="32"/>
      <c r="N1760" s="28"/>
      <c r="O1760" s="33"/>
      <c r="P1760" s="28"/>
      <c r="Q1760" s="33"/>
      <c r="R1760" s="28"/>
      <c r="S1760" s="33"/>
      <c r="T1760" s="28"/>
      <c r="U1760" s="33"/>
      <c r="V1760" s="31"/>
      <c r="W1760" s="28"/>
      <c r="X1760" s="33"/>
      <c r="Y1760" s="28"/>
      <c r="Z1760" s="28"/>
      <c r="AA1760" s="28"/>
      <c r="AB1760" s="28"/>
      <c r="AC1760" s="34" t="str">
        <f>IFERROR(INDEX(LaenderTabelle[Code],MATCH(Transferdatei[[#This Row],[Country]],LaenderTabelle[Name],0)),"DE")</f>
        <v>DE</v>
      </c>
    </row>
    <row r="1761" spans="1:29" x14ac:dyDescent="0.25">
      <c r="A17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1760&amp;"."&amp;$C1760&amp;"."&amp;$D1760&amp;"."&amp;$E1760&amp;"."&amp;$F1760&amp;"."&amp;$G1760&amp;"."&amp;$H1760&amp;"."&amp;$I1760&amp;"."&amp;$J1760&amp;"."&amp;$K1760&amp;"."&amp;$L1760&amp;"."&amp;$M1760,IF($A1760="",MAX($A$16:$A1760)+1,$A1760),IF(ROW()=17,1,MAX($A$16:$A1760)+1)),""),"")</f>
        <v/>
      </c>
      <c r="B1761" s="28"/>
      <c r="C1761" s="28"/>
      <c r="D1761" s="28"/>
      <c r="E1761" s="28"/>
      <c r="F1761" s="28"/>
      <c r="G1761" s="28"/>
      <c r="H1761" s="28"/>
      <c r="I1761" s="28"/>
      <c r="J1761" s="28"/>
      <c r="K1761" s="30"/>
      <c r="L1761" s="31"/>
      <c r="M1761" s="32"/>
      <c r="N1761" s="28"/>
      <c r="O1761" s="33"/>
      <c r="P1761" s="28"/>
      <c r="Q1761" s="33"/>
      <c r="R1761" s="28"/>
      <c r="S1761" s="33"/>
      <c r="T1761" s="28"/>
      <c r="U1761" s="33"/>
      <c r="V1761" s="31"/>
      <c r="W1761" s="28"/>
      <c r="X1761" s="33"/>
      <c r="Y1761" s="28"/>
      <c r="Z1761" s="28"/>
      <c r="AA1761" s="28"/>
      <c r="AB1761" s="28"/>
      <c r="AC1761" s="34" t="str">
        <f>IFERROR(INDEX(LaenderTabelle[Code],MATCH(Transferdatei[[#This Row],[Country]],LaenderTabelle[Name],0)),"DE")</f>
        <v>DE</v>
      </c>
    </row>
    <row r="1762" spans="1:29" x14ac:dyDescent="0.25">
      <c r="A17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1761&amp;"."&amp;$C1761&amp;"."&amp;$D1761&amp;"."&amp;$E1761&amp;"."&amp;$F1761&amp;"."&amp;$G1761&amp;"."&amp;$H1761&amp;"."&amp;$I1761&amp;"."&amp;$J1761&amp;"."&amp;$K1761&amp;"."&amp;$L1761&amp;"."&amp;$M1761,IF($A1761="",MAX($A$16:$A1761)+1,$A1761),IF(ROW()=17,1,MAX($A$16:$A1761)+1)),""),"")</f>
        <v/>
      </c>
      <c r="B1762" s="28"/>
      <c r="C1762" s="28"/>
      <c r="D1762" s="28"/>
      <c r="E1762" s="28"/>
      <c r="F1762" s="28"/>
      <c r="G1762" s="28"/>
      <c r="H1762" s="28"/>
      <c r="I1762" s="28"/>
      <c r="J1762" s="28"/>
      <c r="K1762" s="30"/>
      <c r="L1762" s="31"/>
      <c r="M1762" s="32"/>
      <c r="N1762" s="28"/>
      <c r="O1762" s="33"/>
      <c r="P1762" s="28"/>
      <c r="Q1762" s="33"/>
      <c r="R1762" s="28"/>
      <c r="S1762" s="33"/>
      <c r="T1762" s="28"/>
      <c r="U1762" s="33"/>
      <c r="V1762" s="31"/>
      <c r="W1762" s="28"/>
      <c r="X1762" s="33"/>
      <c r="Y1762" s="28"/>
      <c r="Z1762" s="28"/>
      <c r="AA1762" s="28"/>
      <c r="AB1762" s="28"/>
      <c r="AC1762" s="34" t="str">
        <f>IFERROR(INDEX(LaenderTabelle[Code],MATCH(Transferdatei[[#This Row],[Country]],LaenderTabelle[Name],0)),"DE")</f>
        <v>DE</v>
      </c>
    </row>
    <row r="1763" spans="1:29" x14ac:dyDescent="0.25">
      <c r="A17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1762&amp;"."&amp;$C1762&amp;"."&amp;$D1762&amp;"."&amp;$E1762&amp;"."&amp;$F1762&amp;"."&amp;$G1762&amp;"."&amp;$H1762&amp;"."&amp;$I1762&amp;"."&amp;$J1762&amp;"."&amp;$K1762&amp;"."&amp;$L1762&amp;"."&amp;$M1762,IF($A1762="",MAX($A$16:$A1762)+1,$A1762),IF(ROW()=17,1,MAX($A$16:$A1762)+1)),""),"")</f>
        <v/>
      </c>
      <c r="B1763" s="28"/>
      <c r="C1763" s="28"/>
      <c r="D1763" s="28"/>
      <c r="E1763" s="28"/>
      <c r="F1763" s="28"/>
      <c r="G1763" s="28"/>
      <c r="H1763" s="28"/>
      <c r="I1763" s="28"/>
      <c r="J1763" s="28"/>
      <c r="K1763" s="30"/>
      <c r="L1763" s="31"/>
      <c r="M1763" s="32"/>
      <c r="N1763" s="28"/>
      <c r="O1763" s="33"/>
      <c r="P1763" s="28"/>
      <c r="Q1763" s="33"/>
      <c r="R1763" s="28"/>
      <c r="S1763" s="33"/>
      <c r="T1763" s="28"/>
      <c r="U1763" s="33"/>
      <c r="V1763" s="31"/>
      <c r="W1763" s="28"/>
      <c r="X1763" s="33"/>
      <c r="Y1763" s="28"/>
      <c r="Z1763" s="28"/>
      <c r="AA1763" s="28"/>
      <c r="AB1763" s="28"/>
      <c r="AC1763" s="34" t="str">
        <f>IFERROR(INDEX(LaenderTabelle[Code],MATCH(Transferdatei[[#This Row],[Country]],LaenderTabelle[Name],0)),"DE")</f>
        <v>DE</v>
      </c>
    </row>
    <row r="1764" spans="1:29" x14ac:dyDescent="0.25">
      <c r="A17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1763&amp;"."&amp;$C1763&amp;"."&amp;$D1763&amp;"."&amp;$E1763&amp;"."&amp;$F1763&amp;"."&amp;$G1763&amp;"."&amp;$H1763&amp;"."&amp;$I1763&amp;"."&amp;$J1763&amp;"."&amp;$K1763&amp;"."&amp;$L1763&amp;"."&amp;$M1763,IF($A1763="",MAX($A$16:$A1763)+1,$A1763),IF(ROW()=17,1,MAX($A$16:$A1763)+1)),""),"")</f>
        <v/>
      </c>
      <c r="B1764" s="28"/>
      <c r="C1764" s="28"/>
      <c r="D1764" s="28"/>
      <c r="E1764" s="28"/>
      <c r="F1764" s="28"/>
      <c r="G1764" s="28"/>
      <c r="H1764" s="28"/>
      <c r="I1764" s="28"/>
      <c r="J1764" s="28"/>
      <c r="K1764" s="30"/>
      <c r="L1764" s="31"/>
      <c r="M1764" s="32"/>
      <c r="N1764" s="28"/>
      <c r="O1764" s="33"/>
      <c r="P1764" s="28"/>
      <c r="Q1764" s="33"/>
      <c r="R1764" s="28"/>
      <c r="S1764" s="33"/>
      <c r="T1764" s="28"/>
      <c r="U1764" s="33"/>
      <c r="V1764" s="31"/>
      <c r="W1764" s="28"/>
      <c r="X1764" s="33"/>
      <c r="Y1764" s="28"/>
      <c r="Z1764" s="28"/>
      <c r="AA1764" s="28"/>
      <c r="AB1764" s="28"/>
      <c r="AC1764" s="34" t="str">
        <f>IFERROR(INDEX(LaenderTabelle[Code],MATCH(Transferdatei[[#This Row],[Country]],LaenderTabelle[Name],0)),"DE")</f>
        <v>DE</v>
      </c>
    </row>
    <row r="1765" spans="1:29" x14ac:dyDescent="0.25">
      <c r="A17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1764&amp;"."&amp;$C1764&amp;"."&amp;$D1764&amp;"."&amp;$E1764&amp;"."&amp;$F1764&amp;"."&amp;$G1764&amp;"."&amp;$H1764&amp;"."&amp;$I1764&amp;"."&amp;$J1764&amp;"."&amp;$K1764&amp;"."&amp;$L1764&amp;"."&amp;$M1764,IF($A1764="",MAX($A$16:$A1764)+1,$A1764),IF(ROW()=17,1,MAX($A$16:$A1764)+1)),""),"")</f>
        <v/>
      </c>
      <c r="B1765" s="28"/>
      <c r="C1765" s="28"/>
      <c r="D1765" s="28"/>
      <c r="E1765" s="28"/>
      <c r="F1765" s="28"/>
      <c r="G1765" s="28"/>
      <c r="H1765" s="28"/>
      <c r="I1765" s="28"/>
      <c r="J1765" s="28"/>
      <c r="K1765" s="30"/>
      <c r="L1765" s="31"/>
      <c r="M1765" s="32"/>
      <c r="N1765" s="28"/>
      <c r="O1765" s="33"/>
      <c r="P1765" s="28"/>
      <c r="Q1765" s="33"/>
      <c r="R1765" s="28"/>
      <c r="S1765" s="33"/>
      <c r="T1765" s="28"/>
      <c r="U1765" s="33"/>
      <c r="V1765" s="31"/>
      <c r="W1765" s="28"/>
      <c r="X1765" s="33"/>
      <c r="Y1765" s="28"/>
      <c r="Z1765" s="28"/>
      <c r="AA1765" s="28"/>
      <c r="AB1765" s="28"/>
      <c r="AC1765" s="34" t="str">
        <f>IFERROR(INDEX(LaenderTabelle[Code],MATCH(Transferdatei[[#This Row],[Country]],LaenderTabelle[Name],0)),"DE")</f>
        <v>DE</v>
      </c>
    </row>
    <row r="1766" spans="1:29" x14ac:dyDescent="0.25">
      <c r="A17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1765&amp;"."&amp;$C1765&amp;"."&amp;$D1765&amp;"."&amp;$E1765&amp;"."&amp;$F1765&amp;"."&amp;$G1765&amp;"."&amp;$H1765&amp;"."&amp;$I1765&amp;"."&amp;$J1765&amp;"."&amp;$K1765&amp;"."&amp;$L1765&amp;"."&amp;$M1765,IF($A1765="",MAX($A$16:$A1765)+1,$A1765),IF(ROW()=17,1,MAX($A$16:$A1765)+1)),""),"")</f>
        <v/>
      </c>
      <c r="B1766" s="28"/>
      <c r="C1766" s="28"/>
      <c r="D1766" s="28"/>
      <c r="E1766" s="28"/>
      <c r="F1766" s="28"/>
      <c r="G1766" s="28"/>
      <c r="H1766" s="28"/>
      <c r="I1766" s="28"/>
      <c r="J1766" s="28"/>
      <c r="K1766" s="30"/>
      <c r="L1766" s="31"/>
      <c r="M1766" s="32"/>
      <c r="N1766" s="28"/>
      <c r="O1766" s="33"/>
      <c r="P1766" s="28"/>
      <c r="Q1766" s="33"/>
      <c r="R1766" s="28"/>
      <c r="S1766" s="33"/>
      <c r="T1766" s="28"/>
      <c r="U1766" s="33"/>
      <c r="V1766" s="31"/>
      <c r="W1766" s="28"/>
      <c r="X1766" s="33"/>
      <c r="Y1766" s="28"/>
      <c r="Z1766" s="28"/>
      <c r="AA1766" s="28"/>
      <c r="AB1766" s="28"/>
      <c r="AC1766" s="34" t="str">
        <f>IFERROR(INDEX(LaenderTabelle[Code],MATCH(Transferdatei[[#This Row],[Country]],LaenderTabelle[Name],0)),"DE")</f>
        <v>DE</v>
      </c>
    </row>
    <row r="1767" spans="1:29" x14ac:dyDescent="0.25">
      <c r="A17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1766&amp;"."&amp;$C1766&amp;"."&amp;$D1766&amp;"."&amp;$E1766&amp;"."&amp;$F1766&amp;"."&amp;$G1766&amp;"."&amp;$H1766&amp;"."&amp;$I1766&amp;"."&amp;$J1766&amp;"."&amp;$K1766&amp;"."&amp;$L1766&amp;"."&amp;$M1766,IF($A1766="",MAX($A$16:$A1766)+1,$A1766),IF(ROW()=17,1,MAX($A$16:$A1766)+1)),""),"")</f>
        <v/>
      </c>
      <c r="B1767" s="28"/>
      <c r="C1767" s="28"/>
      <c r="D1767" s="28"/>
      <c r="E1767" s="28"/>
      <c r="F1767" s="28"/>
      <c r="G1767" s="28"/>
      <c r="H1767" s="28"/>
      <c r="I1767" s="28"/>
      <c r="J1767" s="28"/>
      <c r="K1767" s="30"/>
      <c r="L1767" s="31"/>
      <c r="M1767" s="32"/>
      <c r="N1767" s="28"/>
      <c r="O1767" s="33"/>
      <c r="P1767" s="28"/>
      <c r="Q1767" s="33"/>
      <c r="R1767" s="28"/>
      <c r="S1767" s="33"/>
      <c r="T1767" s="28"/>
      <c r="U1767" s="33"/>
      <c r="V1767" s="31"/>
      <c r="W1767" s="28"/>
      <c r="X1767" s="33"/>
      <c r="Y1767" s="28"/>
      <c r="Z1767" s="28"/>
      <c r="AA1767" s="28"/>
      <c r="AB1767" s="28"/>
      <c r="AC1767" s="34" t="str">
        <f>IFERROR(INDEX(LaenderTabelle[Code],MATCH(Transferdatei[[#This Row],[Country]],LaenderTabelle[Name],0)),"DE")</f>
        <v>DE</v>
      </c>
    </row>
    <row r="1768" spans="1:29" x14ac:dyDescent="0.25">
      <c r="A17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1767&amp;"."&amp;$C1767&amp;"."&amp;$D1767&amp;"."&amp;$E1767&amp;"."&amp;$F1767&amp;"."&amp;$G1767&amp;"."&amp;$H1767&amp;"."&amp;$I1767&amp;"."&amp;$J1767&amp;"."&amp;$K1767&amp;"."&amp;$L1767&amp;"."&amp;$M1767,IF($A1767="",MAX($A$16:$A1767)+1,$A1767),IF(ROW()=17,1,MAX($A$16:$A1767)+1)),""),"")</f>
        <v/>
      </c>
      <c r="B1768" s="28"/>
      <c r="C1768" s="28"/>
      <c r="D1768" s="28"/>
      <c r="E1768" s="28"/>
      <c r="F1768" s="28"/>
      <c r="G1768" s="28"/>
      <c r="H1768" s="28"/>
      <c r="I1768" s="28"/>
      <c r="J1768" s="28"/>
      <c r="K1768" s="30"/>
      <c r="L1768" s="31"/>
      <c r="M1768" s="32"/>
      <c r="N1768" s="28"/>
      <c r="O1768" s="33"/>
      <c r="P1768" s="28"/>
      <c r="Q1768" s="33"/>
      <c r="R1768" s="28"/>
      <c r="S1768" s="33"/>
      <c r="T1768" s="28"/>
      <c r="U1768" s="33"/>
      <c r="V1768" s="31"/>
      <c r="W1768" s="28"/>
      <c r="X1768" s="33"/>
      <c r="Y1768" s="28"/>
      <c r="Z1768" s="28"/>
      <c r="AA1768" s="28"/>
      <c r="AB1768" s="28"/>
      <c r="AC1768" s="34" t="str">
        <f>IFERROR(INDEX(LaenderTabelle[Code],MATCH(Transferdatei[[#This Row],[Country]],LaenderTabelle[Name],0)),"DE")</f>
        <v>DE</v>
      </c>
    </row>
    <row r="1769" spans="1:29" x14ac:dyDescent="0.25">
      <c r="A17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1768&amp;"."&amp;$C1768&amp;"."&amp;$D1768&amp;"."&amp;$E1768&amp;"."&amp;$F1768&amp;"."&amp;$G1768&amp;"."&amp;$H1768&amp;"."&amp;$I1768&amp;"."&amp;$J1768&amp;"."&amp;$K1768&amp;"."&amp;$L1768&amp;"."&amp;$M1768,IF($A1768="",MAX($A$16:$A1768)+1,$A1768),IF(ROW()=17,1,MAX($A$16:$A1768)+1)),""),"")</f>
        <v/>
      </c>
      <c r="B1769" s="28"/>
      <c r="C1769" s="28"/>
      <c r="D1769" s="28"/>
      <c r="E1769" s="28"/>
      <c r="F1769" s="28"/>
      <c r="G1769" s="28"/>
      <c r="H1769" s="28"/>
      <c r="I1769" s="28"/>
      <c r="J1769" s="28"/>
      <c r="K1769" s="30"/>
      <c r="L1769" s="31"/>
      <c r="M1769" s="32"/>
      <c r="N1769" s="28"/>
      <c r="O1769" s="33"/>
      <c r="P1769" s="28"/>
      <c r="Q1769" s="33"/>
      <c r="R1769" s="28"/>
      <c r="S1769" s="33"/>
      <c r="T1769" s="28"/>
      <c r="U1769" s="33"/>
      <c r="V1769" s="31"/>
      <c r="W1769" s="28"/>
      <c r="X1769" s="33"/>
      <c r="Y1769" s="28"/>
      <c r="Z1769" s="28"/>
      <c r="AA1769" s="28"/>
      <c r="AB1769" s="28"/>
      <c r="AC1769" s="34" t="str">
        <f>IFERROR(INDEX(LaenderTabelle[Code],MATCH(Transferdatei[[#This Row],[Country]],LaenderTabelle[Name],0)),"DE")</f>
        <v>DE</v>
      </c>
    </row>
    <row r="1770" spans="1:29" x14ac:dyDescent="0.25">
      <c r="A17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1769&amp;"."&amp;$C1769&amp;"."&amp;$D1769&amp;"."&amp;$E1769&amp;"."&amp;$F1769&amp;"."&amp;$G1769&amp;"."&amp;$H1769&amp;"."&amp;$I1769&amp;"."&amp;$J1769&amp;"."&amp;$K1769&amp;"."&amp;$L1769&amp;"."&amp;$M1769,IF($A1769="",MAX($A$16:$A1769)+1,$A1769),IF(ROW()=17,1,MAX($A$16:$A1769)+1)),""),"")</f>
        <v/>
      </c>
      <c r="B1770" s="28"/>
      <c r="C1770" s="28"/>
      <c r="D1770" s="28"/>
      <c r="E1770" s="28"/>
      <c r="F1770" s="28"/>
      <c r="G1770" s="28"/>
      <c r="H1770" s="28"/>
      <c r="I1770" s="28"/>
      <c r="J1770" s="28"/>
      <c r="K1770" s="30"/>
      <c r="L1770" s="31"/>
      <c r="M1770" s="32"/>
      <c r="N1770" s="28"/>
      <c r="O1770" s="33"/>
      <c r="P1770" s="28"/>
      <c r="Q1770" s="33"/>
      <c r="R1770" s="28"/>
      <c r="S1770" s="33"/>
      <c r="T1770" s="28"/>
      <c r="U1770" s="33"/>
      <c r="V1770" s="31"/>
      <c r="W1770" s="28"/>
      <c r="X1770" s="33"/>
      <c r="Y1770" s="28"/>
      <c r="Z1770" s="28"/>
      <c r="AA1770" s="28"/>
      <c r="AB1770" s="28"/>
      <c r="AC1770" s="34" t="str">
        <f>IFERROR(INDEX(LaenderTabelle[Code],MATCH(Transferdatei[[#This Row],[Country]],LaenderTabelle[Name],0)),"DE")</f>
        <v>DE</v>
      </c>
    </row>
    <row r="1771" spans="1:29" x14ac:dyDescent="0.25">
      <c r="A17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1770&amp;"."&amp;$C1770&amp;"."&amp;$D1770&amp;"."&amp;$E1770&amp;"."&amp;$F1770&amp;"."&amp;$G1770&amp;"."&amp;$H1770&amp;"."&amp;$I1770&amp;"."&amp;$J1770&amp;"."&amp;$K1770&amp;"."&amp;$L1770&amp;"."&amp;$M1770,IF($A1770="",MAX($A$16:$A1770)+1,$A1770),IF(ROW()=17,1,MAX($A$16:$A1770)+1)),""),"")</f>
        <v/>
      </c>
      <c r="B1771" s="28"/>
      <c r="C1771" s="28"/>
      <c r="D1771" s="28"/>
      <c r="E1771" s="28"/>
      <c r="F1771" s="28"/>
      <c r="G1771" s="28"/>
      <c r="H1771" s="28"/>
      <c r="I1771" s="28"/>
      <c r="J1771" s="28"/>
      <c r="K1771" s="30"/>
      <c r="L1771" s="31"/>
      <c r="M1771" s="32"/>
      <c r="N1771" s="28"/>
      <c r="O1771" s="33"/>
      <c r="P1771" s="28"/>
      <c r="Q1771" s="33"/>
      <c r="R1771" s="28"/>
      <c r="S1771" s="33"/>
      <c r="T1771" s="28"/>
      <c r="U1771" s="33"/>
      <c r="V1771" s="31"/>
      <c r="W1771" s="28"/>
      <c r="X1771" s="33"/>
      <c r="Y1771" s="28"/>
      <c r="Z1771" s="28"/>
      <c r="AA1771" s="28"/>
      <c r="AB1771" s="28"/>
      <c r="AC1771" s="34" t="str">
        <f>IFERROR(INDEX(LaenderTabelle[Code],MATCH(Transferdatei[[#This Row],[Country]],LaenderTabelle[Name],0)),"DE")</f>
        <v>DE</v>
      </c>
    </row>
    <row r="1772" spans="1:29" x14ac:dyDescent="0.25">
      <c r="A17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1771&amp;"."&amp;$C1771&amp;"."&amp;$D1771&amp;"."&amp;$E1771&amp;"."&amp;$F1771&amp;"."&amp;$G1771&amp;"."&amp;$H1771&amp;"."&amp;$I1771&amp;"."&amp;$J1771&amp;"."&amp;$K1771&amp;"."&amp;$L1771&amp;"."&amp;$M1771,IF($A1771="",MAX($A$16:$A1771)+1,$A1771),IF(ROW()=17,1,MAX($A$16:$A1771)+1)),""),"")</f>
        <v/>
      </c>
      <c r="B1772" s="28"/>
      <c r="C1772" s="28"/>
      <c r="D1772" s="28"/>
      <c r="E1772" s="28"/>
      <c r="F1772" s="28"/>
      <c r="G1772" s="28"/>
      <c r="H1772" s="28"/>
      <c r="I1772" s="28"/>
      <c r="J1772" s="28"/>
      <c r="K1772" s="30"/>
      <c r="L1772" s="31"/>
      <c r="M1772" s="32"/>
      <c r="N1772" s="28"/>
      <c r="O1772" s="33"/>
      <c r="P1772" s="28"/>
      <c r="Q1772" s="33"/>
      <c r="R1772" s="28"/>
      <c r="S1772" s="33"/>
      <c r="T1772" s="28"/>
      <c r="U1772" s="33"/>
      <c r="V1772" s="31"/>
      <c r="W1772" s="28"/>
      <c r="X1772" s="33"/>
      <c r="Y1772" s="28"/>
      <c r="Z1772" s="28"/>
      <c r="AA1772" s="28"/>
      <c r="AB1772" s="28"/>
      <c r="AC1772" s="34" t="str">
        <f>IFERROR(INDEX(LaenderTabelle[Code],MATCH(Transferdatei[[#This Row],[Country]],LaenderTabelle[Name],0)),"DE")</f>
        <v>DE</v>
      </c>
    </row>
    <row r="1773" spans="1:29" x14ac:dyDescent="0.25">
      <c r="A17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1772&amp;"."&amp;$C1772&amp;"."&amp;$D1772&amp;"."&amp;$E1772&amp;"."&amp;$F1772&amp;"."&amp;$G1772&amp;"."&amp;$H1772&amp;"."&amp;$I1772&amp;"."&amp;$J1772&amp;"."&amp;$K1772&amp;"."&amp;$L1772&amp;"."&amp;$M1772,IF($A1772="",MAX($A$16:$A1772)+1,$A1772),IF(ROW()=17,1,MAX($A$16:$A1772)+1)),""),"")</f>
        <v/>
      </c>
      <c r="B1773" s="28"/>
      <c r="C1773" s="28"/>
      <c r="D1773" s="28"/>
      <c r="E1773" s="28"/>
      <c r="F1773" s="28"/>
      <c r="G1773" s="28"/>
      <c r="H1773" s="28"/>
      <c r="I1773" s="28"/>
      <c r="J1773" s="28"/>
      <c r="K1773" s="30"/>
      <c r="L1773" s="31"/>
      <c r="M1773" s="32"/>
      <c r="N1773" s="28"/>
      <c r="O1773" s="33"/>
      <c r="P1773" s="28"/>
      <c r="Q1773" s="33"/>
      <c r="R1773" s="28"/>
      <c r="S1773" s="33"/>
      <c r="T1773" s="28"/>
      <c r="U1773" s="33"/>
      <c r="V1773" s="31"/>
      <c r="W1773" s="28"/>
      <c r="X1773" s="33"/>
      <c r="Y1773" s="28"/>
      <c r="Z1773" s="28"/>
      <c r="AA1773" s="28"/>
      <c r="AB1773" s="28"/>
      <c r="AC1773" s="34" t="str">
        <f>IFERROR(INDEX(LaenderTabelle[Code],MATCH(Transferdatei[[#This Row],[Country]],LaenderTabelle[Name],0)),"DE")</f>
        <v>DE</v>
      </c>
    </row>
    <row r="1774" spans="1:29" x14ac:dyDescent="0.25">
      <c r="A17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1773&amp;"."&amp;$C1773&amp;"."&amp;$D1773&amp;"."&amp;$E1773&amp;"."&amp;$F1773&amp;"."&amp;$G1773&amp;"."&amp;$H1773&amp;"."&amp;$I1773&amp;"."&amp;$J1773&amp;"."&amp;$K1773&amp;"."&amp;$L1773&amp;"."&amp;$M1773,IF($A1773="",MAX($A$16:$A1773)+1,$A1773),IF(ROW()=17,1,MAX($A$16:$A1773)+1)),""),"")</f>
        <v/>
      </c>
      <c r="B1774" s="28"/>
      <c r="C1774" s="28"/>
      <c r="D1774" s="28"/>
      <c r="E1774" s="28"/>
      <c r="F1774" s="28"/>
      <c r="G1774" s="28"/>
      <c r="H1774" s="28"/>
      <c r="I1774" s="28"/>
      <c r="J1774" s="28"/>
      <c r="K1774" s="30"/>
      <c r="L1774" s="31"/>
      <c r="M1774" s="32"/>
      <c r="N1774" s="28"/>
      <c r="O1774" s="33"/>
      <c r="P1774" s="28"/>
      <c r="Q1774" s="33"/>
      <c r="R1774" s="28"/>
      <c r="S1774" s="33"/>
      <c r="T1774" s="28"/>
      <c r="U1774" s="33"/>
      <c r="V1774" s="31"/>
      <c r="W1774" s="28"/>
      <c r="X1774" s="33"/>
      <c r="Y1774" s="28"/>
      <c r="Z1774" s="28"/>
      <c r="AA1774" s="28"/>
      <c r="AB1774" s="28"/>
      <c r="AC1774" s="34" t="str">
        <f>IFERROR(INDEX(LaenderTabelle[Code],MATCH(Transferdatei[[#This Row],[Country]],LaenderTabelle[Name],0)),"DE")</f>
        <v>DE</v>
      </c>
    </row>
    <row r="1775" spans="1:29" x14ac:dyDescent="0.25">
      <c r="A17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1774&amp;"."&amp;$C1774&amp;"."&amp;$D1774&amp;"."&amp;$E1774&amp;"."&amp;$F1774&amp;"."&amp;$G1774&amp;"."&amp;$H1774&amp;"."&amp;$I1774&amp;"."&amp;$J1774&amp;"."&amp;$K1774&amp;"."&amp;$L1774&amp;"."&amp;$M1774,IF($A1774="",MAX($A$16:$A1774)+1,$A1774),IF(ROW()=17,1,MAX($A$16:$A1774)+1)),""),"")</f>
        <v/>
      </c>
      <c r="B1775" s="28"/>
      <c r="C1775" s="28"/>
      <c r="D1775" s="28"/>
      <c r="E1775" s="28"/>
      <c r="F1775" s="28"/>
      <c r="G1775" s="28"/>
      <c r="H1775" s="28"/>
      <c r="I1775" s="28"/>
      <c r="J1775" s="28"/>
      <c r="K1775" s="30"/>
      <c r="L1775" s="31"/>
      <c r="M1775" s="32"/>
      <c r="N1775" s="28"/>
      <c r="O1775" s="33"/>
      <c r="P1775" s="28"/>
      <c r="Q1775" s="33"/>
      <c r="R1775" s="28"/>
      <c r="S1775" s="33"/>
      <c r="T1775" s="28"/>
      <c r="U1775" s="33"/>
      <c r="V1775" s="31"/>
      <c r="W1775" s="28"/>
      <c r="X1775" s="33"/>
      <c r="Y1775" s="28"/>
      <c r="Z1775" s="28"/>
      <c r="AA1775" s="28"/>
      <c r="AB1775" s="28"/>
      <c r="AC1775" s="34" t="str">
        <f>IFERROR(INDEX(LaenderTabelle[Code],MATCH(Transferdatei[[#This Row],[Country]],LaenderTabelle[Name],0)),"DE")</f>
        <v>DE</v>
      </c>
    </row>
    <row r="1776" spans="1:29" x14ac:dyDescent="0.25">
      <c r="A17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1775&amp;"."&amp;$C1775&amp;"."&amp;$D1775&amp;"."&amp;$E1775&amp;"."&amp;$F1775&amp;"."&amp;$G1775&amp;"."&amp;$H1775&amp;"."&amp;$I1775&amp;"."&amp;$J1775&amp;"."&amp;$K1775&amp;"."&amp;$L1775&amp;"."&amp;$M1775,IF($A1775="",MAX($A$16:$A1775)+1,$A1775),IF(ROW()=17,1,MAX($A$16:$A1775)+1)),""),"")</f>
        <v/>
      </c>
      <c r="B1776" s="28"/>
      <c r="C1776" s="28"/>
      <c r="D1776" s="28"/>
      <c r="E1776" s="28"/>
      <c r="F1776" s="28"/>
      <c r="G1776" s="28"/>
      <c r="H1776" s="28"/>
      <c r="I1776" s="28"/>
      <c r="J1776" s="28"/>
      <c r="K1776" s="30"/>
      <c r="L1776" s="31"/>
      <c r="M1776" s="32"/>
      <c r="N1776" s="28"/>
      <c r="O1776" s="33"/>
      <c r="P1776" s="28"/>
      <c r="Q1776" s="33"/>
      <c r="R1776" s="28"/>
      <c r="S1776" s="33"/>
      <c r="T1776" s="28"/>
      <c r="U1776" s="33"/>
      <c r="V1776" s="31"/>
      <c r="W1776" s="28"/>
      <c r="X1776" s="33"/>
      <c r="Y1776" s="28"/>
      <c r="Z1776" s="28"/>
      <c r="AA1776" s="28"/>
      <c r="AB1776" s="28"/>
      <c r="AC1776" s="34" t="str">
        <f>IFERROR(INDEX(LaenderTabelle[Code],MATCH(Transferdatei[[#This Row],[Country]],LaenderTabelle[Name],0)),"DE")</f>
        <v>DE</v>
      </c>
    </row>
    <row r="1777" spans="1:29" x14ac:dyDescent="0.25">
      <c r="A17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1776&amp;"."&amp;$C1776&amp;"."&amp;$D1776&amp;"."&amp;$E1776&amp;"."&amp;$F1776&amp;"."&amp;$G1776&amp;"."&amp;$H1776&amp;"."&amp;$I1776&amp;"."&amp;$J1776&amp;"."&amp;$K1776&amp;"."&amp;$L1776&amp;"."&amp;$M1776,IF($A1776="",MAX($A$16:$A1776)+1,$A1776),IF(ROW()=17,1,MAX($A$16:$A1776)+1)),""),"")</f>
        <v/>
      </c>
      <c r="B1777" s="28"/>
      <c r="C1777" s="28"/>
      <c r="D1777" s="28"/>
      <c r="E1777" s="28"/>
      <c r="F1777" s="28"/>
      <c r="G1777" s="28"/>
      <c r="H1777" s="28"/>
      <c r="I1777" s="28"/>
      <c r="J1777" s="28"/>
      <c r="K1777" s="30"/>
      <c r="L1777" s="31"/>
      <c r="M1777" s="32"/>
      <c r="N1777" s="28"/>
      <c r="O1777" s="33"/>
      <c r="P1777" s="28"/>
      <c r="Q1777" s="33"/>
      <c r="R1777" s="28"/>
      <c r="S1777" s="33"/>
      <c r="T1777" s="28"/>
      <c r="U1777" s="33"/>
      <c r="V1777" s="31"/>
      <c r="W1777" s="28"/>
      <c r="X1777" s="33"/>
      <c r="Y1777" s="28"/>
      <c r="Z1777" s="28"/>
      <c r="AA1777" s="28"/>
      <c r="AB1777" s="28"/>
      <c r="AC1777" s="34" t="str">
        <f>IFERROR(INDEX(LaenderTabelle[Code],MATCH(Transferdatei[[#This Row],[Country]],LaenderTabelle[Name],0)),"DE")</f>
        <v>DE</v>
      </c>
    </row>
    <row r="1778" spans="1:29" x14ac:dyDescent="0.25">
      <c r="A17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1777&amp;"."&amp;$C1777&amp;"."&amp;$D1777&amp;"."&amp;$E1777&amp;"."&amp;$F1777&amp;"."&amp;$G1777&amp;"."&amp;$H1777&amp;"."&amp;$I1777&amp;"."&amp;$J1777&amp;"."&amp;$K1777&amp;"."&amp;$L1777&amp;"."&amp;$M1777,IF($A1777="",MAX($A$16:$A1777)+1,$A1777),IF(ROW()=17,1,MAX($A$16:$A1777)+1)),""),"")</f>
        <v/>
      </c>
      <c r="B1778" s="28"/>
      <c r="C1778" s="28"/>
      <c r="D1778" s="28"/>
      <c r="E1778" s="28"/>
      <c r="F1778" s="28"/>
      <c r="G1778" s="28"/>
      <c r="H1778" s="28"/>
      <c r="I1778" s="28"/>
      <c r="J1778" s="28"/>
      <c r="K1778" s="30"/>
      <c r="L1778" s="31"/>
      <c r="M1778" s="32"/>
      <c r="N1778" s="28"/>
      <c r="O1778" s="33"/>
      <c r="P1778" s="28"/>
      <c r="Q1778" s="33"/>
      <c r="R1778" s="28"/>
      <c r="S1778" s="33"/>
      <c r="T1778" s="28"/>
      <c r="U1778" s="33"/>
      <c r="V1778" s="31"/>
      <c r="W1778" s="28"/>
      <c r="X1778" s="33"/>
      <c r="Y1778" s="28"/>
      <c r="Z1778" s="28"/>
      <c r="AA1778" s="28"/>
      <c r="AB1778" s="28"/>
      <c r="AC1778" s="34" t="str">
        <f>IFERROR(INDEX(LaenderTabelle[Code],MATCH(Transferdatei[[#This Row],[Country]],LaenderTabelle[Name],0)),"DE")</f>
        <v>DE</v>
      </c>
    </row>
    <row r="1779" spans="1:29" x14ac:dyDescent="0.25">
      <c r="A17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1778&amp;"."&amp;$C1778&amp;"."&amp;$D1778&amp;"."&amp;$E1778&amp;"."&amp;$F1778&amp;"."&amp;$G1778&amp;"."&amp;$H1778&amp;"."&amp;$I1778&amp;"."&amp;$J1778&amp;"."&amp;$K1778&amp;"."&amp;$L1778&amp;"."&amp;$M1778,IF($A1778="",MAX($A$16:$A1778)+1,$A1778),IF(ROW()=17,1,MAX($A$16:$A1778)+1)),""),"")</f>
        <v/>
      </c>
      <c r="B1779" s="28"/>
      <c r="C1779" s="28"/>
      <c r="D1779" s="28"/>
      <c r="E1779" s="28"/>
      <c r="F1779" s="28"/>
      <c r="G1779" s="28"/>
      <c r="H1779" s="28"/>
      <c r="I1779" s="28"/>
      <c r="J1779" s="28"/>
      <c r="K1779" s="30"/>
      <c r="L1779" s="31"/>
      <c r="M1779" s="32"/>
      <c r="N1779" s="28"/>
      <c r="O1779" s="33"/>
      <c r="P1779" s="28"/>
      <c r="Q1779" s="33"/>
      <c r="R1779" s="28"/>
      <c r="S1779" s="33"/>
      <c r="T1779" s="28"/>
      <c r="U1779" s="33"/>
      <c r="V1779" s="31"/>
      <c r="W1779" s="28"/>
      <c r="X1779" s="33"/>
      <c r="Y1779" s="28"/>
      <c r="Z1779" s="28"/>
      <c r="AA1779" s="28"/>
      <c r="AB1779" s="28"/>
      <c r="AC1779" s="34" t="str">
        <f>IFERROR(INDEX(LaenderTabelle[Code],MATCH(Transferdatei[[#This Row],[Country]],LaenderTabelle[Name],0)),"DE")</f>
        <v>DE</v>
      </c>
    </row>
    <row r="1780" spans="1:29" x14ac:dyDescent="0.25">
      <c r="A17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1779&amp;"."&amp;$C1779&amp;"."&amp;$D1779&amp;"."&amp;$E1779&amp;"."&amp;$F1779&amp;"."&amp;$G1779&amp;"."&amp;$H1779&amp;"."&amp;$I1779&amp;"."&amp;$J1779&amp;"."&amp;$K1779&amp;"."&amp;$L1779&amp;"."&amp;$M1779,IF($A1779="",MAX($A$16:$A1779)+1,$A1779),IF(ROW()=17,1,MAX($A$16:$A1779)+1)),""),"")</f>
        <v/>
      </c>
      <c r="B1780" s="28"/>
      <c r="C1780" s="28"/>
      <c r="D1780" s="28"/>
      <c r="E1780" s="28"/>
      <c r="F1780" s="28"/>
      <c r="G1780" s="28"/>
      <c r="H1780" s="28"/>
      <c r="I1780" s="28"/>
      <c r="J1780" s="28"/>
      <c r="K1780" s="30"/>
      <c r="L1780" s="31"/>
      <c r="M1780" s="32"/>
      <c r="N1780" s="28"/>
      <c r="O1780" s="33"/>
      <c r="P1780" s="28"/>
      <c r="Q1780" s="33"/>
      <c r="R1780" s="28"/>
      <c r="S1780" s="33"/>
      <c r="T1780" s="28"/>
      <c r="U1780" s="33"/>
      <c r="V1780" s="31"/>
      <c r="W1780" s="28"/>
      <c r="X1780" s="33"/>
      <c r="Y1780" s="28"/>
      <c r="Z1780" s="28"/>
      <c r="AA1780" s="28"/>
      <c r="AB1780" s="28"/>
      <c r="AC1780" s="34" t="str">
        <f>IFERROR(INDEX(LaenderTabelle[Code],MATCH(Transferdatei[[#This Row],[Country]],LaenderTabelle[Name],0)),"DE")</f>
        <v>DE</v>
      </c>
    </row>
    <row r="1781" spans="1:29" x14ac:dyDescent="0.25">
      <c r="A17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1780&amp;"."&amp;$C1780&amp;"."&amp;$D1780&amp;"."&amp;$E1780&amp;"."&amp;$F1780&amp;"."&amp;$G1780&amp;"."&amp;$H1780&amp;"."&amp;$I1780&amp;"."&amp;$J1780&amp;"."&amp;$K1780&amp;"."&amp;$L1780&amp;"."&amp;$M1780,IF($A1780="",MAX($A$16:$A1780)+1,$A1780),IF(ROW()=17,1,MAX($A$16:$A1780)+1)),""),"")</f>
        <v/>
      </c>
      <c r="B1781" s="28"/>
      <c r="C1781" s="28"/>
      <c r="D1781" s="28"/>
      <c r="E1781" s="28"/>
      <c r="F1781" s="28"/>
      <c r="G1781" s="28"/>
      <c r="H1781" s="28"/>
      <c r="I1781" s="28"/>
      <c r="J1781" s="28"/>
      <c r="K1781" s="30"/>
      <c r="L1781" s="31"/>
      <c r="M1781" s="32"/>
      <c r="N1781" s="28"/>
      <c r="O1781" s="33"/>
      <c r="P1781" s="28"/>
      <c r="Q1781" s="33"/>
      <c r="R1781" s="28"/>
      <c r="S1781" s="33"/>
      <c r="T1781" s="28"/>
      <c r="U1781" s="33"/>
      <c r="V1781" s="31"/>
      <c r="W1781" s="28"/>
      <c r="X1781" s="33"/>
      <c r="Y1781" s="28"/>
      <c r="Z1781" s="28"/>
      <c r="AA1781" s="28"/>
      <c r="AB1781" s="28"/>
      <c r="AC1781" s="34" t="str">
        <f>IFERROR(INDEX(LaenderTabelle[Code],MATCH(Transferdatei[[#This Row],[Country]],LaenderTabelle[Name],0)),"DE")</f>
        <v>DE</v>
      </c>
    </row>
    <row r="1782" spans="1:29" x14ac:dyDescent="0.25">
      <c r="A17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1781&amp;"."&amp;$C1781&amp;"."&amp;$D1781&amp;"."&amp;$E1781&amp;"."&amp;$F1781&amp;"."&amp;$G1781&amp;"."&amp;$H1781&amp;"."&amp;$I1781&amp;"."&amp;$J1781&amp;"."&amp;$K1781&amp;"."&amp;$L1781&amp;"."&amp;$M1781,IF($A1781="",MAX($A$16:$A1781)+1,$A1781),IF(ROW()=17,1,MAX($A$16:$A1781)+1)),""),"")</f>
        <v/>
      </c>
      <c r="B1782" s="28"/>
      <c r="C1782" s="28"/>
      <c r="D1782" s="28"/>
      <c r="E1782" s="28"/>
      <c r="F1782" s="28"/>
      <c r="G1782" s="28"/>
      <c r="H1782" s="28"/>
      <c r="I1782" s="28"/>
      <c r="J1782" s="28"/>
      <c r="K1782" s="30"/>
      <c r="L1782" s="31"/>
      <c r="M1782" s="32"/>
      <c r="N1782" s="28"/>
      <c r="O1782" s="33"/>
      <c r="P1782" s="28"/>
      <c r="Q1782" s="33"/>
      <c r="R1782" s="28"/>
      <c r="S1782" s="33"/>
      <c r="T1782" s="28"/>
      <c r="U1782" s="33"/>
      <c r="V1782" s="31"/>
      <c r="W1782" s="28"/>
      <c r="X1782" s="33"/>
      <c r="Y1782" s="28"/>
      <c r="Z1782" s="28"/>
      <c r="AA1782" s="28"/>
      <c r="AB1782" s="28"/>
      <c r="AC1782" s="34" t="str">
        <f>IFERROR(INDEX(LaenderTabelle[Code],MATCH(Transferdatei[[#This Row],[Country]],LaenderTabelle[Name],0)),"DE")</f>
        <v>DE</v>
      </c>
    </row>
    <row r="1783" spans="1:29" x14ac:dyDescent="0.25">
      <c r="A17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1782&amp;"."&amp;$C1782&amp;"."&amp;$D1782&amp;"."&amp;$E1782&amp;"."&amp;$F1782&amp;"."&amp;$G1782&amp;"."&amp;$H1782&amp;"."&amp;$I1782&amp;"."&amp;$J1782&amp;"."&amp;$K1782&amp;"."&amp;$L1782&amp;"."&amp;$M1782,IF($A1782="",MAX($A$16:$A1782)+1,$A1782),IF(ROW()=17,1,MAX($A$16:$A1782)+1)),""),"")</f>
        <v/>
      </c>
      <c r="B1783" s="28"/>
      <c r="C1783" s="28"/>
      <c r="D1783" s="28"/>
      <c r="E1783" s="28"/>
      <c r="F1783" s="28"/>
      <c r="G1783" s="28"/>
      <c r="H1783" s="28"/>
      <c r="I1783" s="28"/>
      <c r="J1783" s="28"/>
      <c r="K1783" s="30"/>
      <c r="L1783" s="31"/>
      <c r="M1783" s="32"/>
      <c r="N1783" s="28"/>
      <c r="O1783" s="33"/>
      <c r="P1783" s="28"/>
      <c r="Q1783" s="33"/>
      <c r="R1783" s="28"/>
      <c r="S1783" s="33"/>
      <c r="T1783" s="28"/>
      <c r="U1783" s="33"/>
      <c r="V1783" s="31"/>
      <c r="W1783" s="28"/>
      <c r="X1783" s="33"/>
      <c r="Y1783" s="28"/>
      <c r="Z1783" s="28"/>
      <c r="AA1783" s="28"/>
      <c r="AB1783" s="28"/>
      <c r="AC1783" s="34" t="str">
        <f>IFERROR(INDEX(LaenderTabelle[Code],MATCH(Transferdatei[[#This Row],[Country]],LaenderTabelle[Name],0)),"DE")</f>
        <v>DE</v>
      </c>
    </row>
    <row r="1784" spans="1:29" x14ac:dyDescent="0.25">
      <c r="A17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1783&amp;"."&amp;$C1783&amp;"."&amp;$D1783&amp;"."&amp;$E1783&amp;"."&amp;$F1783&amp;"."&amp;$G1783&amp;"."&amp;$H1783&amp;"."&amp;$I1783&amp;"."&amp;$J1783&amp;"."&amp;$K1783&amp;"."&amp;$L1783&amp;"."&amp;$M1783,IF($A1783="",MAX($A$16:$A1783)+1,$A1783),IF(ROW()=17,1,MAX($A$16:$A1783)+1)),""),"")</f>
        <v/>
      </c>
      <c r="B1784" s="28"/>
      <c r="C1784" s="28"/>
      <c r="D1784" s="28"/>
      <c r="E1784" s="28"/>
      <c r="F1784" s="28"/>
      <c r="G1784" s="28"/>
      <c r="H1784" s="28"/>
      <c r="I1784" s="28"/>
      <c r="J1784" s="28"/>
      <c r="K1784" s="30"/>
      <c r="L1784" s="31"/>
      <c r="M1784" s="32"/>
      <c r="N1784" s="28"/>
      <c r="O1784" s="33"/>
      <c r="P1784" s="28"/>
      <c r="Q1784" s="33"/>
      <c r="R1784" s="28"/>
      <c r="S1784" s="33"/>
      <c r="T1784" s="28"/>
      <c r="U1784" s="33"/>
      <c r="V1784" s="31"/>
      <c r="W1784" s="28"/>
      <c r="X1784" s="33"/>
      <c r="Y1784" s="28"/>
      <c r="Z1784" s="28"/>
      <c r="AA1784" s="28"/>
      <c r="AB1784" s="28"/>
      <c r="AC1784" s="34" t="str">
        <f>IFERROR(INDEX(LaenderTabelle[Code],MATCH(Transferdatei[[#This Row],[Country]],LaenderTabelle[Name],0)),"DE")</f>
        <v>DE</v>
      </c>
    </row>
    <row r="1785" spans="1:29" x14ac:dyDescent="0.25">
      <c r="A17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1784&amp;"."&amp;$C1784&amp;"."&amp;$D1784&amp;"."&amp;$E1784&amp;"."&amp;$F1784&amp;"."&amp;$G1784&amp;"."&amp;$H1784&amp;"."&amp;$I1784&amp;"."&amp;$J1784&amp;"."&amp;$K1784&amp;"."&amp;$L1784&amp;"."&amp;$M1784,IF($A1784="",MAX($A$16:$A1784)+1,$A1784),IF(ROW()=17,1,MAX($A$16:$A1784)+1)),""),"")</f>
        <v/>
      </c>
      <c r="B1785" s="28"/>
      <c r="C1785" s="28"/>
      <c r="D1785" s="28"/>
      <c r="E1785" s="28"/>
      <c r="F1785" s="28"/>
      <c r="G1785" s="28"/>
      <c r="H1785" s="28"/>
      <c r="I1785" s="28"/>
      <c r="J1785" s="28"/>
      <c r="K1785" s="30"/>
      <c r="L1785" s="31"/>
      <c r="M1785" s="32"/>
      <c r="N1785" s="28"/>
      <c r="O1785" s="33"/>
      <c r="P1785" s="28"/>
      <c r="Q1785" s="33"/>
      <c r="R1785" s="28"/>
      <c r="S1785" s="33"/>
      <c r="T1785" s="28"/>
      <c r="U1785" s="33"/>
      <c r="V1785" s="31"/>
      <c r="W1785" s="28"/>
      <c r="X1785" s="33"/>
      <c r="Y1785" s="28"/>
      <c r="Z1785" s="28"/>
      <c r="AA1785" s="28"/>
      <c r="AB1785" s="28"/>
      <c r="AC1785" s="34" t="str">
        <f>IFERROR(INDEX(LaenderTabelle[Code],MATCH(Transferdatei[[#This Row],[Country]],LaenderTabelle[Name],0)),"DE")</f>
        <v>DE</v>
      </c>
    </row>
    <row r="1786" spans="1:29" x14ac:dyDescent="0.25">
      <c r="A17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1785&amp;"."&amp;$C1785&amp;"."&amp;$D1785&amp;"."&amp;$E1785&amp;"."&amp;$F1785&amp;"."&amp;$G1785&amp;"."&amp;$H1785&amp;"."&amp;$I1785&amp;"."&amp;$J1785&amp;"."&amp;$K1785&amp;"."&amp;$L1785&amp;"."&amp;$M1785,IF($A1785="",MAX($A$16:$A1785)+1,$A1785),IF(ROW()=17,1,MAX($A$16:$A1785)+1)),""),"")</f>
        <v/>
      </c>
      <c r="B1786" s="28"/>
      <c r="C1786" s="28"/>
      <c r="D1786" s="28"/>
      <c r="E1786" s="28"/>
      <c r="F1786" s="28"/>
      <c r="G1786" s="28"/>
      <c r="H1786" s="28"/>
      <c r="I1786" s="28"/>
      <c r="J1786" s="28"/>
      <c r="K1786" s="30"/>
      <c r="L1786" s="31"/>
      <c r="M1786" s="32"/>
      <c r="N1786" s="28"/>
      <c r="O1786" s="33"/>
      <c r="P1786" s="28"/>
      <c r="Q1786" s="33"/>
      <c r="R1786" s="28"/>
      <c r="S1786" s="33"/>
      <c r="T1786" s="28"/>
      <c r="U1786" s="33"/>
      <c r="V1786" s="31"/>
      <c r="W1786" s="28"/>
      <c r="X1786" s="33"/>
      <c r="Y1786" s="28"/>
      <c r="Z1786" s="28"/>
      <c r="AA1786" s="28"/>
      <c r="AB1786" s="28"/>
      <c r="AC1786" s="34" t="str">
        <f>IFERROR(INDEX(LaenderTabelle[Code],MATCH(Transferdatei[[#This Row],[Country]],LaenderTabelle[Name],0)),"DE")</f>
        <v>DE</v>
      </c>
    </row>
    <row r="1787" spans="1:29" x14ac:dyDescent="0.25">
      <c r="A17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1786&amp;"."&amp;$C1786&amp;"."&amp;$D1786&amp;"."&amp;$E1786&amp;"."&amp;$F1786&amp;"."&amp;$G1786&amp;"."&amp;$H1786&amp;"."&amp;$I1786&amp;"."&amp;$J1786&amp;"."&amp;$K1786&amp;"."&amp;$L1786&amp;"."&amp;$M1786,IF($A1786="",MAX($A$16:$A1786)+1,$A1786),IF(ROW()=17,1,MAX($A$16:$A1786)+1)),""),"")</f>
        <v/>
      </c>
      <c r="B1787" s="28"/>
      <c r="C1787" s="28"/>
      <c r="D1787" s="28"/>
      <c r="E1787" s="28"/>
      <c r="F1787" s="28"/>
      <c r="G1787" s="28"/>
      <c r="H1787" s="28"/>
      <c r="I1787" s="28"/>
      <c r="J1787" s="28"/>
      <c r="K1787" s="30"/>
      <c r="L1787" s="31"/>
      <c r="M1787" s="32"/>
      <c r="N1787" s="28"/>
      <c r="O1787" s="33"/>
      <c r="P1787" s="28"/>
      <c r="Q1787" s="33"/>
      <c r="R1787" s="28"/>
      <c r="S1787" s="33"/>
      <c r="T1787" s="28"/>
      <c r="U1787" s="33"/>
      <c r="V1787" s="31"/>
      <c r="W1787" s="28"/>
      <c r="X1787" s="33"/>
      <c r="Y1787" s="28"/>
      <c r="Z1787" s="28"/>
      <c r="AA1787" s="28"/>
      <c r="AB1787" s="28"/>
      <c r="AC1787" s="34" t="str">
        <f>IFERROR(INDEX(LaenderTabelle[Code],MATCH(Transferdatei[[#This Row],[Country]],LaenderTabelle[Name],0)),"DE")</f>
        <v>DE</v>
      </c>
    </row>
    <row r="1788" spans="1:29" x14ac:dyDescent="0.25">
      <c r="A17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1787&amp;"."&amp;$C1787&amp;"."&amp;$D1787&amp;"."&amp;$E1787&amp;"."&amp;$F1787&amp;"."&amp;$G1787&amp;"."&amp;$H1787&amp;"."&amp;$I1787&amp;"."&amp;$J1787&amp;"."&amp;$K1787&amp;"."&amp;$L1787&amp;"."&amp;$M1787,IF($A1787="",MAX($A$16:$A1787)+1,$A1787),IF(ROW()=17,1,MAX($A$16:$A1787)+1)),""),"")</f>
        <v/>
      </c>
      <c r="B1788" s="28"/>
      <c r="C1788" s="28"/>
      <c r="D1788" s="28"/>
      <c r="E1788" s="28"/>
      <c r="F1788" s="28"/>
      <c r="G1788" s="28"/>
      <c r="H1788" s="28"/>
      <c r="I1788" s="28"/>
      <c r="J1788" s="28"/>
      <c r="K1788" s="30"/>
      <c r="L1788" s="31"/>
      <c r="M1788" s="32"/>
      <c r="N1788" s="28"/>
      <c r="O1788" s="33"/>
      <c r="P1788" s="28"/>
      <c r="Q1788" s="33"/>
      <c r="R1788" s="28"/>
      <c r="S1788" s="33"/>
      <c r="T1788" s="28"/>
      <c r="U1788" s="33"/>
      <c r="V1788" s="31"/>
      <c r="W1788" s="28"/>
      <c r="X1788" s="33"/>
      <c r="Y1788" s="28"/>
      <c r="Z1788" s="28"/>
      <c r="AA1788" s="28"/>
      <c r="AB1788" s="28"/>
      <c r="AC1788" s="34" t="str">
        <f>IFERROR(INDEX(LaenderTabelle[Code],MATCH(Transferdatei[[#This Row],[Country]],LaenderTabelle[Name],0)),"DE")</f>
        <v>DE</v>
      </c>
    </row>
    <row r="1789" spans="1:29" x14ac:dyDescent="0.25">
      <c r="A17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1788&amp;"."&amp;$C1788&amp;"."&amp;$D1788&amp;"."&amp;$E1788&amp;"."&amp;$F1788&amp;"."&amp;$G1788&amp;"."&amp;$H1788&amp;"."&amp;$I1788&amp;"."&amp;$J1788&amp;"."&amp;$K1788&amp;"."&amp;$L1788&amp;"."&amp;$M1788,IF($A1788="",MAX($A$16:$A1788)+1,$A1788),IF(ROW()=17,1,MAX($A$16:$A1788)+1)),""),"")</f>
        <v/>
      </c>
      <c r="B1789" s="28"/>
      <c r="C1789" s="28"/>
      <c r="D1789" s="28"/>
      <c r="E1789" s="28"/>
      <c r="F1789" s="28"/>
      <c r="G1789" s="28"/>
      <c r="H1789" s="28"/>
      <c r="I1789" s="28"/>
      <c r="J1789" s="28"/>
      <c r="K1789" s="30"/>
      <c r="L1789" s="31"/>
      <c r="M1789" s="32"/>
      <c r="N1789" s="28"/>
      <c r="O1789" s="33"/>
      <c r="P1789" s="28"/>
      <c r="Q1789" s="33"/>
      <c r="R1789" s="28"/>
      <c r="S1789" s="33"/>
      <c r="T1789" s="28"/>
      <c r="U1789" s="33"/>
      <c r="V1789" s="31"/>
      <c r="W1789" s="28"/>
      <c r="X1789" s="33"/>
      <c r="Y1789" s="28"/>
      <c r="Z1789" s="28"/>
      <c r="AA1789" s="28"/>
      <c r="AB1789" s="28"/>
      <c r="AC1789" s="34" t="str">
        <f>IFERROR(INDEX(LaenderTabelle[Code],MATCH(Transferdatei[[#This Row],[Country]],LaenderTabelle[Name],0)),"DE")</f>
        <v>DE</v>
      </c>
    </row>
    <row r="1790" spans="1:29" x14ac:dyDescent="0.25">
      <c r="A17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1789&amp;"."&amp;$C1789&amp;"."&amp;$D1789&amp;"."&amp;$E1789&amp;"."&amp;$F1789&amp;"."&amp;$G1789&amp;"."&amp;$H1789&amp;"."&amp;$I1789&amp;"."&amp;$J1789&amp;"."&amp;$K1789&amp;"."&amp;$L1789&amp;"."&amp;$M1789,IF($A1789="",MAX($A$16:$A1789)+1,$A1789),IF(ROW()=17,1,MAX($A$16:$A1789)+1)),""),"")</f>
        <v/>
      </c>
      <c r="B1790" s="28"/>
      <c r="C1790" s="28"/>
      <c r="D1790" s="28"/>
      <c r="E1790" s="28"/>
      <c r="F1790" s="28"/>
      <c r="G1790" s="28"/>
      <c r="H1790" s="28"/>
      <c r="I1790" s="28"/>
      <c r="J1790" s="28"/>
      <c r="K1790" s="30"/>
      <c r="L1790" s="31"/>
      <c r="M1790" s="32"/>
      <c r="N1790" s="28"/>
      <c r="O1790" s="33"/>
      <c r="P1790" s="28"/>
      <c r="Q1790" s="33"/>
      <c r="R1790" s="28"/>
      <c r="S1790" s="33"/>
      <c r="T1790" s="28"/>
      <c r="U1790" s="33"/>
      <c r="V1790" s="31"/>
      <c r="W1790" s="28"/>
      <c r="X1790" s="33"/>
      <c r="Y1790" s="28"/>
      <c r="Z1790" s="28"/>
      <c r="AA1790" s="28"/>
      <c r="AB1790" s="28"/>
      <c r="AC1790" s="34" t="str">
        <f>IFERROR(INDEX(LaenderTabelle[Code],MATCH(Transferdatei[[#This Row],[Country]],LaenderTabelle[Name],0)),"DE")</f>
        <v>DE</v>
      </c>
    </row>
    <row r="1791" spans="1:29" x14ac:dyDescent="0.25">
      <c r="A17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1790&amp;"."&amp;$C1790&amp;"."&amp;$D1790&amp;"."&amp;$E1790&amp;"."&amp;$F1790&amp;"."&amp;$G1790&amp;"."&amp;$H1790&amp;"."&amp;$I1790&amp;"."&amp;$J1790&amp;"."&amp;$K1790&amp;"."&amp;$L1790&amp;"."&amp;$M1790,IF($A1790="",MAX($A$16:$A1790)+1,$A1790),IF(ROW()=17,1,MAX($A$16:$A1790)+1)),""),"")</f>
        <v/>
      </c>
      <c r="B1791" s="28"/>
      <c r="C1791" s="28"/>
      <c r="D1791" s="28"/>
      <c r="E1791" s="28"/>
      <c r="F1791" s="28"/>
      <c r="G1791" s="28"/>
      <c r="H1791" s="28"/>
      <c r="I1791" s="28"/>
      <c r="J1791" s="28"/>
      <c r="K1791" s="30"/>
      <c r="L1791" s="31"/>
      <c r="M1791" s="32"/>
      <c r="N1791" s="28"/>
      <c r="O1791" s="33"/>
      <c r="P1791" s="28"/>
      <c r="Q1791" s="33"/>
      <c r="R1791" s="28"/>
      <c r="S1791" s="33"/>
      <c r="T1791" s="28"/>
      <c r="U1791" s="33"/>
      <c r="V1791" s="31"/>
      <c r="W1791" s="28"/>
      <c r="X1791" s="33"/>
      <c r="Y1791" s="28"/>
      <c r="Z1791" s="28"/>
      <c r="AA1791" s="28"/>
      <c r="AB1791" s="28"/>
      <c r="AC1791" s="34" t="str">
        <f>IFERROR(INDEX(LaenderTabelle[Code],MATCH(Transferdatei[[#This Row],[Country]],LaenderTabelle[Name],0)),"DE")</f>
        <v>DE</v>
      </c>
    </row>
    <row r="1792" spans="1:29" x14ac:dyDescent="0.25">
      <c r="A17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1791&amp;"."&amp;$C1791&amp;"."&amp;$D1791&amp;"."&amp;$E1791&amp;"."&amp;$F1791&amp;"."&amp;$G1791&amp;"."&amp;$H1791&amp;"."&amp;$I1791&amp;"."&amp;$J1791&amp;"."&amp;$K1791&amp;"."&amp;$L1791&amp;"."&amp;$M1791,IF($A1791="",MAX($A$16:$A1791)+1,$A1791),IF(ROW()=17,1,MAX($A$16:$A1791)+1)),""),"")</f>
        <v/>
      </c>
      <c r="B1792" s="28"/>
      <c r="C1792" s="28"/>
      <c r="D1792" s="28"/>
      <c r="E1792" s="28"/>
      <c r="F1792" s="28"/>
      <c r="G1792" s="28"/>
      <c r="H1792" s="28"/>
      <c r="I1792" s="28"/>
      <c r="J1792" s="28"/>
      <c r="K1792" s="30"/>
      <c r="L1792" s="31"/>
      <c r="M1792" s="32"/>
      <c r="N1792" s="28"/>
      <c r="O1792" s="33"/>
      <c r="P1792" s="28"/>
      <c r="Q1792" s="33"/>
      <c r="R1792" s="28"/>
      <c r="S1792" s="33"/>
      <c r="T1792" s="28"/>
      <c r="U1792" s="33"/>
      <c r="V1792" s="31"/>
      <c r="W1792" s="28"/>
      <c r="X1792" s="33"/>
      <c r="Y1792" s="28"/>
      <c r="Z1792" s="28"/>
      <c r="AA1792" s="28"/>
      <c r="AB1792" s="28"/>
      <c r="AC1792" s="34" t="str">
        <f>IFERROR(INDEX(LaenderTabelle[Code],MATCH(Transferdatei[[#This Row],[Country]],LaenderTabelle[Name],0)),"DE")</f>
        <v>DE</v>
      </c>
    </row>
    <row r="1793" spans="1:29" x14ac:dyDescent="0.25">
      <c r="A17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1792&amp;"."&amp;$C1792&amp;"."&amp;$D1792&amp;"."&amp;$E1792&amp;"."&amp;$F1792&amp;"."&amp;$G1792&amp;"."&amp;$H1792&amp;"."&amp;$I1792&amp;"."&amp;$J1792&amp;"."&amp;$K1792&amp;"."&amp;$L1792&amp;"."&amp;$M1792,IF($A1792="",MAX($A$16:$A1792)+1,$A1792),IF(ROW()=17,1,MAX($A$16:$A1792)+1)),""),"")</f>
        <v/>
      </c>
      <c r="B1793" s="28"/>
      <c r="C1793" s="28"/>
      <c r="D1793" s="28"/>
      <c r="E1793" s="28"/>
      <c r="F1793" s="28"/>
      <c r="G1793" s="28"/>
      <c r="H1793" s="28"/>
      <c r="I1793" s="28"/>
      <c r="J1793" s="28"/>
      <c r="K1793" s="30"/>
      <c r="L1793" s="31"/>
      <c r="M1793" s="32"/>
      <c r="N1793" s="28"/>
      <c r="O1793" s="33"/>
      <c r="P1793" s="28"/>
      <c r="Q1793" s="33"/>
      <c r="R1793" s="28"/>
      <c r="S1793" s="33"/>
      <c r="T1793" s="28"/>
      <c r="U1793" s="33"/>
      <c r="V1793" s="31"/>
      <c r="W1793" s="28"/>
      <c r="X1793" s="33"/>
      <c r="Y1793" s="28"/>
      <c r="Z1793" s="28"/>
      <c r="AA1793" s="28"/>
      <c r="AB1793" s="28"/>
      <c r="AC1793" s="34" t="str">
        <f>IFERROR(INDEX(LaenderTabelle[Code],MATCH(Transferdatei[[#This Row],[Country]],LaenderTabelle[Name],0)),"DE")</f>
        <v>DE</v>
      </c>
    </row>
    <row r="1794" spans="1:29" x14ac:dyDescent="0.25">
      <c r="A17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1793&amp;"."&amp;$C1793&amp;"."&amp;$D1793&amp;"."&amp;$E1793&amp;"."&amp;$F1793&amp;"."&amp;$G1793&amp;"."&amp;$H1793&amp;"."&amp;$I1793&amp;"."&amp;$J1793&amp;"."&amp;$K1793&amp;"."&amp;$L1793&amp;"."&amp;$M1793,IF($A1793="",MAX($A$16:$A1793)+1,$A1793),IF(ROW()=17,1,MAX($A$16:$A1793)+1)),""),"")</f>
        <v/>
      </c>
      <c r="B1794" s="28"/>
      <c r="C1794" s="28"/>
      <c r="D1794" s="28"/>
      <c r="E1794" s="28"/>
      <c r="F1794" s="28"/>
      <c r="G1794" s="28"/>
      <c r="H1794" s="28"/>
      <c r="I1794" s="28"/>
      <c r="J1794" s="28"/>
      <c r="K1794" s="30"/>
      <c r="L1794" s="31"/>
      <c r="M1794" s="32"/>
      <c r="N1794" s="28"/>
      <c r="O1794" s="33"/>
      <c r="P1794" s="28"/>
      <c r="Q1794" s="33"/>
      <c r="R1794" s="28"/>
      <c r="S1794" s="33"/>
      <c r="T1794" s="28"/>
      <c r="U1794" s="33"/>
      <c r="V1794" s="31"/>
      <c r="W1794" s="28"/>
      <c r="X1794" s="33"/>
      <c r="Y1794" s="28"/>
      <c r="Z1794" s="28"/>
      <c r="AA1794" s="28"/>
      <c r="AB1794" s="28"/>
      <c r="AC1794" s="34" t="str">
        <f>IFERROR(INDEX(LaenderTabelle[Code],MATCH(Transferdatei[[#This Row],[Country]],LaenderTabelle[Name],0)),"DE")</f>
        <v>DE</v>
      </c>
    </row>
    <row r="1795" spans="1:29" x14ac:dyDescent="0.25">
      <c r="A17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1794&amp;"."&amp;$C1794&amp;"."&amp;$D1794&amp;"."&amp;$E1794&amp;"."&amp;$F1794&amp;"."&amp;$G1794&amp;"."&amp;$H1794&amp;"."&amp;$I1794&amp;"."&amp;$J1794&amp;"."&amp;$K1794&amp;"."&amp;$L1794&amp;"."&amp;$M1794,IF($A1794="",MAX($A$16:$A1794)+1,$A1794),IF(ROW()=17,1,MAX($A$16:$A1794)+1)),""),"")</f>
        <v/>
      </c>
      <c r="B1795" s="28"/>
      <c r="C1795" s="28"/>
      <c r="D1795" s="28"/>
      <c r="E1795" s="28"/>
      <c r="F1795" s="28"/>
      <c r="G1795" s="28"/>
      <c r="H1795" s="28"/>
      <c r="I1795" s="28"/>
      <c r="J1795" s="28"/>
      <c r="K1795" s="30"/>
      <c r="L1795" s="31"/>
      <c r="M1795" s="32"/>
      <c r="N1795" s="28"/>
      <c r="O1795" s="33"/>
      <c r="P1795" s="28"/>
      <c r="Q1795" s="33"/>
      <c r="R1795" s="28"/>
      <c r="S1795" s="33"/>
      <c r="T1795" s="28"/>
      <c r="U1795" s="33"/>
      <c r="V1795" s="31"/>
      <c r="W1795" s="28"/>
      <c r="X1795" s="33"/>
      <c r="Y1795" s="28"/>
      <c r="Z1795" s="28"/>
      <c r="AA1795" s="28"/>
      <c r="AB1795" s="28"/>
      <c r="AC1795" s="34" t="str">
        <f>IFERROR(INDEX(LaenderTabelle[Code],MATCH(Transferdatei[[#This Row],[Country]],LaenderTabelle[Name],0)),"DE")</f>
        <v>DE</v>
      </c>
    </row>
    <row r="1796" spans="1:29" x14ac:dyDescent="0.25">
      <c r="A17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1795&amp;"."&amp;$C1795&amp;"."&amp;$D1795&amp;"."&amp;$E1795&amp;"."&amp;$F1795&amp;"."&amp;$G1795&amp;"."&amp;$H1795&amp;"."&amp;$I1795&amp;"."&amp;$J1795&amp;"."&amp;$K1795&amp;"."&amp;$L1795&amp;"."&amp;$M1795,IF($A1795="",MAX($A$16:$A1795)+1,$A1795),IF(ROW()=17,1,MAX($A$16:$A1795)+1)),""),"")</f>
        <v/>
      </c>
      <c r="B1796" s="28"/>
      <c r="C1796" s="28"/>
      <c r="D1796" s="28"/>
      <c r="E1796" s="28"/>
      <c r="F1796" s="28"/>
      <c r="G1796" s="28"/>
      <c r="H1796" s="28"/>
      <c r="I1796" s="28"/>
      <c r="J1796" s="28"/>
      <c r="K1796" s="30"/>
      <c r="L1796" s="31"/>
      <c r="M1796" s="32"/>
      <c r="N1796" s="28"/>
      <c r="O1796" s="33"/>
      <c r="P1796" s="28"/>
      <c r="Q1796" s="33"/>
      <c r="R1796" s="28"/>
      <c r="S1796" s="33"/>
      <c r="T1796" s="28"/>
      <c r="U1796" s="33"/>
      <c r="V1796" s="31"/>
      <c r="W1796" s="28"/>
      <c r="X1796" s="33"/>
      <c r="Y1796" s="28"/>
      <c r="Z1796" s="28"/>
      <c r="AA1796" s="28"/>
      <c r="AB1796" s="28"/>
      <c r="AC1796" s="34" t="str">
        <f>IFERROR(INDEX(LaenderTabelle[Code],MATCH(Transferdatei[[#This Row],[Country]],LaenderTabelle[Name],0)),"DE")</f>
        <v>DE</v>
      </c>
    </row>
    <row r="1797" spans="1:29" x14ac:dyDescent="0.25">
      <c r="A17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1796&amp;"."&amp;$C1796&amp;"."&amp;$D1796&amp;"."&amp;$E1796&amp;"."&amp;$F1796&amp;"."&amp;$G1796&amp;"."&amp;$H1796&amp;"."&amp;$I1796&amp;"."&amp;$J1796&amp;"."&amp;$K1796&amp;"."&amp;$L1796&amp;"."&amp;$M1796,IF($A1796="",MAX($A$16:$A1796)+1,$A1796),IF(ROW()=17,1,MAX($A$16:$A1796)+1)),""),"")</f>
        <v/>
      </c>
      <c r="B1797" s="28"/>
      <c r="C1797" s="28"/>
      <c r="D1797" s="28"/>
      <c r="E1797" s="28"/>
      <c r="F1797" s="28"/>
      <c r="G1797" s="28"/>
      <c r="H1797" s="28"/>
      <c r="I1797" s="28"/>
      <c r="J1797" s="28"/>
      <c r="K1797" s="30"/>
      <c r="L1797" s="31"/>
      <c r="M1797" s="32"/>
      <c r="N1797" s="28"/>
      <c r="O1797" s="33"/>
      <c r="P1797" s="28"/>
      <c r="Q1797" s="33"/>
      <c r="R1797" s="28"/>
      <c r="S1797" s="33"/>
      <c r="T1797" s="28"/>
      <c r="U1797" s="33"/>
      <c r="V1797" s="31"/>
      <c r="W1797" s="28"/>
      <c r="X1797" s="33"/>
      <c r="Y1797" s="28"/>
      <c r="Z1797" s="28"/>
      <c r="AA1797" s="28"/>
      <c r="AB1797" s="28"/>
      <c r="AC1797" s="34" t="str">
        <f>IFERROR(INDEX(LaenderTabelle[Code],MATCH(Transferdatei[[#This Row],[Country]],LaenderTabelle[Name],0)),"DE")</f>
        <v>DE</v>
      </c>
    </row>
    <row r="1798" spans="1:29" x14ac:dyDescent="0.25">
      <c r="A17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1797&amp;"."&amp;$C1797&amp;"."&amp;$D1797&amp;"."&amp;$E1797&amp;"."&amp;$F1797&amp;"."&amp;$G1797&amp;"."&amp;$H1797&amp;"."&amp;$I1797&amp;"."&amp;$J1797&amp;"."&amp;$K1797&amp;"."&amp;$L1797&amp;"."&amp;$M1797,IF($A1797="",MAX($A$16:$A1797)+1,$A1797),IF(ROW()=17,1,MAX($A$16:$A1797)+1)),""),"")</f>
        <v/>
      </c>
      <c r="B1798" s="28"/>
      <c r="C1798" s="28"/>
      <c r="D1798" s="28"/>
      <c r="E1798" s="28"/>
      <c r="F1798" s="28"/>
      <c r="G1798" s="28"/>
      <c r="H1798" s="28"/>
      <c r="I1798" s="28"/>
      <c r="J1798" s="28"/>
      <c r="K1798" s="30"/>
      <c r="L1798" s="31"/>
      <c r="M1798" s="32"/>
      <c r="N1798" s="28"/>
      <c r="O1798" s="33"/>
      <c r="P1798" s="28"/>
      <c r="Q1798" s="33"/>
      <c r="R1798" s="28"/>
      <c r="S1798" s="33"/>
      <c r="T1798" s="28"/>
      <c r="U1798" s="33"/>
      <c r="V1798" s="31"/>
      <c r="W1798" s="28"/>
      <c r="X1798" s="33"/>
      <c r="Y1798" s="28"/>
      <c r="Z1798" s="28"/>
      <c r="AA1798" s="28"/>
      <c r="AB1798" s="28"/>
      <c r="AC1798" s="34" t="str">
        <f>IFERROR(INDEX(LaenderTabelle[Code],MATCH(Transferdatei[[#This Row],[Country]],LaenderTabelle[Name],0)),"DE")</f>
        <v>DE</v>
      </c>
    </row>
    <row r="1799" spans="1:29" x14ac:dyDescent="0.25">
      <c r="A17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1798&amp;"."&amp;$C1798&amp;"."&amp;$D1798&amp;"."&amp;$E1798&amp;"."&amp;$F1798&amp;"."&amp;$G1798&amp;"."&amp;$H1798&amp;"."&amp;$I1798&amp;"."&amp;$J1798&amp;"."&amp;$K1798&amp;"."&amp;$L1798&amp;"."&amp;$M1798,IF($A1798="",MAX($A$16:$A1798)+1,$A1798),IF(ROW()=17,1,MAX($A$16:$A1798)+1)),""),"")</f>
        <v/>
      </c>
      <c r="B1799" s="28"/>
      <c r="C1799" s="28"/>
      <c r="D1799" s="28"/>
      <c r="E1799" s="28"/>
      <c r="F1799" s="28"/>
      <c r="G1799" s="28"/>
      <c r="H1799" s="28"/>
      <c r="I1799" s="28"/>
      <c r="J1799" s="28"/>
      <c r="K1799" s="30"/>
      <c r="L1799" s="31"/>
      <c r="M1799" s="32"/>
      <c r="N1799" s="28"/>
      <c r="O1799" s="33"/>
      <c r="P1799" s="28"/>
      <c r="Q1799" s="33"/>
      <c r="R1799" s="28"/>
      <c r="S1799" s="33"/>
      <c r="T1799" s="28"/>
      <c r="U1799" s="33"/>
      <c r="V1799" s="31"/>
      <c r="W1799" s="28"/>
      <c r="X1799" s="33"/>
      <c r="Y1799" s="28"/>
      <c r="Z1799" s="28"/>
      <c r="AA1799" s="28"/>
      <c r="AB1799" s="28"/>
      <c r="AC1799" s="34" t="str">
        <f>IFERROR(INDEX(LaenderTabelle[Code],MATCH(Transferdatei[[#This Row],[Country]],LaenderTabelle[Name],0)),"DE")</f>
        <v>DE</v>
      </c>
    </row>
    <row r="1800" spans="1:29" x14ac:dyDescent="0.25">
      <c r="A18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1799&amp;"."&amp;$C1799&amp;"."&amp;$D1799&amp;"."&amp;$E1799&amp;"."&amp;$F1799&amp;"."&amp;$G1799&amp;"."&amp;$H1799&amp;"."&amp;$I1799&amp;"."&amp;$J1799&amp;"."&amp;$K1799&amp;"."&amp;$L1799&amp;"."&amp;$M1799,IF($A1799="",MAX($A$16:$A1799)+1,$A1799),IF(ROW()=17,1,MAX($A$16:$A1799)+1)),""),"")</f>
        <v/>
      </c>
      <c r="B1800" s="28"/>
      <c r="C1800" s="28"/>
      <c r="D1800" s="28"/>
      <c r="E1800" s="28"/>
      <c r="F1800" s="28"/>
      <c r="G1800" s="28"/>
      <c r="H1800" s="28"/>
      <c r="I1800" s="28"/>
      <c r="J1800" s="28"/>
      <c r="K1800" s="30"/>
      <c r="L1800" s="31"/>
      <c r="M1800" s="32"/>
      <c r="N1800" s="28"/>
      <c r="O1800" s="33"/>
      <c r="P1800" s="28"/>
      <c r="Q1800" s="33"/>
      <c r="R1800" s="28"/>
      <c r="S1800" s="33"/>
      <c r="T1800" s="28"/>
      <c r="U1800" s="33"/>
      <c r="V1800" s="31"/>
      <c r="W1800" s="28"/>
      <c r="X1800" s="33"/>
      <c r="Y1800" s="28"/>
      <c r="Z1800" s="28"/>
      <c r="AA1800" s="28"/>
      <c r="AB1800" s="28"/>
      <c r="AC1800" s="34" t="str">
        <f>IFERROR(INDEX(LaenderTabelle[Code],MATCH(Transferdatei[[#This Row],[Country]],LaenderTabelle[Name],0)),"DE")</f>
        <v>DE</v>
      </c>
    </row>
    <row r="1801" spans="1:29" x14ac:dyDescent="0.25">
      <c r="A18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1800&amp;"."&amp;$C1800&amp;"."&amp;$D1800&amp;"."&amp;$E1800&amp;"."&amp;$F1800&amp;"."&amp;$G1800&amp;"."&amp;$H1800&amp;"."&amp;$I1800&amp;"."&amp;$J1800&amp;"."&amp;$K1800&amp;"."&amp;$L1800&amp;"."&amp;$M1800,IF($A1800="",MAX($A$16:$A1800)+1,$A1800),IF(ROW()=17,1,MAX($A$16:$A1800)+1)),""),"")</f>
        <v/>
      </c>
      <c r="B1801" s="28"/>
      <c r="C1801" s="28"/>
      <c r="D1801" s="28"/>
      <c r="E1801" s="28"/>
      <c r="F1801" s="28"/>
      <c r="G1801" s="28"/>
      <c r="H1801" s="28"/>
      <c r="I1801" s="28"/>
      <c r="J1801" s="28"/>
      <c r="K1801" s="30"/>
      <c r="L1801" s="31"/>
      <c r="M1801" s="32"/>
      <c r="N1801" s="28"/>
      <c r="O1801" s="33"/>
      <c r="P1801" s="28"/>
      <c r="Q1801" s="33"/>
      <c r="R1801" s="28"/>
      <c r="S1801" s="33"/>
      <c r="T1801" s="28"/>
      <c r="U1801" s="33"/>
      <c r="V1801" s="31"/>
      <c r="W1801" s="28"/>
      <c r="X1801" s="33"/>
      <c r="Y1801" s="28"/>
      <c r="Z1801" s="28"/>
      <c r="AA1801" s="28"/>
      <c r="AB1801" s="28"/>
      <c r="AC1801" s="34" t="str">
        <f>IFERROR(INDEX(LaenderTabelle[Code],MATCH(Transferdatei[[#This Row],[Country]],LaenderTabelle[Name],0)),"DE")</f>
        <v>DE</v>
      </c>
    </row>
    <row r="1802" spans="1:29" x14ac:dyDescent="0.25">
      <c r="A18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1801&amp;"."&amp;$C1801&amp;"."&amp;$D1801&amp;"."&amp;$E1801&amp;"."&amp;$F1801&amp;"."&amp;$G1801&amp;"."&amp;$H1801&amp;"."&amp;$I1801&amp;"."&amp;$J1801&amp;"."&amp;$K1801&amp;"."&amp;$L1801&amp;"."&amp;$M1801,IF($A1801="",MAX($A$16:$A1801)+1,$A1801),IF(ROW()=17,1,MAX($A$16:$A1801)+1)),""),"")</f>
        <v/>
      </c>
      <c r="B1802" s="28"/>
      <c r="C1802" s="28"/>
      <c r="D1802" s="28"/>
      <c r="E1802" s="28"/>
      <c r="F1802" s="28"/>
      <c r="G1802" s="28"/>
      <c r="H1802" s="28"/>
      <c r="I1802" s="28"/>
      <c r="J1802" s="28"/>
      <c r="K1802" s="30"/>
      <c r="L1802" s="31"/>
      <c r="M1802" s="32"/>
      <c r="N1802" s="28"/>
      <c r="O1802" s="33"/>
      <c r="P1802" s="28"/>
      <c r="Q1802" s="33"/>
      <c r="R1802" s="28"/>
      <c r="S1802" s="33"/>
      <c r="T1802" s="28"/>
      <c r="U1802" s="33"/>
      <c r="V1802" s="31"/>
      <c r="W1802" s="28"/>
      <c r="X1802" s="33"/>
      <c r="Y1802" s="28"/>
      <c r="Z1802" s="28"/>
      <c r="AA1802" s="28"/>
      <c r="AB1802" s="28"/>
      <c r="AC1802" s="34" t="str">
        <f>IFERROR(INDEX(LaenderTabelle[Code],MATCH(Transferdatei[[#This Row],[Country]],LaenderTabelle[Name],0)),"DE")</f>
        <v>DE</v>
      </c>
    </row>
    <row r="1803" spans="1:29" x14ac:dyDescent="0.25">
      <c r="A18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1802&amp;"."&amp;$C1802&amp;"."&amp;$D1802&amp;"."&amp;$E1802&amp;"."&amp;$F1802&amp;"."&amp;$G1802&amp;"."&amp;$H1802&amp;"."&amp;$I1802&amp;"."&amp;$J1802&amp;"."&amp;$K1802&amp;"."&amp;$L1802&amp;"."&amp;$M1802,IF($A1802="",MAX($A$16:$A1802)+1,$A1802),IF(ROW()=17,1,MAX($A$16:$A1802)+1)),""),"")</f>
        <v/>
      </c>
      <c r="B1803" s="28"/>
      <c r="C1803" s="28"/>
      <c r="D1803" s="28"/>
      <c r="E1803" s="28"/>
      <c r="F1803" s="28"/>
      <c r="G1803" s="28"/>
      <c r="H1803" s="28"/>
      <c r="I1803" s="28"/>
      <c r="J1803" s="28"/>
      <c r="K1803" s="30"/>
      <c r="L1803" s="31"/>
      <c r="M1803" s="32"/>
      <c r="N1803" s="28"/>
      <c r="O1803" s="33"/>
      <c r="P1803" s="28"/>
      <c r="Q1803" s="33"/>
      <c r="R1803" s="28"/>
      <c r="S1803" s="33"/>
      <c r="T1803" s="28"/>
      <c r="U1803" s="33"/>
      <c r="V1803" s="31"/>
      <c r="W1803" s="28"/>
      <c r="X1803" s="33"/>
      <c r="Y1803" s="28"/>
      <c r="Z1803" s="28"/>
      <c r="AA1803" s="28"/>
      <c r="AB1803" s="28"/>
      <c r="AC1803" s="34" t="str">
        <f>IFERROR(INDEX(LaenderTabelle[Code],MATCH(Transferdatei[[#This Row],[Country]],LaenderTabelle[Name],0)),"DE")</f>
        <v>DE</v>
      </c>
    </row>
    <row r="1804" spans="1:29" x14ac:dyDescent="0.25">
      <c r="A18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1803&amp;"."&amp;$C1803&amp;"."&amp;$D1803&amp;"."&amp;$E1803&amp;"."&amp;$F1803&amp;"."&amp;$G1803&amp;"."&amp;$H1803&amp;"."&amp;$I1803&amp;"."&amp;$J1803&amp;"."&amp;$K1803&amp;"."&amp;$L1803&amp;"."&amp;$M1803,IF($A1803="",MAX($A$16:$A1803)+1,$A1803),IF(ROW()=17,1,MAX($A$16:$A1803)+1)),""),"")</f>
        <v/>
      </c>
      <c r="B1804" s="28"/>
      <c r="C1804" s="28"/>
      <c r="D1804" s="28"/>
      <c r="E1804" s="28"/>
      <c r="F1804" s="28"/>
      <c r="G1804" s="28"/>
      <c r="H1804" s="28"/>
      <c r="I1804" s="28"/>
      <c r="J1804" s="28"/>
      <c r="K1804" s="30"/>
      <c r="L1804" s="31"/>
      <c r="M1804" s="32"/>
      <c r="N1804" s="28"/>
      <c r="O1804" s="33"/>
      <c r="P1804" s="28"/>
      <c r="Q1804" s="33"/>
      <c r="R1804" s="28"/>
      <c r="S1804" s="33"/>
      <c r="T1804" s="28"/>
      <c r="U1804" s="33"/>
      <c r="V1804" s="31"/>
      <c r="W1804" s="28"/>
      <c r="X1804" s="33"/>
      <c r="Y1804" s="28"/>
      <c r="Z1804" s="28"/>
      <c r="AA1804" s="28"/>
      <c r="AB1804" s="28"/>
      <c r="AC1804" s="34" t="str">
        <f>IFERROR(INDEX(LaenderTabelle[Code],MATCH(Transferdatei[[#This Row],[Country]],LaenderTabelle[Name],0)),"DE")</f>
        <v>DE</v>
      </c>
    </row>
    <row r="1805" spans="1:29" x14ac:dyDescent="0.25">
      <c r="A18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1804&amp;"."&amp;$C1804&amp;"."&amp;$D1804&amp;"."&amp;$E1804&amp;"."&amp;$F1804&amp;"."&amp;$G1804&amp;"."&amp;$H1804&amp;"."&amp;$I1804&amp;"."&amp;$J1804&amp;"."&amp;$K1804&amp;"."&amp;$L1804&amp;"."&amp;$M1804,IF($A1804="",MAX($A$16:$A1804)+1,$A1804),IF(ROW()=17,1,MAX($A$16:$A1804)+1)),""),"")</f>
        <v/>
      </c>
      <c r="B1805" s="28"/>
      <c r="C1805" s="28"/>
      <c r="D1805" s="28"/>
      <c r="E1805" s="28"/>
      <c r="F1805" s="28"/>
      <c r="G1805" s="28"/>
      <c r="H1805" s="28"/>
      <c r="I1805" s="28"/>
      <c r="J1805" s="28"/>
      <c r="K1805" s="30"/>
      <c r="L1805" s="31"/>
      <c r="M1805" s="32"/>
      <c r="N1805" s="28"/>
      <c r="O1805" s="33"/>
      <c r="P1805" s="28"/>
      <c r="Q1805" s="33"/>
      <c r="R1805" s="28"/>
      <c r="S1805" s="33"/>
      <c r="T1805" s="28"/>
      <c r="U1805" s="33"/>
      <c r="V1805" s="31"/>
      <c r="W1805" s="28"/>
      <c r="X1805" s="33"/>
      <c r="Y1805" s="28"/>
      <c r="Z1805" s="28"/>
      <c r="AA1805" s="28"/>
      <c r="AB1805" s="28"/>
      <c r="AC1805" s="34" t="str">
        <f>IFERROR(INDEX(LaenderTabelle[Code],MATCH(Transferdatei[[#This Row],[Country]],LaenderTabelle[Name],0)),"DE")</f>
        <v>DE</v>
      </c>
    </row>
    <row r="1806" spans="1:29" x14ac:dyDescent="0.25">
      <c r="A18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1805&amp;"."&amp;$C1805&amp;"."&amp;$D1805&amp;"."&amp;$E1805&amp;"."&amp;$F1805&amp;"."&amp;$G1805&amp;"."&amp;$H1805&amp;"."&amp;$I1805&amp;"."&amp;$J1805&amp;"."&amp;$K1805&amp;"."&amp;$L1805&amp;"."&amp;$M1805,IF($A1805="",MAX($A$16:$A1805)+1,$A1805),IF(ROW()=17,1,MAX($A$16:$A1805)+1)),""),"")</f>
        <v/>
      </c>
      <c r="B1806" s="28"/>
      <c r="C1806" s="28"/>
      <c r="D1806" s="28"/>
      <c r="E1806" s="28"/>
      <c r="F1806" s="28"/>
      <c r="G1806" s="28"/>
      <c r="H1806" s="28"/>
      <c r="I1806" s="28"/>
      <c r="J1806" s="28"/>
      <c r="K1806" s="30"/>
      <c r="L1806" s="31"/>
      <c r="M1806" s="32"/>
      <c r="N1806" s="28"/>
      <c r="O1806" s="33"/>
      <c r="P1806" s="28"/>
      <c r="Q1806" s="33"/>
      <c r="R1806" s="28"/>
      <c r="S1806" s="33"/>
      <c r="T1806" s="28"/>
      <c r="U1806" s="33"/>
      <c r="V1806" s="31"/>
      <c r="W1806" s="28"/>
      <c r="X1806" s="33"/>
      <c r="Y1806" s="28"/>
      <c r="Z1806" s="28"/>
      <c r="AA1806" s="28"/>
      <c r="AB1806" s="28"/>
      <c r="AC1806" s="34" t="str">
        <f>IFERROR(INDEX(LaenderTabelle[Code],MATCH(Transferdatei[[#This Row],[Country]],LaenderTabelle[Name],0)),"DE")</f>
        <v>DE</v>
      </c>
    </row>
    <row r="1807" spans="1:29" x14ac:dyDescent="0.25">
      <c r="A18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1806&amp;"."&amp;$C1806&amp;"."&amp;$D1806&amp;"."&amp;$E1806&amp;"."&amp;$F1806&amp;"."&amp;$G1806&amp;"."&amp;$H1806&amp;"."&amp;$I1806&amp;"."&amp;$J1806&amp;"."&amp;$K1806&amp;"."&amp;$L1806&amp;"."&amp;$M1806,IF($A1806="",MAX($A$16:$A1806)+1,$A1806),IF(ROW()=17,1,MAX($A$16:$A1806)+1)),""),"")</f>
        <v/>
      </c>
      <c r="B1807" s="28"/>
      <c r="C1807" s="28"/>
      <c r="D1807" s="28"/>
      <c r="E1807" s="28"/>
      <c r="F1807" s="28"/>
      <c r="G1807" s="28"/>
      <c r="H1807" s="28"/>
      <c r="I1807" s="28"/>
      <c r="J1807" s="28"/>
      <c r="K1807" s="30"/>
      <c r="L1807" s="31"/>
      <c r="M1807" s="32"/>
      <c r="N1807" s="28"/>
      <c r="O1807" s="33"/>
      <c r="P1807" s="28"/>
      <c r="Q1807" s="33"/>
      <c r="R1807" s="28"/>
      <c r="S1807" s="33"/>
      <c r="T1807" s="28"/>
      <c r="U1807" s="33"/>
      <c r="V1807" s="31"/>
      <c r="W1807" s="28"/>
      <c r="X1807" s="33"/>
      <c r="Y1807" s="28"/>
      <c r="Z1807" s="28"/>
      <c r="AA1807" s="28"/>
      <c r="AB1807" s="28"/>
      <c r="AC1807" s="34" t="str">
        <f>IFERROR(INDEX(LaenderTabelle[Code],MATCH(Transferdatei[[#This Row],[Country]],LaenderTabelle[Name],0)),"DE")</f>
        <v>DE</v>
      </c>
    </row>
    <row r="1808" spans="1:29" x14ac:dyDescent="0.25">
      <c r="A18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1807&amp;"."&amp;$C1807&amp;"."&amp;$D1807&amp;"."&amp;$E1807&amp;"."&amp;$F1807&amp;"."&amp;$G1807&amp;"."&amp;$H1807&amp;"."&amp;$I1807&amp;"."&amp;$J1807&amp;"."&amp;$K1807&amp;"."&amp;$L1807&amp;"."&amp;$M1807,IF($A1807="",MAX($A$16:$A1807)+1,$A1807),IF(ROW()=17,1,MAX($A$16:$A1807)+1)),""),"")</f>
        <v/>
      </c>
      <c r="B1808" s="28"/>
      <c r="C1808" s="28"/>
      <c r="D1808" s="28"/>
      <c r="E1808" s="28"/>
      <c r="F1808" s="28"/>
      <c r="G1808" s="28"/>
      <c r="H1808" s="28"/>
      <c r="I1808" s="28"/>
      <c r="J1808" s="28"/>
      <c r="K1808" s="30"/>
      <c r="L1808" s="31"/>
      <c r="M1808" s="32"/>
      <c r="N1808" s="28"/>
      <c r="O1808" s="33"/>
      <c r="P1808" s="28"/>
      <c r="Q1808" s="33"/>
      <c r="R1808" s="28"/>
      <c r="S1808" s="33"/>
      <c r="T1808" s="28"/>
      <c r="U1808" s="33"/>
      <c r="V1808" s="31"/>
      <c r="W1808" s="28"/>
      <c r="X1808" s="33"/>
      <c r="Y1808" s="28"/>
      <c r="Z1808" s="28"/>
      <c r="AA1808" s="28"/>
      <c r="AB1808" s="28"/>
      <c r="AC1808" s="34" t="str">
        <f>IFERROR(INDEX(LaenderTabelle[Code],MATCH(Transferdatei[[#This Row],[Country]],LaenderTabelle[Name],0)),"DE")</f>
        <v>DE</v>
      </c>
    </row>
    <row r="1809" spans="1:29" x14ac:dyDescent="0.25">
      <c r="A18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1808&amp;"."&amp;$C1808&amp;"."&amp;$D1808&amp;"."&amp;$E1808&amp;"."&amp;$F1808&amp;"."&amp;$G1808&amp;"."&amp;$H1808&amp;"."&amp;$I1808&amp;"."&amp;$J1808&amp;"."&amp;$K1808&amp;"."&amp;$L1808&amp;"."&amp;$M1808,IF($A1808="",MAX($A$16:$A1808)+1,$A1808),IF(ROW()=17,1,MAX($A$16:$A1808)+1)),""),"")</f>
        <v/>
      </c>
      <c r="B1809" s="28"/>
      <c r="C1809" s="28"/>
      <c r="D1809" s="28"/>
      <c r="E1809" s="28"/>
      <c r="F1809" s="28"/>
      <c r="G1809" s="28"/>
      <c r="H1809" s="28"/>
      <c r="I1809" s="28"/>
      <c r="J1809" s="28"/>
      <c r="K1809" s="30"/>
      <c r="L1809" s="31"/>
      <c r="M1809" s="32"/>
      <c r="N1809" s="28"/>
      <c r="O1809" s="33"/>
      <c r="P1809" s="28"/>
      <c r="Q1809" s="33"/>
      <c r="R1809" s="28"/>
      <c r="S1809" s="33"/>
      <c r="T1809" s="28"/>
      <c r="U1809" s="33"/>
      <c r="V1809" s="31"/>
      <c r="W1809" s="28"/>
      <c r="X1809" s="33"/>
      <c r="Y1809" s="28"/>
      <c r="Z1809" s="28"/>
      <c r="AA1809" s="28"/>
      <c r="AB1809" s="28"/>
      <c r="AC1809" s="34" t="str">
        <f>IFERROR(INDEX(LaenderTabelle[Code],MATCH(Transferdatei[[#This Row],[Country]],LaenderTabelle[Name],0)),"DE")</f>
        <v>DE</v>
      </c>
    </row>
    <row r="1810" spans="1:29" x14ac:dyDescent="0.25">
      <c r="A18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1809&amp;"."&amp;$C1809&amp;"."&amp;$D1809&amp;"."&amp;$E1809&amp;"."&amp;$F1809&amp;"."&amp;$G1809&amp;"."&amp;$H1809&amp;"."&amp;$I1809&amp;"."&amp;$J1809&amp;"."&amp;$K1809&amp;"."&amp;$L1809&amp;"."&amp;$M1809,IF($A1809="",MAX($A$16:$A1809)+1,$A1809),IF(ROW()=17,1,MAX($A$16:$A1809)+1)),""),"")</f>
        <v/>
      </c>
      <c r="B1810" s="28"/>
      <c r="C1810" s="28"/>
      <c r="D1810" s="28"/>
      <c r="E1810" s="28"/>
      <c r="F1810" s="28"/>
      <c r="G1810" s="28"/>
      <c r="H1810" s="28"/>
      <c r="I1810" s="28"/>
      <c r="J1810" s="28"/>
      <c r="K1810" s="30"/>
      <c r="L1810" s="31"/>
      <c r="M1810" s="32"/>
      <c r="N1810" s="28"/>
      <c r="O1810" s="33"/>
      <c r="P1810" s="28"/>
      <c r="Q1810" s="33"/>
      <c r="R1810" s="28"/>
      <c r="S1810" s="33"/>
      <c r="T1810" s="28"/>
      <c r="U1810" s="33"/>
      <c r="V1810" s="31"/>
      <c r="W1810" s="28"/>
      <c r="X1810" s="33"/>
      <c r="Y1810" s="28"/>
      <c r="Z1810" s="28"/>
      <c r="AA1810" s="28"/>
      <c r="AB1810" s="28"/>
      <c r="AC1810" s="34" t="str">
        <f>IFERROR(INDEX(LaenderTabelle[Code],MATCH(Transferdatei[[#This Row],[Country]],LaenderTabelle[Name],0)),"DE")</f>
        <v>DE</v>
      </c>
    </row>
    <row r="1811" spans="1:29" x14ac:dyDescent="0.25">
      <c r="A18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1810&amp;"."&amp;$C1810&amp;"."&amp;$D1810&amp;"."&amp;$E1810&amp;"."&amp;$F1810&amp;"."&amp;$G1810&amp;"."&amp;$H1810&amp;"."&amp;$I1810&amp;"."&amp;$J1810&amp;"."&amp;$K1810&amp;"."&amp;$L1810&amp;"."&amp;$M1810,IF($A1810="",MAX($A$16:$A1810)+1,$A1810),IF(ROW()=17,1,MAX($A$16:$A1810)+1)),""),"")</f>
        <v/>
      </c>
      <c r="B1811" s="28"/>
      <c r="C1811" s="28"/>
      <c r="D1811" s="28"/>
      <c r="E1811" s="28"/>
      <c r="F1811" s="28"/>
      <c r="G1811" s="28"/>
      <c r="H1811" s="28"/>
      <c r="I1811" s="28"/>
      <c r="J1811" s="28"/>
      <c r="K1811" s="30"/>
      <c r="L1811" s="31"/>
      <c r="M1811" s="32"/>
      <c r="N1811" s="28"/>
      <c r="O1811" s="33"/>
      <c r="P1811" s="28"/>
      <c r="Q1811" s="33"/>
      <c r="R1811" s="28"/>
      <c r="S1811" s="33"/>
      <c r="T1811" s="28"/>
      <c r="U1811" s="33"/>
      <c r="V1811" s="31"/>
      <c r="W1811" s="28"/>
      <c r="X1811" s="33"/>
      <c r="Y1811" s="28"/>
      <c r="Z1811" s="28"/>
      <c r="AA1811" s="28"/>
      <c r="AB1811" s="28"/>
      <c r="AC1811" s="34" t="str">
        <f>IFERROR(INDEX(LaenderTabelle[Code],MATCH(Transferdatei[[#This Row],[Country]],LaenderTabelle[Name],0)),"DE")</f>
        <v>DE</v>
      </c>
    </row>
    <row r="1812" spans="1:29" x14ac:dyDescent="0.25">
      <c r="A18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1811&amp;"."&amp;$C1811&amp;"."&amp;$D1811&amp;"."&amp;$E1811&amp;"."&amp;$F1811&amp;"."&amp;$G1811&amp;"."&amp;$H1811&amp;"."&amp;$I1811&amp;"."&amp;$J1811&amp;"."&amp;$K1811&amp;"."&amp;$L1811&amp;"."&amp;$M1811,IF($A1811="",MAX($A$16:$A1811)+1,$A1811),IF(ROW()=17,1,MAX($A$16:$A1811)+1)),""),"")</f>
        <v/>
      </c>
      <c r="B1812" s="28"/>
      <c r="C1812" s="28"/>
      <c r="D1812" s="28"/>
      <c r="E1812" s="28"/>
      <c r="F1812" s="28"/>
      <c r="G1812" s="28"/>
      <c r="H1812" s="28"/>
      <c r="I1812" s="28"/>
      <c r="J1812" s="28"/>
      <c r="K1812" s="30"/>
      <c r="L1812" s="31"/>
      <c r="M1812" s="32"/>
      <c r="N1812" s="28"/>
      <c r="O1812" s="33"/>
      <c r="P1812" s="28"/>
      <c r="Q1812" s="33"/>
      <c r="R1812" s="28"/>
      <c r="S1812" s="33"/>
      <c r="T1812" s="28"/>
      <c r="U1812" s="33"/>
      <c r="V1812" s="31"/>
      <c r="W1812" s="28"/>
      <c r="X1812" s="33"/>
      <c r="Y1812" s="28"/>
      <c r="Z1812" s="28"/>
      <c r="AA1812" s="28"/>
      <c r="AB1812" s="28"/>
      <c r="AC1812" s="34" t="str">
        <f>IFERROR(INDEX(LaenderTabelle[Code],MATCH(Transferdatei[[#This Row],[Country]],LaenderTabelle[Name],0)),"DE")</f>
        <v>DE</v>
      </c>
    </row>
    <row r="1813" spans="1:29" x14ac:dyDescent="0.25">
      <c r="A18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1812&amp;"."&amp;$C1812&amp;"."&amp;$D1812&amp;"."&amp;$E1812&amp;"."&amp;$F1812&amp;"."&amp;$G1812&amp;"."&amp;$H1812&amp;"."&amp;$I1812&amp;"."&amp;$J1812&amp;"."&amp;$K1812&amp;"."&amp;$L1812&amp;"."&amp;$M1812,IF($A1812="",MAX($A$16:$A1812)+1,$A1812),IF(ROW()=17,1,MAX($A$16:$A1812)+1)),""),"")</f>
        <v/>
      </c>
      <c r="B1813" s="28"/>
      <c r="C1813" s="28"/>
      <c r="D1813" s="28"/>
      <c r="E1813" s="28"/>
      <c r="F1813" s="28"/>
      <c r="G1813" s="28"/>
      <c r="H1813" s="28"/>
      <c r="I1813" s="28"/>
      <c r="J1813" s="28"/>
      <c r="K1813" s="30"/>
      <c r="L1813" s="31"/>
      <c r="M1813" s="32"/>
      <c r="N1813" s="28"/>
      <c r="O1813" s="33"/>
      <c r="P1813" s="28"/>
      <c r="Q1813" s="33"/>
      <c r="R1813" s="28"/>
      <c r="S1813" s="33"/>
      <c r="T1813" s="28"/>
      <c r="U1813" s="33"/>
      <c r="V1813" s="31"/>
      <c r="W1813" s="28"/>
      <c r="X1813" s="33"/>
      <c r="Y1813" s="28"/>
      <c r="Z1813" s="28"/>
      <c r="AA1813" s="28"/>
      <c r="AB1813" s="28"/>
      <c r="AC1813" s="34" t="str">
        <f>IFERROR(INDEX(LaenderTabelle[Code],MATCH(Transferdatei[[#This Row],[Country]],LaenderTabelle[Name],0)),"DE")</f>
        <v>DE</v>
      </c>
    </row>
    <row r="1814" spans="1:29" x14ac:dyDescent="0.25">
      <c r="A18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1813&amp;"."&amp;$C1813&amp;"."&amp;$D1813&amp;"."&amp;$E1813&amp;"."&amp;$F1813&amp;"."&amp;$G1813&amp;"."&amp;$H1813&amp;"."&amp;$I1813&amp;"."&amp;$J1813&amp;"."&amp;$K1813&amp;"."&amp;$L1813&amp;"."&amp;$M1813,IF($A1813="",MAX($A$16:$A1813)+1,$A1813),IF(ROW()=17,1,MAX($A$16:$A1813)+1)),""),"")</f>
        <v/>
      </c>
      <c r="B1814" s="28"/>
      <c r="C1814" s="28"/>
      <c r="D1814" s="28"/>
      <c r="E1814" s="28"/>
      <c r="F1814" s="28"/>
      <c r="G1814" s="28"/>
      <c r="H1814" s="28"/>
      <c r="I1814" s="28"/>
      <c r="J1814" s="28"/>
      <c r="K1814" s="30"/>
      <c r="L1814" s="31"/>
      <c r="M1814" s="32"/>
      <c r="N1814" s="28"/>
      <c r="O1814" s="33"/>
      <c r="P1814" s="28"/>
      <c r="Q1814" s="33"/>
      <c r="R1814" s="28"/>
      <c r="S1814" s="33"/>
      <c r="T1814" s="28"/>
      <c r="U1814" s="33"/>
      <c r="V1814" s="31"/>
      <c r="W1814" s="28"/>
      <c r="X1814" s="33"/>
      <c r="Y1814" s="28"/>
      <c r="Z1814" s="28"/>
      <c r="AA1814" s="28"/>
      <c r="AB1814" s="28"/>
      <c r="AC1814" s="34" t="str">
        <f>IFERROR(INDEX(LaenderTabelle[Code],MATCH(Transferdatei[[#This Row],[Country]],LaenderTabelle[Name],0)),"DE")</f>
        <v>DE</v>
      </c>
    </row>
    <row r="1815" spans="1:29" x14ac:dyDescent="0.25">
      <c r="A18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1814&amp;"."&amp;$C1814&amp;"."&amp;$D1814&amp;"."&amp;$E1814&amp;"."&amp;$F1814&amp;"."&amp;$G1814&amp;"."&amp;$H1814&amp;"."&amp;$I1814&amp;"."&amp;$J1814&amp;"."&amp;$K1814&amp;"."&amp;$L1814&amp;"."&amp;$M1814,IF($A1814="",MAX($A$16:$A1814)+1,$A1814),IF(ROW()=17,1,MAX($A$16:$A1814)+1)),""),"")</f>
        <v/>
      </c>
      <c r="B1815" s="28"/>
      <c r="C1815" s="28"/>
      <c r="D1815" s="28"/>
      <c r="E1815" s="28"/>
      <c r="F1815" s="28"/>
      <c r="G1815" s="28"/>
      <c r="H1815" s="28"/>
      <c r="I1815" s="28"/>
      <c r="J1815" s="28"/>
      <c r="K1815" s="30"/>
      <c r="L1815" s="31"/>
      <c r="M1815" s="32"/>
      <c r="N1815" s="28"/>
      <c r="O1815" s="33"/>
      <c r="P1815" s="28"/>
      <c r="Q1815" s="33"/>
      <c r="R1815" s="28"/>
      <c r="S1815" s="33"/>
      <c r="T1815" s="28"/>
      <c r="U1815" s="33"/>
      <c r="V1815" s="31"/>
      <c r="W1815" s="28"/>
      <c r="X1815" s="33"/>
      <c r="Y1815" s="28"/>
      <c r="Z1815" s="28"/>
      <c r="AA1815" s="28"/>
      <c r="AB1815" s="28"/>
      <c r="AC1815" s="34" t="str">
        <f>IFERROR(INDEX(LaenderTabelle[Code],MATCH(Transferdatei[[#This Row],[Country]],LaenderTabelle[Name],0)),"DE")</f>
        <v>DE</v>
      </c>
    </row>
    <row r="1816" spans="1:29" x14ac:dyDescent="0.25">
      <c r="A18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1815&amp;"."&amp;$C1815&amp;"."&amp;$D1815&amp;"."&amp;$E1815&amp;"."&amp;$F1815&amp;"."&amp;$G1815&amp;"."&amp;$H1815&amp;"."&amp;$I1815&amp;"."&amp;$J1815&amp;"."&amp;$K1815&amp;"."&amp;$L1815&amp;"."&amp;$M1815,IF($A1815="",MAX($A$16:$A1815)+1,$A1815),IF(ROW()=17,1,MAX($A$16:$A1815)+1)),""),"")</f>
        <v/>
      </c>
      <c r="B1816" s="28"/>
      <c r="C1816" s="28"/>
      <c r="D1816" s="28"/>
      <c r="E1816" s="28"/>
      <c r="F1816" s="28"/>
      <c r="G1816" s="28"/>
      <c r="H1816" s="28"/>
      <c r="I1816" s="28"/>
      <c r="J1816" s="28"/>
      <c r="K1816" s="30"/>
      <c r="L1816" s="31"/>
      <c r="M1816" s="32"/>
      <c r="N1816" s="28"/>
      <c r="O1816" s="33"/>
      <c r="P1816" s="28"/>
      <c r="Q1816" s="33"/>
      <c r="R1816" s="28"/>
      <c r="S1816" s="33"/>
      <c r="T1816" s="28"/>
      <c r="U1816" s="33"/>
      <c r="V1816" s="31"/>
      <c r="W1816" s="28"/>
      <c r="X1816" s="33"/>
      <c r="Y1816" s="28"/>
      <c r="Z1816" s="28"/>
      <c r="AA1816" s="28"/>
      <c r="AB1816" s="28"/>
      <c r="AC1816" s="34" t="str">
        <f>IFERROR(INDEX(LaenderTabelle[Code],MATCH(Transferdatei[[#This Row],[Country]],LaenderTabelle[Name],0)),"DE")</f>
        <v>DE</v>
      </c>
    </row>
    <row r="1817" spans="1:29" x14ac:dyDescent="0.25">
      <c r="A18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1816&amp;"."&amp;$C1816&amp;"."&amp;$D1816&amp;"."&amp;$E1816&amp;"."&amp;$F1816&amp;"."&amp;$G1816&amp;"."&amp;$H1816&amp;"."&amp;$I1816&amp;"."&amp;$J1816&amp;"."&amp;$K1816&amp;"."&amp;$L1816&amp;"."&amp;$M1816,IF($A1816="",MAX($A$16:$A1816)+1,$A1816),IF(ROW()=17,1,MAX($A$16:$A1816)+1)),""),"")</f>
        <v/>
      </c>
      <c r="B1817" s="28"/>
      <c r="C1817" s="28"/>
      <c r="D1817" s="28"/>
      <c r="E1817" s="28"/>
      <c r="F1817" s="28"/>
      <c r="G1817" s="28"/>
      <c r="H1817" s="28"/>
      <c r="I1817" s="28"/>
      <c r="J1817" s="28"/>
      <c r="K1817" s="30"/>
      <c r="L1817" s="31"/>
      <c r="M1817" s="32"/>
      <c r="N1817" s="28"/>
      <c r="O1817" s="33"/>
      <c r="P1817" s="28"/>
      <c r="Q1817" s="33"/>
      <c r="R1817" s="28"/>
      <c r="S1817" s="33"/>
      <c r="T1817" s="28"/>
      <c r="U1817" s="33"/>
      <c r="V1817" s="31"/>
      <c r="W1817" s="28"/>
      <c r="X1817" s="33"/>
      <c r="Y1817" s="28"/>
      <c r="Z1817" s="28"/>
      <c r="AA1817" s="28"/>
      <c r="AB1817" s="28"/>
      <c r="AC1817" s="34" t="str">
        <f>IFERROR(INDEX(LaenderTabelle[Code],MATCH(Transferdatei[[#This Row],[Country]],LaenderTabelle[Name],0)),"DE")</f>
        <v>DE</v>
      </c>
    </row>
    <row r="1818" spans="1:29" x14ac:dyDescent="0.25">
      <c r="A18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1817&amp;"."&amp;$C1817&amp;"."&amp;$D1817&amp;"."&amp;$E1817&amp;"."&amp;$F1817&amp;"."&amp;$G1817&amp;"."&amp;$H1817&amp;"."&amp;$I1817&amp;"."&amp;$J1817&amp;"."&amp;$K1817&amp;"."&amp;$L1817&amp;"."&amp;$M1817,IF($A1817="",MAX($A$16:$A1817)+1,$A1817),IF(ROW()=17,1,MAX($A$16:$A1817)+1)),""),"")</f>
        <v/>
      </c>
      <c r="B1818" s="28"/>
      <c r="C1818" s="28"/>
      <c r="D1818" s="28"/>
      <c r="E1818" s="28"/>
      <c r="F1818" s="28"/>
      <c r="G1818" s="28"/>
      <c r="H1818" s="28"/>
      <c r="I1818" s="28"/>
      <c r="J1818" s="28"/>
      <c r="K1818" s="30"/>
      <c r="L1818" s="31"/>
      <c r="M1818" s="32"/>
      <c r="N1818" s="28"/>
      <c r="O1818" s="33"/>
      <c r="P1818" s="28"/>
      <c r="Q1818" s="33"/>
      <c r="R1818" s="28"/>
      <c r="S1818" s="33"/>
      <c r="T1818" s="28"/>
      <c r="U1818" s="33"/>
      <c r="V1818" s="31"/>
      <c r="W1818" s="28"/>
      <c r="X1818" s="33"/>
      <c r="Y1818" s="28"/>
      <c r="Z1818" s="28"/>
      <c r="AA1818" s="28"/>
      <c r="AB1818" s="28"/>
      <c r="AC1818" s="34" t="str">
        <f>IFERROR(INDEX(LaenderTabelle[Code],MATCH(Transferdatei[[#This Row],[Country]],LaenderTabelle[Name],0)),"DE")</f>
        <v>DE</v>
      </c>
    </row>
    <row r="1819" spans="1:29" x14ac:dyDescent="0.25">
      <c r="A18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1818&amp;"."&amp;$C1818&amp;"."&amp;$D1818&amp;"."&amp;$E1818&amp;"."&amp;$F1818&amp;"."&amp;$G1818&amp;"."&amp;$H1818&amp;"."&amp;$I1818&amp;"."&amp;$J1818&amp;"."&amp;$K1818&amp;"."&amp;$L1818&amp;"."&amp;$M1818,IF($A1818="",MAX($A$16:$A1818)+1,$A1818),IF(ROW()=17,1,MAX($A$16:$A1818)+1)),""),"")</f>
        <v/>
      </c>
      <c r="B1819" s="28"/>
      <c r="C1819" s="28"/>
      <c r="D1819" s="28"/>
      <c r="E1819" s="28"/>
      <c r="F1819" s="28"/>
      <c r="G1819" s="28"/>
      <c r="H1819" s="28"/>
      <c r="I1819" s="28"/>
      <c r="J1819" s="28"/>
      <c r="K1819" s="30"/>
      <c r="L1819" s="31"/>
      <c r="M1819" s="32"/>
      <c r="N1819" s="28"/>
      <c r="O1819" s="33"/>
      <c r="P1819" s="28"/>
      <c r="Q1819" s="33"/>
      <c r="R1819" s="28"/>
      <c r="S1819" s="33"/>
      <c r="T1819" s="28"/>
      <c r="U1819" s="33"/>
      <c r="V1819" s="31"/>
      <c r="W1819" s="28"/>
      <c r="X1819" s="33"/>
      <c r="Y1819" s="28"/>
      <c r="Z1819" s="28"/>
      <c r="AA1819" s="28"/>
      <c r="AB1819" s="28"/>
      <c r="AC1819" s="34" t="str">
        <f>IFERROR(INDEX(LaenderTabelle[Code],MATCH(Transferdatei[[#This Row],[Country]],LaenderTabelle[Name],0)),"DE")</f>
        <v>DE</v>
      </c>
    </row>
    <row r="1820" spans="1:29" x14ac:dyDescent="0.25">
      <c r="A18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1819&amp;"."&amp;$C1819&amp;"."&amp;$D1819&amp;"."&amp;$E1819&amp;"."&amp;$F1819&amp;"."&amp;$G1819&amp;"."&amp;$H1819&amp;"."&amp;$I1819&amp;"."&amp;$J1819&amp;"."&amp;$K1819&amp;"."&amp;$L1819&amp;"."&amp;$M1819,IF($A1819="",MAX($A$16:$A1819)+1,$A1819),IF(ROW()=17,1,MAX($A$16:$A1819)+1)),""),"")</f>
        <v/>
      </c>
      <c r="B1820" s="28"/>
      <c r="C1820" s="28"/>
      <c r="D1820" s="28"/>
      <c r="E1820" s="28"/>
      <c r="F1820" s="28"/>
      <c r="G1820" s="28"/>
      <c r="H1820" s="28"/>
      <c r="I1820" s="28"/>
      <c r="J1820" s="28"/>
      <c r="K1820" s="30"/>
      <c r="L1820" s="31"/>
      <c r="M1820" s="32"/>
      <c r="N1820" s="28"/>
      <c r="O1820" s="33"/>
      <c r="P1820" s="28"/>
      <c r="Q1820" s="33"/>
      <c r="R1820" s="28"/>
      <c r="S1820" s="33"/>
      <c r="T1820" s="28"/>
      <c r="U1820" s="33"/>
      <c r="V1820" s="31"/>
      <c r="W1820" s="28"/>
      <c r="X1820" s="33"/>
      <c r="Y1820" s="28"/>
      <c r="Z1820" s="28"/>
      <c r="AA1820" s="28"/>
      <c r="AB1820" s="28"/>
      <c r="AC1820" s="34" t="str">
        <f>IFERROR(INDEX(LaenderTabelle[Code],MATCH(Transferdatei[[#This Row],[Country]],LaenderTabelle[Name],0)),"DE")</f>
        <v>DE</v>
      </c>
    </row>
    <row r="1821" spans="1:29" x14ac:dyDescent="0.25">
      <c r="A18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1820&amp;"."&amp;$C1820&amp;"."&amp;$D1820&amp;"."&amp;$E1820&amp;"."&amp;$F1820&amp;"."&amp;$G1820&amp;"."&amp;$H1820&amp;"."&amp;$I1820&amp;"."&amp;$J1820&amp;"."&amp;$K1820&amp;"."&amp;$L1820&amp;"."&amp;$M1820,IF($A1820="",MAX($A$16:$A1820)+1,$A1820),IF(ROW()=17,1,MAX($A$16:$A1820)+1)),""),"")</f>
        <v/>
      </c>
      <c r="B1821" s="28"/>
      <c r="C1821" s="28"/>
      <c r="D1821" s="28"/>
      <c r="E1821" s="28"/>
      <c r="F1821" s="28"/>
      <c r="G1821" s="28"/>
      <c r="H1821" s="28"/>
      <c r="I1821" s="28"/>
      <c r="J1821" s="28"/>
      <c r="K1821" s="30"/>
      <c r="L1821" s="31"/>
      <c r="M1821" s="32"/>
      <c r="N1821" s="28"/>
      <c r="O1821" s="33"/>
      <c r="P1821" s="28"/>
      <c r="Q1821" s="33"/>
      <c r="R1821" s="28"/>
      <c r="S1821" s="33"/>
      <c r="T1821" s="28"/>
      <c r="U1821" s="33"/>
      <c r="V1821" s="31"/>
      <c r="W1821" s="28"/>
      <c r="X1821" s="33"/>
      <c r="Y1821" s="28"/>
      <c r="Z1821" s="28"/>
      <c r="AA1821" s="28"/>
      <c r="AB1821" s="28"/>
      <c r="AC1821" s="34" t="str">
        <f>IFERROR(INDEX(LaenderTabelle[Code],MATCH(Transferdatei[[#This Row],[Country]],LaenderTabelle[Name],0)),"DE")</f>
        <v>DE</v>
      </c>
    </row>
    <row r="1822" spans="1:29" x14ac:dyDescent="0.25">
      <c r="A18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1821&amp;"."&amp;$C1821&amp;"."&amp;$D1821&amp;"."&amp;$E1821&amp;"."&amp;$F1821&amp;"."&amp;$G1821&amp;"."&amp;$H1821&amp;"."&amp;$I1821&amp;"."&amp;$J1821&amp;"."&amp;$K1821&amp;"."&amp;$L1821&amp;"."&amp;$M1821,IF($A1821="",MAX($A$16:$A1821)+1,$A1821),IF(ROW()=17,1,MAX($A$16:$A1821)+1)),""),"")</f>
        <v/>
      </c>
      <c r="B1822" s="28"/>
      <c r="C1822" s="28"/>
      <c r="D1822" s="28"/>
      <c r="E1822" s="28"/>
      <c r="F1822" s="28"/>
      <c r="G1822" s="28"/>
      <c r="H1822" s="28"/>
      <c r="I1822" s="28"/>
      <c r="J1822" s="28"/>
      <c r="K1822" s="30"/>
      <c r="L1822" s="31"/>
      <c r="M1822" s="32"/>
      <c r="N1822" s="28"/>
      <c r="O1822" s="33"/>
      <c r="P1822" s="28"/>
      <c r="Q1822" s="33"/>
      <c r="R1822" s="28"/>
      <c r="S1822" s="33"/>
      <c r="T1822" s="28"/>
      <c r="U1822" s="33"/>
      <c r="V1822" s="31"/>
      <c r="W1822" s="28"/>
      <c r="X1822" s="33"/>
      <c r="Y1822" s="28"/>
      <c r="Z1822" s="28"/>
      <c r="AA1822" s="28"/>
      <c r="AB1822" s="28"/>
      <c r="AC1822" s="34" t="str">
        <f>IFERROR(INDEX(LaenderTabelle[Code],MATCH(Transferdatei[[#This Row],[Country]],LaenderTabelle[Name],0)),"DE")</f>
        <v>DE</v>
      </c>
    </row>
    <row r="1823" spans="1:29" x14ac:dyDescent="0.25">
      <c r="A18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1822&amp;"."&amp;$C1822&amp;"."&amp;$D1822&amp;"."&amp;$E1822&amp;"."&amp;$F1822&amp;"."&amp;$G1822&amp;"."&amp;$H1822&amp;"."&amp;$I1822&amp;"."&amp;$J1822&amp;"."&amp;$K1822&amp;"."&amp;$L1822&amp;"."&amp;$M1822,IF($A1822="",MAX($A$16:$A1822)+1,$A1822),IF(ROW()=17,1,MAX($A$16:$A1822)+1)),""),"")</f>
        <v/>
      </c>
      <c r="B1823" s="28"/>
      <c r="C1823" s="28"/>
      <c r="D1823" s="28"/>
      <c r="E1823" s="28"/>
      <c r="F1823" s="28"/>
      <c r="G1823" s="28"/>
      <c r="H1823" s="28"/>
      <c r="I1823" s="28"/>
      <c r="J1823" s="28"/>
      <c r="K1823" s="30"/>
      <c r="L1823" s="31"/>
      <c r="M1823" s="32"/>
      <c r="N1823" s="28"/>
      <c r="O1823" s="33"/>
      <c r="P1823" s="28"/>
      <c r="Q1823" s="33"/>
      <c r="R1823" s="28"/>
      <c r="S1823" s="33"/>
      <c r="T1823" s="28"/>
      <c r="U1823" s="33"/>
      <c r="V1823" s="31"/>
      <c r="W1823" s="28"/>
      <c r="X1823" s="33"/>
      <c r="Y1823" s="28"/>
      <c r="Z1823" s="28"/>
      <c r="AA1823" s="28"/>
      <c r="AB1823" s="28"/>
      <c r="AC1823" s="34" t="str">
        <f>IFERROR(INDEX(LaenderTabelle[Code],MATCH(Transferdatei[[#This Row],[Country]],LaenderTabelle[Name],0)),"DE")</f>
        <v>DE</v>
      </c>
    </row>
    <row r="1824" spans="1:29" x14ac:dyDescent="0.25">
      <c r="A18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1823&amp;"."&amp;$C1823&amp;"."&amp;$D1823&amp;"."&amp;$E1823&amp;"."&amp;$F1823&amp;"."&amp;$G1823&amp;"."&amp;$H1823&amp;"."&amp;$I1823&amp;"."&amp;$J1823&amp;"."&amp;$K1823&amp;"."&amp;$L1823&amp;"."&amp;$M1823,IF($A1823="",MAX($A$16:$A1823)+1,$A1823),IF(ROW()=17,1,MAX($A$16:$A1823)+1)),""),"")</f>
        <v/>
      </c>
      <c r="B1824" s="28"/>
      <c r="C1824" s="28"/>
      <c r="D1824" s="28"/>
      <c r="E1824" s="28"/>
      <c r="F1824" s="28"/>
      <c r="G1824" s="28"/>
      <c r="H1824" s="28"/>
      <c r="I1824" s="28"/>
      <c r="J1824" s="28"/>
      <c r="K1824" s="30"/>
      <c r="L1824" s="31"/>
      <c r="M1824" s="32"/>
      <c r="N1824" s="28"/>
      <c r="O1824" s="33"/>
      <c r="P1824" s="28"/>
      <c r="Q1824" s="33"/>
      <c r="R1824" s="28"/>
      <c r="S1824" s="33"/>
      <c r="T1824" s="28"/>
      <c r="U1824" s="33"/>
      <c r="V1824" s="31"/>
      <c r="W1824" s="28"/>
      <c r="X1824" s="33"/>
      <c r="Y1824" s="28"/>
      <c r="Z1824" s="28"/>
      <c r="AA1824" s="28"/>
      <c r="AB1824" s="28"/>
      <c r="AC1824" s="34" t="str">
        <f>IFERROR(INDEX(LaenderTabelle[Code],MATCH(Transferdatei[[#This Row],[Country]],LaenderTabelle[Name],0)),"DE")</f>
        <v>DE</v>
      </c>
    </row>
    <row r="1825" spans="1:29" x14ac:dyDescent="0.25">
      <c r="A18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1824&amp;"."&amp;$C1824&amp;"."&amp;$D1824&amp;"."&amp;$E1824&amp;"."&amp;$F1824&amp;"."&amp;$G1824&amp;"."&amp;$H1824&amp;"."&amp;$I1824&amp;"."&amp;$J1824&amp;"."&amp;$K1824&amp;"."&amp;$L1824&amp;"."&amp;$M1824,IF($A1824="",MAX($A$16:$A1824)+1,$A1824),IF(ROW()=17,1,MAX($A$16:$A1824)+1)),""),"")</f>
        <v/>
      </c>
      <c r="B1825" s="28"/>
      <c r="C1825" s="28"/>
      <c r="D1825" s="28"/>
      <c r="E1825" s="28"/>
      <c r="F1825" s="28"/>
      <c r="G1825" s="28"/>
      <c r="H1825" s="28"/>
      <c r="I1825" s="28"/>
      <c r="J1825" s="28"/>
      <c r="K1825" s="30"/>
      <c r="L1825" s="31"/>
      <c r="M1825" s="32"/>
      <c r="N1825" s="28"/>
      <c r="O1825" s="33"/>
      <c r="P1825" s="28"/>
      <c r="Q1825" s="33"/>
      <c r="R1825" s="28"/>
      <c r="S1825" s="33"/>
      <c r="T1825" s="28"/>
      <c r="U1825" s="33"/>
      <c r="V1825" s="31"/>
      <c r="W1825" s="28"/>
      <c r="X1825" s="33"/>
      <c r="Y1825" s="28"/>
      <c r="Z1825" s="28"/>
      <c r="AA1825" s="28"/>
      <c r="AB1825" s="28"/>
      <c r="AC1825" s="34" t="str">
        <f>IFERROR(INDEX(LaenderTabelle[Code],MATCH(Transferdatei[[#This Row],[Country]],LaenderTabelle[Name],0)),"DE")</f>
        <v>DE</v>
      </c>
    </row>
    <row r="1826" spans="1:29" x14ac:dyDescent="0.25">
      <c r="A18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1825&amp;"."&amp;$C1825&amp;"."&amp;$D1825&amp;"."&amp;$E1825&amp;"."&amp;$F1825&amp;"."&amp;$G1825&amp;"."&amp;$H1825&amp;"."&amp;$I1825&amp;"."&amp;$J1825&amp;"."&amp;$K1825&amp;"."&amp;$L1825&amp;"."&amp;$M1825,IF($A1825="",MAX($A$16:$A1825)+1,$A1825),IF(ROW()=17,1,MAX($A$16:$A1825)+1)),""),"")</f>
        <v/>
      </c>
      <c r="B1826" s="28"/>
      <c r="C1826" s="28"/>
      <c r="D1826" s="28"/>
      <c r="E1826" s="28"/>
      <c r="F1826" s="28"/>
      <c r="G1826" s="28"/>
      <c r="H1826" s="28"/>
      <c r="I1826" s="28"/>
      <c r="J1826" s="28"/>
      <c r="K1826" s="30"/>
      <c r="L1826" s="31"/>
      <c r="M1826" s="32"/>
      <c r="N1826" s="28"/>
      <c r="O1826" s="33"/>
      <c r="P1826" s="28"/>
      <c r="Q1826" s="33"/>
      <c r="R1826" s="28"/>
      <c r="S1826" s="33"/>
      <c r="T1826" s="28"/>
      <c r="U1826" s="33"/>
      <c r="V1826" s="31"/>
      <c r="W1826" s="28"/>
      <c r="X1826" s="33"/>
      <c r="Y1826" s="28"/>
      <c r="Z1826" s="28"/>
      <c r="AA1826" s="28"/>
      <c r="AB1826" s="28"/>
      <c r="AC1826" s="34" t="str">
        <f>IFERROR(INDEX(LaenderTabelle[Code],MATCH(Transferdatei[[#This Row],[Country]],LaenderTabelle[Name],0)),"DE")</f>
        <v>DE</v>
      </c>
    </row>
    <row r="1827" spans="1:29" x14ac:dyDescent="0.25">
      <c r="A18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1826&amp;"."&amp;$C1826&amp;"."&amp;$D1826&amp;"."&amp;$E1826&amp;"."&amp;$F1826&amp;"."&amp;$G1826&amp;"."&amp;$H1826&amp;"."&amp;$I1826&amp;"."&amp;$J1826&amp;"."&amp;$K1826&amp;"."&amp;$L1826&amp;"."&amp;$M1826,IF($A1826="",MAX($A$16:$A1826)+1,$A1826),IF(ROW()=17,1,MAX($A$16:$A1826)+1)),""),"")</f>
        <v/>
      </c>
      <c r="B1827" s="28"/>
      <c r="C1827" s="28"/>
      <c r="D1827" s="28"/>
      <c r="E1827" s="28"/>
      <c r="F1827" s="28"/>
      <c r="G1827" s="28"/>
      <c r="H1827" s="28"/>
      <c r="I1827" s="28"/>
      <c r="J1827" s="28"/>
      <c r="K1827" s="30"/>
      <c r="L1827" s="31"/>
      <c r="M1827" s="32"/>
      <c r="N1827" s="28"/>
      <c r="O1827" s="33"/>
      <c r="P1827" s="28"/>
      <c r="Q1827" s="33"/>
      <c r="R1827" s="28"/>
      <c r="S1827" s="33"/>
      <c r="T1827" s="28"/>
      <c r="U1827" s="33"/>
      <c r="V1827" s="31"/>
      <c r="W1827" s="28"/>
      <c r="X1827" s="33"/>
      <c r="Y1827" s="28"/>
      <c r="Z1827" s="28"/>
      <c r="AA1827" s="28"/>
      <c r="AB1827" s="28"/>
      <c r="AC1827" s="34" t="str">
        <f>IFERROR(INDEX(LaenderTabelle[Code],MATCH(Transferdatei[[#This Row],[Country]],LaenderTabelle[Name],0)),"DE")</f>
        <v>DE</v>
      </c>
    </row>
    <row r="1828" spans="1:29" x14ac:dyDescent="0.25">
      <c r="A18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1827&amp;"."&amp;$C1827&amp;"."&amp;$D1827&amp;"."&amp;$E1827&amp;"."&amp;$F1827&amp;"."&amp;$G1827&amp;"."&amp;$H1827&amp;"."&amp;$I1827&amp;"."&amp;$J1827&amp;"."&amp;$K1827&amp;"."&amp;$L1827&amp;"."&amp;$M1827,IF($A1827="",MAX($A$16:$A1827)+1,$A1827),IF(ROW()=17,1,MAX($A$16:$A1827)+1)),""),"")</f>
        <v/>
      </c>
      <c r="B1828" s="28"/>
      <c r="C1828" s="28"/>
      <c r="D1828" s="28"/>
      <c r="E1828" s="28"/>
      <c r="F1828" s="28"/>
      <c r="G1828" s="28"/>
      <c r="H1828" s="28"/>
      <c r="I1828" s="28"/>
      <c r="J1828" s="28"/>
      <c r="K1828" s="30"/>
      <c r="L1828" s="31"/>
      <c r="M1828" s="32"/>
      <c r="N1828" s="28"/>
      <c r="O1828" s="33"/>
      <c r="P1828" s="28"/>
      <c r="Q1828" s="33"/>
      <c r="R1828" s="28"/>
      <c r="S1828" s="33"/>
      <c r="T1828" s="28"/>
      <c r="U1828" s="33"/>
      <c r="V1828" s="31"/>
      <c r="W1828" s="28"/>
      <c r="X1828" s="33"/>
      <c r="Y1828" s="28"/>
      <c r="Z1828" s="28"/>
      <c r="AA1828" s="28"/>
      <c r="AB1828" s="28"/>
      <c r="AC1828" s="34" t="str">
        <f>IFERROR(INDEX(LaenderTabelle[Code],MATCH(Transferdatei[[#This Row],[Country]],LaenderTabelle[Name],0)),"DE")</f>
        <v>DE</v>
      </c>
    </row>
    <row r="1829" spans="1:29" x14ac:dyDescent="0.25">
      <c r="A18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1828&amp;"."&amp;$C1828&amp;"."&amp;$D1828&amp;"."&amp;$E1828&amp;"."&amp;$F1828&amp;"."&amp;$G1828&amp;"."&amp;$H1828&amp;"."&amp;$I1828&amp;"."&amp;$J1828&amp;"."&amp;$K1828&amp;"."&amp;$L1828&amp;"."&amp;$M1828,IF($A1828="",MAX($A$16:$A1828)+1,$A1828),IF(ROW()=17,1,MAX($A$16:$A1828)+1)),""),"")</f>
        <v/>
      </c>
      <c r="B1829" s="28"/>
      <c r="C1829" s="28"/>
      <c r="D1829" s="28"/>
      <c r="E1829" s="28"/>
      <c r="F1829" s="28"/>
      <c r="G1829" s="28"/>
      <c r="H1829" s="28"/>
      <c r="I1829" s="28"/>
      <c r="J1829" s="28"/>
      <c r="K1829" s="30"/>
      <c r="L1829" s="31"/>
      <c r="M1829" s="32"/>
      <c r="N1829" s="28"/>
      <c r="O1829" s="33"/>
      <c r="P1829" s="28"/>
      <c r="Q1829" s="33"/>
      <c r="R1829" s="28"/>
      <c r="S1829" s="33"/>
      <c r="T1829" s="28"/>
      <c r="U1829" s="33"/>
      <c r="V1829" s="31"/>
      <c r="W1829" s="28"/>
      <c r="X1829" s="33"/>
      <c r="Y1829" s="28"/>
      <c r="Z1829" s="28"/>
      <c r="AA1829" s="28"/>
      <c r="AB1829" s="28"/>
      <c r="AC1829" s="34" t="str">
        <f>IFERROR(INDEX(LaenderTabelle[Code],MATCH(Transferdatei[[#This Row],[Country]],LaenderTabelle[Name],0)),"DE")</f>
        <v>DE</v>
      </c>
    </row>
    <row r="1830" spans="1:29" x14ac:dyDescent="0.25">
      <c r="A18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1829&amp;"."&amp;$C1829&amp;"."&amp;$D1829&amp;"."&amp;$E1829&amp;"."&amp;$F1829&amp;"."&amp;$G1829&amp;"."&amp;$H1829&amp;"."&amp;$I1829&amp;"."&amp;$J1829&amp;"."&amp;$K1829&amp;"."&amp;$L1829&amp;"."&amp;$M1829,IF($A1829="",MAX($A$16:$A1829)+1,$A1829),IF(ROW()=17,1,MAX($A$16:$A1829)+1)),""),"")</f>
        <v/>
      </c>
      <c r="B1830" s="28"/>
      <c r="C1830" s="28"/>
      <c r="D1830" s="28"/>
      <c r="E1830" s="28"/>
      <c r="F1830" s="28"/>
      <c r="G1830" s="28"/>
      <c r="H1830" s="28"/>
      <c r="I1830" s="28"/>
      <c r="J1830" s="28"/>
      <c r="K1830" s="30"/>
      <c r="L1830" s="31"/>
      <c r="M1830" s="32"/>
      <c r="N1830" s="28"/>
      <c r="O1830" s="33"/>
      <c r="P1830" s="28"/>
      <c r="Q1830" s="33"/>
      <c r="R1830" s="28"/>
      <c r="S1830" s="33"/>
      <c r="T1830" s="28"/>
      <c r="U1830" s="33"/>
      <c r="V1830" s="31"/>
      <c r="W1830" s="28"/>
      <c r="X1830" s="33"/>
      <c r="Y1830" s="28"/>
      <c r="Z1830" s="28"/>
      <c r="AA1830" s="28"/>
      <c r="AB1830" s="28"/>
      <c r="AC1830" s="34" t="str">
        <f>IFERROR(INDEX(LaenderTabelle[Code],MATCH(Transferdatei[[#This Row],[Country]],LaenderTabelle[Name],0)),"DE")</f>
        <v>DE</v>
      </c>
    </row>
    <row r="1831" spans="1:29" x14ac:dyDescent="0.25">
      <c r="A18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1830&amp;"."&amp;$C1830&amp;"."&amp;$D1830&amp;"."&amp;$E1830&amp;"."&amp;$F1830&amp;"."&amp;$G1830&amp;"."&amp;$H1830&amp;"."&amp;$I1830&amp;"."&amp;$J1830&amp;"."&amp;$K1830&amp;"."&amp;$L1830&amp;"."&amp;$M1830,IF($A1830="",MAX($A$16:$A1830)+1,$A1830),IF(ROW()=17,1,MAX($A$16:$A1830)+1)),""),"")</f>
        <v/>
      </c>
      <c r="B1831" s="28"/>
      <c r="C1831" s="28"/>
      <c r="D1831" s="28"/>
      <c r="E1831" s="28"/>
      <c r="F1831" s="28"/>
      <c r="G1831" s="28"/>
      <c r="H1831" s="28"/>
      <c r="I1831" s="28"/>
      <c r="J1831" s="28"/>
      <c r="K1831" s="30"/>
      <c r="L1831" s="31"/>
      <c r="M1831" s="32"/>
      <c r="N1831" s="28"/>
      <c r="O1831" s="33"/>
      <c r="P1831" s="28"/>
      <c r="Q1831" s="33"/>
      <c r="R1831" s="28"/>
      <c r="S1831" s="33"/>
      <c r="T1831" s="28"/>
      <c r="U1831" s="33"/>
      <c r="V1831" s="31"/>
      <c r="W1831" s="28"/>
      <c r="X1831" s="33"/>
      <c r="Y1831" s="28"/>
      <c r="Z1831" s="28"/>
      <c r="AA1831" s="28"/>
      <c r="AB1831" s="28"/>
      <c r="AC1831" s="34" t="str">
        <f>IFERROR(INDEX(LaenderTabelle[Code],MATCH(Transferdatei[[#This Row],[Country]],LaenderTabelle[Name],0)),"DE")</f>
        <v>DE</v>
      </c>
    </row>
    <row r="1832" spans="1:29" x14ac:dyDescent="0.25">
      <c r="A18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1831&amp;"."&amp;$C1831&amp;"."&amp;$D1831&amp;"."&amp;$E1831&amp;"."&amp;$F1831&amp;"."&amp;$G1831&amp;"."&amp;$H1831&amp;"."&amp;$I1831&amp;"."&amp;$J1831&amp;"."&amp;$K1831&amp;"."&amp;$L1831&amp;"."&amp;$M1831,IF($A1831="",MAX($A$16:$A1831)+1,$A1831),IF(ROW()=17,1,MAX($A$16:$A1831)+1)),""),"")</f>
        <v/>
      </c>
      <c r="B1832" s="28"/>
      <c r="C1832" s="28"/>
      <c r="D1832" s="28"/>
      <c r="E1832" s="28"/>
      <c r="F1832" s="28"/>
      <c r="G1832" s="28"/>
      <c r="H1832" s="28"/>
      <c r="I1832" s="28"/>
      <c r="J1832" s="28"/>
      <c r="K1832" s="30"/>
      <c r="L1832" s="31"/>
      <c r="M1832" s="32"/>
      <c r="N1832" s="28"/>
      <c r="O1832" s="33"/>
      <c r="P1832" s="28"/>
      <c r="Q1832" s="33"/>
      <c r="R1832" s="28"/>
      <c r="S1832" s="33"/>
      <c r="T1832" s="28"/>
      <c r="U1832" s="33"/>
      <c r="V1832" s="31"/>
      <c r="W1832" s="28"/>
      <c r="X1832" s="33"/>
      <c r="Y1832" s="28"/>
      <c r="Z1832" s="28"/>
      <c r="AA1832" s="28"/>
      <c r="AB1832" s="28"/>
      <c r="AC1832" s="34" t="str">
        <f>IFERROR(INDEX(LaenderTabelle[Code],MATCH(Transferdatei[[#This Row],[Country]],LaenderTabelle[Name],0)),"DE")</f>
        <v>DE</v>
      </c>
    </row>
    <row r="1833" spans="1:29" x14ac:dyDescent="0.25">
      <c r="A18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1832&amp;"."&amp;$C1832&amp;"."&amp;$D1832&amp;"."&amp;$E1832&amp;"."&amp;$F1832&amp;"."&amp;$G1832&amp;"."&amp;$H1832&amp;"."&amp;$I1832&amp;"."&amp;$J1832&amp;"."&amp;$K1832&amp;"."&amp;$L1832&amp;"."&amp;$M1832,IF($A1832="",MAX($A$16:$A1832)+1,$A1832),IF(ROW()=17,1,MAX($A$16:$A1832)+1)),""),"")</f>
        <v/>
      </c>
      <c r="B1833" s="28"/>
      <c r="C1833" s="28"/>
      <c r="D1833" s="28"/>
      <c r="E1833" s="28"/>
      <c r="F1833" s="28"/>
      <c r="G1833" s="28"/>
      <c r="H1833" s="28"/>
      <c r="I1833" s="28"/>
      <c r="J1833" s="28"/>
      <c r="K1833" s="30"/>
      <c r="L1833" s="31"/>
      <c r="M1833" s="32"/>
      <c r="N1833" s="28"/>
      <c r="O1833" s="33"/>
      <c r="P1833" s="28"/>
      <c r="Q1833" s="33"/>
      <c r="R1833" s="28"/>
      <c r="S1833" s="33"/>
      <c r="T1833" s="28"/>
      <c r="U1833" s="33"/>
      <c r="V1833" s="31"/>
      <c r="W1833" s="28"/>
      <c r="X1833" s="33"/>
      <c r="Y1833" s="28"/>
      <c r="Z1833" s="28"/>
      <c r="AA1833" s="28"/>
      <c r="AB1833" s="28"/>
      <c r="AC1833" s="34" t="str">
        <f>IFERROR(INDEX(LaenderTabelle[Code],MATCH(Transferdatei[[#This Row],[Country]],LaenderTabelle[Name],0)),"DE")</f>
        <v>DE</v>
      </c>
    </row>
    <row r="1834" spans="1:29" x14ac:dyDescent="0.25">
      <c r="A18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1833&amp;"."&amp;$C1833&amp;"."&amp;$D1833&amp;"."&amp;$E1833&amp;"."&amp;$F1833&amp;"."&amp;$G1833&amp;"."&amp;$H1833&amp;"."&amp;$I1833&amp;"."&amp;$J1833&amp;"."&amp;$K1833&amp;"."&amp;$L1833&amp;"."&amp;$M1833,IF($A1833="",MAX($A$16:$A1833)+1,$A1833),IF(ROW()=17,1,MAX($A$16:$A1833)+1)),""),"")</f>
        <v/>
      </c>
      <c r="B1834" s="28"/>
      <c r="C1834" s="28"/>
      <c r="D1834" s="28"/>
      <c r="E1834" s="28"/>
      <c r="F1834" s="28"/>
      <c r="G1834" s="28"/>
      <c r="H1834" s="28"/>
      <c r="I1834" s="28"/>
      <c r="J1834" s="28"/>
      <c r="K1834" s="30"/>
      <c r="L1834" s="31"/>
      <c r="M1834" s="32"/>
      <c r="N1834" s="28"/>
      <c r="O1834" s="33"/>
      <c r="P1834" s="28"/>
      <c r="Q1834" s="33"/>
      <c r="R1834" s="28"/>
      <c r="S1834" s="33"/>
      <c r="T1834" s="28"/>
      <c r="U1834" s="33"/>
      <c r="V1834" s="31"/>
      <c r="W1834" s="28"/>
      <c r="X1834" s="33"/>
      <c r="Y1834" s="28"/>
      <c r="Z1834" s="28"/>
      <c r="AA1834" s="28"/>
      <c r="AB1834" s="28"/>
      <c r="AC1834" s="34" t="str">
        <f>IFERROR(INDEX(LaenderTabelle[Code],MATCH(Transferdatei[[#This Row],[Country]],LaenderTabelle[Name],0)),"DE")</f>
        <v>DE</v>
      </c>
    </row>
    <row r="1835" spans="1:29" x14ac:dyDescent="0.25">
      <c r="A18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1834&amp;"."&amp;$C1834&amp;"."&amp;$D1834&amp;"."&amp;$E1834&amp;"."&amp;$F1834&amp;"."&amp;$G1834&amp;"."&amp;$H1834&amp;"."&amp;$I1834&amp;"."&amp;$J1834&amp;"."&amp;$K1834&amp;"."&amp;$L1834&amp;"."&amp;$M1834,IF($A1834="",MAX($A$16:$A1834)+1,$A1834),IF(ROW()=17,1,MAX($A$16:$A1834)+1)),""),"")</f>
        <v/>
      </c>
      <c r="B1835" s="28"/>
      <c r="C1835" s="28"/>
      <c r="D1835" s="28"/>
      <c r="E1835" s="28"/>
      <c r="F1835" s="28"/>
      <c r="G1835" s="28"/>
      <c r="H1835" s="28"/>
      <c r="I1835" s="28"/>
      <c r="J1835" s="28"/>
      <c r="K1835" s="30"/>
      <c r="L1835" s="31"/>
      <c r="M1835" s="32"/>
      <c r="N1835" s="28"/>
      <c r="O1835" s="33"/>
      <c r="P1835" s="28"/>
      <c r="Q1835" s="33"/>
      <c r="R1835" s="28"/>
      <c r="S1835" s="33"/>
      <c r="T1835" s="28"/>
      <c r="U1835" s="33"/>
      <c r="V1835" s="31"/>
      <c r="W1835" s="28"/>
      <c r="X1835" s="33"/>
      <c r="Y1835" s="28"/>
      <c r="Z1835" s="28"/>
      <c r="AA1835" s="28"/>
      <c r="AB1835" s="28"/>
      <c r="AC1835" s="34" t="str">
        <f>IFERROR(INDEX(LaenderTabelle[Code],MATCH(Transferdatei[[#This Row],[Country]],LaenderTabelle[Name],0)),"DE")</f>
        <v>DE</v>
      </c>
    </row>
    <row r="1836" spans="1:29" x14ac:dyDescent="0.25">
      <c r="A18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1835&amp;"."&amp;$C1835&amp;"."&amp;$D1835&amp;"."&amp;$E1835&amp;"."&amp;$F1835&amp;"."&amp;$G1835&amp;"."&amp;$H1835&amp;"."&amp;$I1835&amp;"."&amp;$J1835&amp;"."&amp;$K1835&amp;"."&amp;$L1835&amp;"."&amp;$M1835,IF($A1835="",MAX($A$16:$A1835)+1,$A1835),IF(ROW()=17,1,MAX($A$16:$A1835)+1)),""),"")</f>
        <v/>
      </c>
      <c r="B1836" s="28"/>
      <c r="C1836" s="28"/>
      <c r="D1836" s="28"/>
      <c r="E1836" s="28"/>
      <c r="F1836" s="28"/>
      <c r="G1836" s="28"/>
      <c r="H1836" s="28"/>
      <c r="I1836" s="28"/>
      <c r="J1836" s="28"/>
      <c r="K1836" s="30"/>
      <c r="L1836" s="31"/>
      <c r="M1836" s="32"/>
      <c r="N1836" s="28"/>
      <c r="O1836" s="33"/>
      <c r="P1836" s="28"/>
      <c r="Q1836" s="33"/>
      <c r="R1836" s="28"/>
      <c r="S1836" s="33"/>
      <c r="T1836" s="28"/>
      <c r="U1836" s="33"/>
      <c r="V1836" s="31"/>
      <c r="W1836" s="28"/>
      <c r="X1836" s="33"/>
      <c r="Y1836" s="28"/>
      <c r="Z1836" s="28"/>
      <c r="AA1836" s="28"/>
      <c r="AB1836" s="28"/>
      <c r="AC1836" s="34" t="str">
        <f>IFERROR(INDEX(LaenderTabelle[Code],MATCH(Transferdatei[[#This Row],[Country]],LaenderTabelle[Name],0)),"DE")</f>
        <v>DE</v>
      </c>
    </row>
    <row r="1837" spans="1:29" x14ac:dyDescent="0.25">
      <c r="A18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1836&amp;"."&amp;$C1836&amp;"."&amp;$D1836&amp;"."&amp;$E1836&amp;"."&amp;$F1836&amp;"."&amp;$G1836&amp;"."&amp;$H1836&amp;"."&amp;$I1836&amp;"."&amp;$J1836&amp;"."&amp;$K1836&amp;"."&amp;$L1836&amp;"."&amp;$M1836,IF($A1836="",MAX($A$16:$A1836)+1,$A1836),IF(ROW()=17,1,MAX($A$16:$A1836)+1)),""),"")</f>
        <v/>
      </c>
      <c r="B1837" s="28"/>
      <c r="C1837" s="28"/>
      <c r="D1837" s="28"/>
      <c r="E1837" s="28"/>
      <c r="F1837" s="28"/>
      <c r="G1837" s="28"/>
      <c r="H1837" s="28"/>
      <c r="I1837" s="28"/>
      <c r="J1837" s="28"/>
      <c r="K1837" s="30"/>
      <c r="L1837" s="31"/>
      <c r="M1837" s="32"/>
      <c r="N1837" s="28"/>
      <c r="O1837" s="33"/>
      <c r="P1837" s="28"/>
      <c r="Q1837" s="33"/>
      <c r="R1837" s="28"/>
      <c r="S1837" s="33"/>
      <c r="T1837" s="28"/>
      <c r="U1837" s="33"/>
      <c r="V1837" s="31"/>
      <c r="W1837" s="28"/>
      <c r="X1837" s="33"/>
      <c r="Y1837" s="28"/>
      <c r="Z1837" s="28"/>
      <c r="AA1837" s="28"/>
      <c r="AB1837" s="28"/>
      <c r="AC1837" s="34" t="str">
        <f>IFERROR(INDEX(LaenderTabelle[Code],MATCH(Transferdatei[[#This Row],[Country]],LaenderTabelle[Name],0)),"DE")</f>
        <v>DE</v>
      </c>
    </row>
    <row r="1838" spans="1:29" x14ac:dyDescent="0.25">
      <c r="A18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1837&amp;"."&amp;$C1837&amp;"."&amp;$D1837&amp;"."&amp;$E1837&amp;"."&amp;$F1837&amp;"."&amp;$G1837&amp;"."&amp;$H1837&amp;"."&amp;$I1837&amp;"."&amp;$J1837&amp;"."&amp;$K1837&amp;"."&amp;$L1837&amp;"."&amp;$M1837,IF($A1837="",MAX($A$16:$A1837)+1,$A1837),IF(ROW()=17,1,MAX($A$16:$A1837)+1)),""),"")</f>
        <v/>
      </c>
      <c r="B1838" s="28"/>
      <c r="C1838" s="28"/>
      <c r="D1838" s="28"/>
      <c r="E1838" s="28"/>
      <c r="F1838" s="28"/>
      <c r="G1838" s="28"/>
      <c r="H1838" s="28"/>
      <c r="I1838" s="28"/>
      <c r="J1838" s="28"/>
      <c r="K1838" s="30"/>
      <c r="L1838" s="31"/>
      <c r="M1838" s="32"/>
      <c r="N1838" s="28"/>
      <c r="O1838" s="33"/>
      <c r="P1838" s="28"/>
      <c r="Q1838" s="33"/>
      <c r="R1838" s="28"/>
      <c r="S1838" s="33"/>
      <c r="T1838" s="28"/>
      <c r="U1838" s="33"/>
      <c r="V1838" s="31"/>
      <c r="W1838" s="28"/>
      <c r="X1838" s="33"/>
      <c r="Y1838" s="28"/>
      <c r="Z1838" s="28"/>
      <c r="AA1838" s="28"/>
      <c r="AB1838" s="28"/>
      <c r="AC1838" s="34" t="str">
        <f>IFERROR(INDEX(LaenderTabelle[Code],MATCH(Transferdatei[[#This Row],[Country]],LaenderTabelle[Name],0)),"DE")</f>
        <v>DE</v>
      </c>
    </row>
    <row r="1839" spans="1:29" x14ac:dyDescent="0.25">
      <c r="A18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1838&amp;"."&amp;$C1838&amp;"."&amp;$D1838&amp;"."&amp;$E1838&amp;"."&amp;$F1838&amp;"."&amp;$G1838&amp;"."&amp;$H1838&amp;"."&amp;$I1838&amp;"."&amp;$J1838&amp;"."&amp;$K1838&amp;"."&amp;$L1838&amp;"."&amp;$M1838,IF($A1838="",MAX($A$16:$A1838)+1,$A1838),IF(ROW()=17,1,MAX($A$16:$A1838)+1)),""),"")</f>
        <v/>
      </c>
      <c r="B1839" s="28"/>
      <c r="C1839" s="28"/>
      <c r="D1839" s="28"/>
      <c r="E1839" s="28"/>
      <c r="F1839" s="28"/>
      <c r="G1839" s="28"/>
      <c r="H1839" s="28"/>
      <c r="I1839" s="28"/>
      <c r="J1839" s="28"/>
      <c r="K1839" s="30"/>
      <c r="L1839" s="31"/>
      <c r="M1839" s="32"/>
      <c r="N1839" s="28"/>
      <c r="O1839" s="33"/>
      <c r="P1839" s="28"/>
      <c r="Q1839" s="33"/>
      <c r="R1839" s="28"/>
      <c r="S1839" s="33"/>
      <c r="T1839" s="28"/>
      <c r="U1839" s="33"/>
      <c r="V1839" s="31"/>
      <c r="W1839" s="28"/>
      <c r="X1839" s="33"/>
      <c r="Y1839" s="28"/>
      <c r="Z1839" s="28"/>
      <c r="AA1839" s="28"/>
      <c r="AB1839" s="28"/>
      <c r="AC1839" s="34" t="str">
        <f>IFERROR(INDEX(LaenderTabelle[Code],MATCH(Transferdatei[[#This Row],[Country]],LaenderTabelle[Name],0)),"DE")</f>
        <v>DE</v>
      </c>
    </row>
    <row r="1840" spans="1:29" x14ac:dyDescent="0.25">
      <c r="A18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1839&amp;"."&amp;$C1839&amp;"."&amp;$D1839&amp;"."&amp;$E1839&amp;"."&amp;$F1839&amp;"."&amp;$G1839&amp;"."&amp;$H1839&amp;"."&amp;$I1839&amp;"."&amp;$J1839&amp;"."&amp;$K1839&amp;"."&amp;$L1839&amp;"."&amp;$M1839,IF($A1839="",MAX($A$16:$A1839)+1,$A1839),IF(ROW()=17,1,MAX($A$16:$A1839)+1)),""),"")</f>
        <v/>
      </c>
      <c r="B1840" s="28"/>
      <c r="C1840" s="28"/>
      <c r="D1840" s="28"/>
      <c r="E1840" s="28"/>
      <c r="F1840" s="28"/>
      <c r="G1840" s="28"/>
      <c r="H1840" s="28"/>
      <c r="I1840" s="28"/>
      <c r="J1840" s="28"/>
      <c r="K1840" s="30"/>
      <c r="L1840" s="31"/>
      <c r="M1840" s="32"/>
      <c r="N1840" s="28"/>
      <c r="O1840" s="33"/>
      <c r="P1840" s="28"/>
      <c r="Q1840" s="33"/>
      <c r="R1840" s="28"/>
      <c r="S1840" s="33"/>
      <c r="T1840" s="28"/>
      <c r="U1840" s="33"/>
      <c r="V1840" s="31"/>
      <c r="W1840" s="28"/>
      <c r="X1840" s="33"/>
      <c r="Y1840" s="28"/>
      <c r="Z1840" s="28"/>
      <c r="AA1840" s="28"/>
      <c r="AB1840" s="28"/>
      <c r="AC1840" s="34" t="str">
        <f>IFERROR(INDEX(LaenderTabelle[Code],MATCH(Transferdatei[[#This Row],[Country]],LaenderTabelle[Name],0)),"DE")</f>
        <v>DE</v>
      </c>
    </row>
    <row r="1841" spans="1:29" x14ac:dyDescent="0.25">
      <c r="A18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1840&amp;"."&amp;$C1840&amp;"."&amp;$D1840&amp;"."&amp;$E1840&amp;"."&amp;$F1840&amp;"."&amp;$G1840&amp;"."&amp;$H1840&amp;"."&amp;$I1840&amp;"."&amp;$J1840&amp;"."&amp;$K1840&amp;"."&amp;$L1840&amp;"."&amp;$M1840,IF($A1840="",MAX($A$16:$A1840)+1,$A1840),IF(ROW()=17,1,MAX($A$16:$A1840)+1)),""),"")</f>
        <v/>
      </c>
      <c r="B1841" s="28"/>
      <c r="C1841" s="28"/>
      <c r="D1841" s="28"/>
      <c r="E1841" s="28"/>
      <c r="F1841" s="28"/>
      <c r="G1841" s="28"/>
      <c r="H1841" s="28"/>
      <c r="I1841" s="28"/>
      <c r="J1841" s="28"/>
      <c r="K1841" s="30"/>
      <c r="L1841" s="31"/>
      <c r="M1841" s="32"/>
      <c r="N1841" s="28"/>
      <c r="O1841" s="33"/>
      <c r="P1841" s="28"/>
      <c r="Q1841" s="33"/>
      <c r="R1841" s="28"/>
      <c r="S1841" s="33"/>
      <c r="T1841" s="28"/>
      <c r="U1841" s="33"/>
      <c r="V1841" s="31"/>
      <c r="W1841" s="28"/>
      <c r="X1841" s="33"/>
      <c r="Y1841" s="28"/>
      <c r="Z1841" s="28"/>
      <c r="AA1841" s="28"/>
      <c r="AB1841" s="28"/>
      <c r="AC1841" s="34" t="str">
        <f>IFERROR(INDEX(LaenderTabelle[Code],MATCH(Transferdatei[[#This Row],[Country]],LaenderTabelle[Name],0)),"DE")</f>
        <v>DE</v>
      </c>
    </row>
    <row r="1842" spans="1:29" x14ac:dyDescent="0.25">
      <c r="A18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1841&amp;"."&amp;$C1841&amp;"."&amp;$D1841&amp;"."&amp;$E1841&amp;"."&amp;$F1841&amp;"."&amp;$G1841&amp;"."&amp;$H1841&amp;"."&amp;$I1841&amp;"."&amp;$J1841&amp;"."&amp;$K1841&amp;"."&amp;$L1841&amp;"."&amp;$M1841,IF($A1841="",MAX($A$16:$A1841)+1,$A1841),IF(ROW()=17,1,MAX($A$16:$A1841)+1)),""),"")</f>
        <v/>
      </c>
      <c r="B1842" s="28"/>
      <c r="C1842" s="28"/>
      <c r="D1842" s="28"/>
      <c r="E1842" s="28"/>
      <c r="F1842" s="28"/>
      <c r="G1842" s="28"/>
      <c r="H1842" s="28"/>
      <c r="I1842" s="28"/>
      <c r="J1842" s="28"/>
      <c r="K1842" s="30"/>
      <c r="L1842" s="31"/>
      <c r="M1842" s="32"/>
      <c r="N1842" s="28"/>
      <c r="O1842" s="33"/>
      <c r="P1842" s="28"/>
      <c r="Q1842" s="33"/>
      <c r="R1842" s="28"/>
      <c r="S1842" s="33"/>
      <c r="T1842" s="28"/>
      <c r="U1842" s="33"/>
      <c r="V1842" s="31"/>
      <c r="W1842" s="28"/>
      <c r="X1842" s="33"/>
      <c r="Y1842" s="28"/>
      <c r="Z1842" s="28"/>
      <c r="AA1842" s="28"/>
      <c r="AB1842" s="28"/>
      <c r="AC1842" s="34" t="str">
        <f>IFERROR(INDEX(LaenderTabelle[Code],MATCH(Transferdatei[[#This Row],[Country]],LaenderTabelle[Name],0)),"DE")</f>
        <v>DE</v>
      </c>
    </row>
    <row r="1843" spans="1:29" x14ac:dyDescent="0.25">
      <c r="A18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1842&amp;"."&amp;$C1842&amp;"."&amp;$D1842&amp;"."&amp;$E1842&amp;"."&amp;$F1842&amp;"."&amp;$G1842&amp;"."&amp;$H1842&amp;"."&amp;$I1842&amp;"."&amp;$J1842&amp;"."&amp;$K1842&amp;"."&amp;$L1842&amp;"."&amp;$M1842,IF($A1842="",MAX($A$16:$A1842)+1,$A1842),IF(ROW()=17,1,MAX($A$16:$A1842)+1)),""),"")</f>
        <v/>
      </c>
      <c r="B1843" s="28"/>
      <c r="C1843" s="28"/>
      <c r="D1843" s="28"/>
      <c r="E1843" s="28"/>
      <c r="F1843" s="28"/>
      <c r="G1843" s="28"/>
      <c r="H1843" s="28"/>
      <c r="I1843" s="28"/>
      <c r="J1843" s="28"/>
      <c r="K1843" s="30"/>
      <c r="L1843" s="31"/>
      <c r="M1843" s="32"/>
      <c r="N1843" s="28"/>
      <c r="O1843" s="33"/>
      <c r="P1843" s="28"/>
      <c r="Q1843" s="33"/>
      <c r="R1843" s="28"/>
      <c r="S1843" s="33"/>
      <c r="T1843" s="28"/>
      <c r="U1843" s="33"/>
      <c r="V1843" s="31"/>
      <c r="W1843" s="28"/>
      <c r="X1843" s="33"/>
      <c r="Y1843" s="28"/>
      <c r="Z1843" s="28"/>
      <c r="AA1843" s="28"/>
      <c r="AB1843" s="28"/>
      <c r="AC1843" s="34" t="str">
        <f>IFERROR(INDEX(LaenderTabelle[Code],MATCH(Transferdatei[[#This Row],[Country]],LaenderTabelle[Name],0)),"DE")</f>
        <v>DE</v>
      </c>
    </row>
    <row r="1844" spans="1:29" x14ac:dyDescent="0.25">
      <c r="A18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1843&amp;"."&amp;$C1843&amp;"."&amp;$D1843&amp;"."&amp;$E1843&amp;"."&amp;$F1843&amp;"."&amp;$G1843&amp;"."&amp;$H1843&amp;"."&amp;$I1843&amp;"."&amp;$J1843&amp;"."&amp;$K1843&amp;"."&amp;$L1843&amp;"."&amp;$M1843,IF($A1843="",MAX($A$16:$A1843)+1,$A1843),IF(ROW()=17,1,MAX($A$16:$A1843)+1)),""),"")</f>
        <v/>
      </c>
      <c r="B1844" s="28"/>
      <c r="C1844" s="28"/>
      <c r="D1844" s="28"/>
      <c r="E1844" s="28"/>
      <c r="F1844" s="28"/>
      <c r="G1844" s="28"/>
      <c r="H1844" s="28"/>
      <c r="I1844" s="28"/>
      <c r="J1844" s="28"/>
      <c r="K1844" s="30"/>
      <c r="L1844" s="31"/>
      <c r="M1844" s="32"/>
      <c r="N1844" s="28"/>
      <c r="O1844" s="33"/>
      <c r="P1844" s="28"/>
      <c r="Q1844" s="33"/>
      <c r="R1844" s="28"/>
      <c r="S1844" s="33"/>
      <c r="T1844" s="28"/>
      <c r="U1844" s="33"/>
      <c r="V1844" s="31"/>
      <c r="W1844" s="28"/>
      <c r="X1844" s="33"/>
      <c r="Y1844" s="28"/>
      <c r="Z1844" s="28"/>
      <c r="AA1844" s="28"/>
      <c r="AB1844" s="28"/>
      <c r="AC1844" s="34" t="str">
        <f>IFERROR(INDEX(LaenderTabelle[Code],MATCH(Transferdatei[[#This Row],[Country]],LaenderTabelle[Name],0)),"DE")</f>
        <v>DE</v>
      </c>
    </row>
    <row r="1845" spans="1:29" x14ac:dyDescent="0.25">
      <c r="A18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1844&amp;"."&amp;$C1844&amp;"."&amp;$D1844&amp;"."&amp;$E1844&amp;"."&amp;$F1844&amp;"."&amp;$G1844&amp;"."&amp;$H1844&amp;"."&amp;$I1844&amp;"."&amp;$J1844&amp;"."&amp;$K1844&amp;"."&amp;$L1844&amp;"."&amp;$M1844,IF($A1844="",MAX($A$16:$A1844)+1,$A1844),IF(ROW()=17,1,MAX($A$16:$A1844)+1)),""),"")</f>
        <v/>
      </c>
      <c r="B1845" s="28"/>
      <c r="C1845" s="28"/>
      <c r="D1845" s="28"/>
      <c r="E1845" s="28"/>
      <c r="F1845" s="28"/>
      <c r="G1845" s="28"/>
      <c r="H1845" s="28"/>
      <c r="I1845" s="28"/>
      <c r="J1845" s="28"/>
      <c r="K1845" s="30"/>
      <c r="L1845" s="31"/>
      <c r="M1845" s="32"/>
      <c r="N1845" s="28"/>
      <c r="O1845" s="33"/>
      <c r="P1845" s="28"/>
      <c r="Q1845" s="33"/>
      <c r="R1845" s="28"/>
      <c r="S1845" s="33"/>
      <c r="T1845" s="28"/>
      <c r="U1845" s="33"/>
      <c r="V1845" s="31"/>
      <c r="W1845" s="28"/>
      <c r="X1845" s="33"/>
      <c r="Y1845" s="28"/>
      <c r="Z1845" s="28"/>
      <c r="AA1845" s="28"/>
      <c r="AB1845" s="28"/>
      <c r="AC1845" s="34" t="str">
        <f>IFERROR(INDEX(LaenderTabelle[Code],MATCH(Transferdatei[[#This Row],[Country]],LaenderTabelle[Name],0)),"DE")</f>
        <v>DE</v>
      </c>
    </row>
    <row r="1846" spans="1:29" x14ac:dyDescent="0.25">
      <c r="A18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1845&amp;"."&amp;$C1845&amp;"."&amp;$D1845&amp;"."&amp;$E1845&amp;"."&amp;$F1845&amp;"."&amp;$G1845&amp;"."&amp;$H1845&amp;"."&amp;$I1845&amp;"."&amp;$J1845&amp;"."&amp;$K1845&amp;"."&amp;$L1845&amp;"."&amp;$M1845,IF($A1845="",MAX($A$16:$A1845)+1,$A1845),IF(ROW()=17,1,MAX($A$16:$A1845)+1)),""),"")</f>
        <v/>
      </c>
      <c r="B1846" s="28"/>
      <c r="C1846" s="28"/>
      <c r="D1846" s="28"/>
      <c r="E1846" s="28"/>
      <c r="F1846" s="28"/>
      <c r="G1846" s="28"/>
      <c r="H1846" s="28"/>
      <c r="I1846" s="28"/>
      <c r="J1846" s="28"/>
      <c r="K1846" s="30"/>
      <c r="L1846" s="31"/>
      <c r="M1846" s="32"/>
      <c r="N1846" s="28"/>
      <c r="O1846" s="33"/>
      <c r="P1846" s="28"/>
      <c r="Q1846" s="33"/>
      <c r="R1846" s="28"/>
      <c r="S1846" s="33"/>
      <c r="T1846" s="28"/>
      <c r="U1846" s="33"/>
      <c r="V1846" s="31"/>
      <c r="W1846" s="28"/>
      <c r="X1846" s="33"/>
      <c r="Y1846" s="28"/>
      <c r="Z1846" s="28"/>
      <c r="AA1846" s="28"/>
      <c r="AB1846" s="28"/>
      <c r="AC1846" s="34" t="str">
        <f>IFERROR(INDEX(LaenderTabelle[Code],MATCH(Transferdatei[[#This Row],[Country]],LaenderTabelle[Name],0)),"DE")</f>
        <v>DE</v>
      </c>
    </row>
    <row r="1847" spans="1:29" x14ac:dyDescent="0.25">
      <c r="A18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1846&amp;"."&amp;$C1846&amp;"."&amp;$D1846&amp;"."&amp;$E1846&amp;"."&amp;$F1846&amp;"."&amp;$G1846&amp;"."&amp;$H1846&amp;"."&amp;$I1846&amp;"."&amp;$J1846&amp;"."&amp;$K1846&amp;"."&amp;$L1846&amp;"."&amp;$M1846,IF($A1846="",MAX($A$16:$A1846)+1,$A1846),IF(ROW()=17,1,MAX($A$16:$A1846)+1)),""),"")</f>
        <v/>
      </c>
      <c r="B1847" s="28"/>
      <c r="C1847" s="28"/>
      <c r="D1847" s="28"/>
      <c r="E1847" s="28"/>
      <c r="F1847" s="28"/>
      <c r="G1847" s="28"/>
      <c r="H1847" s="28"/>
      <c r="I1847" s="28"/>
      <c r="J1847" s="28"/>
      <c r="K1847" s="30"/>
      <c r="L1847" s="31"/>
      <c r="M1847" s="32"/>
      <c r="N1847" s="28"/>
      <c r="O1847" s="33"/>
      <c r="P1847" s="28"/>
      <c r="Q1847" s="33"/>
      <c r="R1847" s="28"/>
      <c r="S1847" s="33"/>
      <c r="T1847" s="28"/>
      <c r="U1847" s="33"/>
      <c r="V1847" s="31"/>
      <c r="W1847" s="28"/>
      <c r="X1847" s="33"/>
      <c r="Y1847" s="28"/>
      <c r="Z1847" s="28"/>
      <c r="AA1847" s="28"/>
      <c r="AB1847" s="28"/>
      <c r="AC1847" s="34" t="str">
        <f>IFERROR(INDEX(LaenderTabelle[Code],MATCH(Transferdatei[[#This Row],[Country]],LaenderTabelle[Name],0)),"DE")</f>
        <v>DE</v>
      </c>
    </row>
    <row r="1848" spans="1:29" x14ac:dyDescent="0.25">
      <c r="A18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1847&amp;"."&amp;$C1847&amp;"."&amp;$D1847&amp;"."&amp;$E1847&amp;"."&amp;$F1847&amp;"."&amp;$G1847&amp;"."&amp;$H1847&amp;"."&amp;$I1847&amp;"."&amp;$J1847&amp;"."&amp;$K1847&amp;"."&amp;$L1847&amp;"."&amp;$M1847,IF($A1847="",MAX($A$16:$A1847)+1,$A1847),IF(ROW()=17,1,MAX($A$16:$A1847)+1)),""),"")</f>
        <v/>
      </c>
      <c r="B1848" s="28"/>
      <c r="C1848" s="28"/>
      <c r="D1848" s="28"/>
      <c r="E1848" s="28"/>
      <c r="F1848" s="28"/>
      <c r="G1848" s="28"/>
      <c r="H1848" s="28"/>
      <c r="I1848" s="28"/>
      <c r="J1848" s="28"/>
      <c r="K1848" s="30"/>
      <c r="L1848" s="31"/>
      <c r="M1848" s="32"/>
      <c r="N1848" s="28"/>
      <c r="O1848" s="33"/>
      <c r="P1848" s="28"/>
      <c r="Q1848" s="33"/>
      <c r="R1848" s="28"/>
      <c r="S1848" s="33"/>
      <c r="T1848" s="28"/>
      <c r="U1848" s="33"/>
      <c r="V1848" s="31"/>
      <c r="W1848" s="28"/>
      <c r="X1848" s="33"/>
      <c r="Y1848" s="28"/>
      <c r="Z1848" s="28"/>
      <c r="AA1848" s="28"/>
      <c r="AB1848" s="28"/>
      <c r="AC1848" s="34" t="str">
        <f>IFERROR(INDEX(LaenderTabelle[Code],MATCH(Transferdatei[[#This Row],[Country]],LaenderTabelle[Name],0)),"DE")</f>
        <v>DE</v>
      </c>
    </row>
    <row r="1849" spans="1:29" x14ac:dyDescent="0.25">
      <c r="A18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1848&amp;"."&amp;$C1848&amp;"."&amp;$D1848&amp;"."&amp;$E1848&amp;"."&amp;$F1848&amp;"."&amp;$G1848&amp;"."&amp;$H1848&amp;"."&amp;$I1848&amp;"."&amp;$J1848&amp;"."&amp;$K1848&amp;"."&amp;$L1848&amp;"."&amp;$M1848,IF($A1848="",MAX($A$16:$A1848)+1,$A1848),IF(ROW()=17,1,MAX($A$16:$A1848)+1)),""),"")</f>
        <v/>
      </c>
      <c r="B1849" s="28"/>
      <c r="C1849" s="28"/>
      <c r="D1849" s="28"/>
      <c r="E1849" s="28"/>
      <c r="F1849" s="28"/>
      <c r="G1849" s="28"/>
      <c r="H1849" s="28"/>
      <c r="I1849" s="28"/>
      <c r="J1849" s="28"/>
      <c r="K1849" s="30"/>
      <c r="L1849" s="31"/>
      <c r="M1849" s="32"/>
      <c r="N1849" s="28"/>
      <c r="O1849" s="33"/>
      <c r="P1849" s="28"/>
      <c r="Q1849" s="33"/>
      <c r="R1849" s="28"/>
      <c r="S1849" s="33"/>
      <c r="T1849" s="28"/>
      <c r="U1849" s="33"/>
      <c r="V1849" s="31"/>
      <c r="W1849" s="28"/>
      <c r="X1849" s="33"/>
      <c r="Y1849" s="28"/>
      <c r="Z1849" s="28"/>
      <c r="AA1849" s="28"/>
      <c r="AB1849" s="28"/>
      <c r="AC1849" s="34" t="str">
        <f>IFERROR(INDEX(LaenderTabelle[Code],MATCH(Transferdatei[[#This Row],[Country]],LaenderTabelle[Name],0)),"DE")</f>
        <v>DE</v>
      </c>
    </row>
    <row r="1850" spans="1:29" x14ac:dyDescent="0.25">
      <c r="A18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1849&amp;"."&amp;$C1849&amp;"."&amp;$D1849&amp;"."&amp;$E1849&amp;"."&amp;$F1849&amp;"."&amp;$G1849&amp;"."&amp;$H1849&amp;"."&amp;$I1849&amp;"."&amp;$J1849&amp;"."&amp;$K1849&amp;"."&amp;$L1849&amp;"."&amp;$M1849,IF($A1849="",MAX($A$16:$A1849)+1,$A1849),IF(ROW()=17,1,MAX($A$16:$A1849)+1)),""),"")</f>
        <v/>
      </c>
      <c r="B1850" s="28"/>
      <c r="C1850" s="28"/>
      <c r="D1850" s="28"/>
      <c r="E1850" s="28"/>
      <c r="F1850" s="28"/>
      <c r="G1850" s="28"/>
      <c r="H1850" s="28"/>
      <c r="I1850" s="28"/>
      <c r="J1850" s="28"/>
      <c r="K1850" s="30"/>
      <c r="L1850" s="31"/>
      <c r="M1850" s="32"/>
      <c r="N1850" s="28"/>
      <c r="O1850" s="33"/>
      <c r="P1850" s="28"/>
      <c r="Q1850" s="33"/>
      <c r="R1850" s="28"/>
      <c r="S1850" s="33"/>
      <c r="T1850" s="28"/>
      <c r="U1850" s="33"/>
      <c r="V1850" s="31"/>
      <c r="W1850" s="28"/>
      <c r="X1850" s="33"/>
      <c r="Y1850" s="28"/>
      <c r="Z1850" s="28"/>
      <c r="AA1850" s="28"/>
      <c r="AB1850" s="28"/>
      <c r="AC1850" s="34" t="str">
        <f>IFERROR(INDEX(LaenderTabelle[Code],MATCH(Transferdatei[[#This Row],[Country]],LaenderTabelle[Name],0)),"DE")</f>
        <v>DE</v>
      </c>
    </row>
    <row r="1851" spans="1:29" x14ac:dyDescent="0.25">
      <c r="A18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1850&amp;"."&amp;$C1850&amp;"."&amp;$D1850&amp;"."&amp;$E1850&amp;"."&amp;$F1850&amp;"."&amp;$G1850&amp;"."&amp;$H1850&amp;"."&amp;$I1850&amp;"."&amp;$J1850&amp;"."&amp;$K1850&amp;"."&amp;$L1850&amp;"."&amp;$M1850,IF($A1850="",MAX($A$16:$A1850)+1,$A1850),IF(ROW()=17,1,MAX($A$16:$A1850)+1)),""),"")</f>
        <v/>
      </c>
      <c r="B1851" s="28"/>
      <c r="C1851" s="28"/>
      <c r="D1851" s="28"/>
      <c r="E1851" s="28"/>
      <c r="F1851" s="28"/>
      <c r="G1851" s="28"/>
      <c r="H1851" s="28"/>
      <c r="I1851" s="28"/>
      <c r="J1851" s="28"/>
      <c r="K1851" s="30"/>
      <c r="L1851" s="31"/>
      <c r="M1851" s="32"/>
      <c r="N1851" s="28"/>
      <c r="O1851" s="33"/>
      <c r="P1851" s="28"/>
      <c r="Q1851" s="33"/>
      <c r="R1851" s="28"/>
      <c r="S1851" s="33"/>
      <c r="T1851" s="28"/>
      <c r="U1851" s="33"/>
      <c r="V1851" s="31"/>
      <c r="W1851" s="28"/>
      <c r="X1851" s="33"/>
      <c r="Y1851" s="28"/>
      <c r="Z1851" s="28"/>
      <c r="AA1851" s="28"/>
      <c r="AB1851" s="28"/>
      <c r="AC1851" s="34" t="str">
        <f>IFERROR(INDEX(LaenderTabelle[Code],MATCH(Transferdatei[[#This Row],[Country]],LaenderTabelle[Name],0)),"DE")</f>
        <v>DE</v>
      </c>
    </row>
    <row r="1852" spans="1:29" x14ac:dyDescent="0.25">
      <c r="A18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1851&amp;"."&amp;$C1851&amp;"."&amp;$D1851&amp;"."&amp;$E1851&amp;"."&amp;$F1851&amp;"."&amp;$G1851&amp;"."&amp;$H1851&amp;"."&amp;$I1851&amp;"."&amp;$J1851&amp;"."&amp;$K1851&amp;"."&amp;$L1851&amp;"."&amp;$M1851,IF($A1851="",MAX($A$16:$A1851)+1,$A1851),IF(ROW()=17,1,MAX($A$16:$A1851)+1)),""),"")</f>
        <v/>
      </c>
      <c r="B1852" s="28"/>
      <c r="C1852" s="28"/>
      <c r="D1852" s="28"/>
      <c r="E1852" s="28"/>
      <c r="F1852" s="28"/>
      <c r="G1852" s="28"/>
      <c r="H1852" s="28"/>
      <c r="I1852" s="28"/>
      <c r="J1852" s="28"/>
      <c r="K1852" s="30"/>
      <c r="L1852" s="31"/>
      <c r="M1852" s="32"/>
      <c r="N1852" s="28"/>
      <c r="O1852" s="33"/>
      <c r="P1852" s="28"/>
      <c r="Q1852" s="33"/>
      <c r="R1852" s="28"/>
      <c r="S1852" s="33"/>
      <c r="T1852" s="28"/>
      <c r="U1852" s="33"/>
      <c r="V1852" s="31"/>
      <c r="W1852" s="28"/>
      <c r="X1852" s="33"/>
      <c r="Y1852" s="28"/>
      <c r="Z1852" s="28"/>
      <c r="AA1852" s="28"/>
      <c r="AB1852" s="28"/>
      <c r="AC1852" s="34" t="str">
        <f>IFERROR(INDEX(LaenderTabelle[Code],MATCH(Transferdatei[[#This Row],[Country]],LaenderTabelle[Name],0)),"DE")</f>
        <v>DE</v>
      </c>
    </row>
    <row r="1853" spans="1:29" x14ac:dyDescent="0.25">
      <c r="A18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1852&amp;"."&amp;$C1852&amp;"."&amp;$D1852&amp;"."&amp;$E1852&amp;"."&amp;$F1852&amp;"."&amp;$G1852&amp;"."&amp;$H1852&amp;"."&amp;$I1852&amp;"."&amp;$J1852&amp;"."&amp;$K1852&amp;"."&amp;$L1852&amp;"."&amp;$M1852,IF($A1852="",MAX($A$16:$A1852)+1,$A1852),IF(ROW()=17,1,MAX($A$16:$A1852)+1)),""),"")</f>
        <v/>
      </c>
      <c r="B1853" s="28"/>
      <c r="C1853" s="28"/>
      <c r="D1853" s="28"/>
      <c r="E1853" s="28"/>
      <c r="F1853" s="28"/>
      <c r="G1853" s="28"/>
      <c r="H1853" s="28"/>
      <c r="I1853" s="28"/>
      <c r="J1853" s="28"/>
      <c r="K1853" s="30"/>
      <c r="L1853" s="31"/>
      <c r="M1853" s="32"/>
      <c r="N1853" s="28"/>
      <c r="O1853" s="33"/>
      <c r="P1853" s="28"/>
      <c r="Q1853" s="33"/>
      <c r="R1853" s="28"/>
      <c r="S1853" s="33"/>
      <c r="T1853" s="28"/>
      <c r="U1853" s="33"/>
      <c r="V1853" s="31"/>
      <c r="W1853" s="28"/>
      <c r="X1853" s="33"/>
      <c r="Y1853" s="28"/>
      <c r="Z1853" s="28"/>
      <c r="AA1853" s="28"/>
      <c r="AB1853" s="28"/>
      <c r="AC1853" s="34" t="str">
        <f>IFERROR(INDEX(LaenderTabelle[Code],MATCH(Transferdatei[[#This Row],[Country]],LaenderTabelle[Name],0)),"DE")</f>
        <v>DE</v>
      </c>
    </row>
    <row r="1854" spans="1:29" x14ac:dyDescent="0.25">
      <c r="A18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1853&amp;"."&amp;$C1853&amp;"."&amp;$D1853&amp;"."&amp;$E1853&amp;"."&amp;$F1853&amp;"."&amp;$G1853&amp;"."&amp;$H1853&amp;"."&amp;$I1853&amp;"."&amp;$J1853&amp;"."&amp;$K1853&amp;"."&amp;$L1853&amp;"."&amp;$M1853,IF($A1853="",MAX($A$16:$A1853)+1,$A1853),IF(ROW()=17,1,MAX($A$16:$A1853)+1)),""),"")</f>
        <v/>
      </c>
      <c r="B1854" s="28"/>
      <c r="C1854" s="28"/>
      <c r="D1854" s="28"/>
      <c r="E1854" s="28"/>
      <c r="F1854" s="28"/>
      <c r="G1854" s="28"/>
      <c r="H1854" s="28"/>
      <c r="I1854" s="28"/>
      <c r="J1854" s="28"/>
      <c r="K1854" s="30"/>
      <c r="L1854" s="31"/>
      <c r="M1854" s="32"/>
      <c r="N1854" s="28"/>
      <c r="O1854" s="33"/>
      <c r="P1854" s="28"/>
      <c r="Q1854" s="33"/>
      <c r="R1854" s="28"/>
      <c r="S1854" s="33"/>
      <c r="T1854" s="28"/>
      <c r="U1854" s="33"/>
      <c r="V1854" s="31"/>
      <c r="W1854" s="28"/>
      <c r="X1854" s="33"/>
      <c r="Y1854" s="28"/>
      <c r="Z1854" s="28"/>
      <c r="AA1854" s="28"/>
      <c r="AB1854" s="28"/>
      <c r="AC1854" s="34" t="str">
        <f>IFERROR(INDEX(LaenderTabelle[Code],MATCH(Transferdatei[[#This Row],[Country]],LaenderTabelle[Name],0)),"DE")</f>
        <v>DE</v>
      </c>
    </row>
    <row r="1855" spans="1:29" x14ac:dyDescent="0.25">
      <c r="A18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1854&amp;"."&amp;$C1854&amp;"."&amp;$D1854&amp;"."&amp;$E1854&amp;"."&amp;$F1854&amp;"."&amp;$G1854&amp;"."&amp;$H1854&amp;"."&amp;$I1854&amp;"."&amp;$J1854&amp;"."&amp;$K1854&amp;"."&amp;$L1854&amp;"."&amp;$M1854,IF($A1854="",MAX($A$16:$A1854)+1,$A1854),IF(ROW()=17,1,MAX($A$16:$A1854)+1)),""),"")</f>
        <v/>
      </c>
      <c r="B1855" s="28"/>
      <c r="C1855" s="28"/>
      <c r="D1855" s="28"/>
      <c r="E1855" s="28"/>
      <c r="F1855" s="28"/>
      <c r="G1855" s="28"/>
      <c r="H1855" s="28"/>
      <c r="I1855" s="28"/>
      <c r="J1855" s="28"/>
      <c r="K1855" s="30"/>
      <c r="L1855" s="31"/>
      <c r="M1855" s="32"/>
      <c r="N1855" s="28"/>
      <c r="O1855" s="33"/>
      <c r="P1855" s="28"/>
      <c r="Q1855" s="33"/>
      <c r="R1855" s="28"/>
      <c r="S1855" s="33"/>
      <c r="T1855" s="28"/>
      <c r="U1855" s="33"/>
      <c r="V1855" s="31"/>
      <c r="W1855" s="28"/>
      <c r="X1855" s="33"/>
      <c r="Y1855" s="28"/>
      <c r="Z1855" s="28"/>
      <c r="AA1855" s="28"/>
      <c r="AB1855" s="28"/>
      <c r="AC1855" s="34" t="str">
        <f>IFERROR(INDEX(LaenderTabelle[Code],MATCH(Transferdatei[[#This Row],[Country]],LaenderTabelle[Name],0)),"DE")</f>
        <v>DE</v>
      </c>
    </row>
    <row r="1856" spans="1:29" x14ac:dyDescent="0.25">
      <c r="A18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1855&amp;"."&amp;$C1855&amp;"."&amp;$D1855&amp;"."&amp;$E1855&amp;"."&amp;$F1855&amp;"."&amp;$G1855&amp;"."&amp;$H1855&amp;"."&amp;$I1855&amp;"."&amp;$J1855&amp;"."&amp;$K1855&amp;"."&amp;$L1855&amp;"."&amp;$M1855,IF($A1855="",MAX($A$16:$A1855)+1,$A1855),IF(ROW()=17,1,MAX($A$16:$A1855)+1)),""),"")</f>
        <v/>
      </c>
      <c r="B1856" s="28"/>
      <c r="C1856" s="28"/>
      <c r="D1856" s="28"/>
      <c r="E1856" s="28"/>
      <c r="F1856" s="28"/>
      <c r="G1856" s="28"/>
      <c r="H1856" s="28"/>
      <c r="I1856" s="28"/>
      <c r="J1856" s="28"/>
      <c r="K1856" s="30"/>
      <c r="L1856" s="31"/>
      <c r="M1856" s="32"/>
      <c r="N1856" s="28"/>
      <c r="O1856" s="33"/>
      <c r="P1856" s="28"/>
      <c r="Q1856" s="33"/>
      <c r="R1856" s="28"/>
      <c r="S1856" s="33"/>
      <c r="T1856" s="28"/>
      <c r="U1856" s="33"/>
      <c r="V1856" s="31"/>
      <c r="W1856" s="28"/>
      <c r="X1856" s="33"/>
      <c r="Y1856" s="28"/>
      <c r="Z1856" s="28"/>
      <c r="AA1856" s="28"/>
      <c r="AB1856" s="28"/>
      <c r="AC1856" s="34" t="str">
        <f>IFERROR(INDEX(LaenderTabelle[Code],MATCH(Transferdatei[[#This Row],[Country]],LaenderTabelle[Name],0)),"DE")</f>
        <v>DE</v>
      </c>
    </row>
    <row r="1857" spans="1:29" x14ac:dyDescent="0.25">
      <c r="A18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1856&amp;"."&amp;$C1856&amp;"."&amp;$D1856&amp;"."&amp;$E1856&amp;"."&amp;$F1856&amp;"."&amp;$G1856&amp;"."&amp;$H1856&amp;"."&amp;$I1856&amp;"."&amp;$J1856&amp;"."&amp;$K1856&amp;"."&amp;$L1856&amp;"."&amp;$M1856,IF($A1856="",MAX($A$16:$A1856)+1,$A1856),IF(ROW()=17,1,MAX($A$16:$A1856)+1)),""),"")</f>
        <v/>
      </c>
      <c r="B1857" s="28"/>
      <c r="C1857" s="28"/>
      <c r="D1857" s="28"/>
      <c r="E1857" s="28"/>
      <c r="F1857" s="28"/>
      <c r="G1857" s="28"/>
      <c r="H1857" s="28"/>
      <c r="I1857" s="28"/>
      <c r="J1857" s="28"/>
      <c r="K1857" s="30"/>
      <c r="L1857" s="31"/>
      <c r="M1857" s="32"/>
      <c r="N1857" s="28"/>
      <c r="O1857" s="33"/>
      <c r="P1857" s="28"/>
      <c r="Q1857" s="33"/>
      <c r="R1857" s="28"/>
      <c r="S1857" s="33"/>
      <c r="T1857" s="28"/>
      <c r="U1857" s="33"/>
      <c r="V1857" s="31"/>
      <c r="W1857" s="28"/>
      <c r="X1857" s="33"/>
      <c r="Y1857" s="28"/>
      <c r="Z1857" s="28"/>
      <c r="AA1857" s="28"/>
      <c r="AB1857" s="28"/>
      <c r="AC1857" s="34" t="str">
        <f>IFERROR(INDEX(LaenderTabelle[Code],MATCH(Transferdatei[[#This Row],[Country]],LaenderTabelle[Name],0)),"DE")</f>
        <v>DE</v>
      </c>
    </row>
    <row r="1858" spans="1:29" x14ac:dyDescent="0.25">
      <c r="A18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1857&amp;"."&amp;$C1857&amp;"."&amp;$D1857&amp;"."&amp;$E1857&amp;"."&amp;$F1857&amp;"."&amp;$G1857&amp;"."&amp;$H1857&amp;"."&amp;$I1857&amp;"."&amp;$J1857&amp;"."&amp;$K1857&amp;"."&amp;$L1857&amp;"."&amp;$M1857,IF($A1857="",MAX($A$16:$A1857)+1,$A1857),IF(ROW()=17,1,MAX($A$16:$A1857)+1)),""),"")</f>
        <v/>
      </c>
      <c r="B1858" s="28"/>
      <c r="C1858" s="28"/>
      <c r="D1858" s="28"/>
      <c r="E1858" s="28"/>
      <c r="F1858" s="28"/>
      <c r="G1858" s="28"/>
      <c r="H1858" s="28"/>
      <c r="I1858" s="28"/>
      <c r="J1858" s="28"/>
      <c r="K1858" s="30"/>
      <c r="L1858" s="31"/>
      <c r="M1858" s="32"/>
      <c r="N1858" s="28"/>
      <c r="O1858" s="33"/>
      <c r="P1858" s="28"/>
      <c r="Q1858" s="33"/>
      <c r="R1858" s="28"/>
      <c r="S1858" s="33"/>
      <c r="T1858" s="28"/>
      <c r="U1858" s="33"/>
      <c r="V1858" s="31"/>
      <c r="W1858" s="28"/>
      <c r="X1858" s="33"/>
      <c r="Y1858" s="28"/>
      <c r="Z1858" s="28"/>
      <c r="AA1858" s="28"/>
      <c r="AB1858" s="28"/>
      <c r="AC1858" s="34" t="str">
        <f>IFERROR(INDEX(LaenderTabelle[Code],MATCH(Transferdatei[[#This Row],[Country]],LaenderTabelle[Name],0)),"DE")</f>
        <v>DE</v>
      </c>
    </row>
    <row r="1859" spans="1:29" x14ac:dyDescent="0.25">
      <c r="A18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1858&amp;"."&amp;$C1858&amp;"."&amp;$D1858&amp;"."&amp;$E1858&amp;"."&amp;$F1858&amp;"."&amp;$G1858&amp;"."&amp;$H1858&amp;"."&amp;$I1858&amp;"."&amp;$J1858&amp;"."&amp;$K1858&amp;"."&amp;$L1858&amp;"."&amp;$M1858,IF($A1858="",MAX($A$16:$A1858)+1,$A1858),IF(ROW()=17,1,MAX($A$16:$A1858)+1)),""),"")</f>
        <v/>
      </c>
      <c r="B1859" s="28"/>
      <c r="C1859" s="28"/>
      <c r="D1859" s="28"/>
      <c r="E1859" s="28"/>
      <c r="F1859" s="28"/>
      <c r="G1859" s="28"/>
      <c r="H1859" s="28"/>
      <c r="I1859" s="28"/>
      <c r="J1859" s="28"/>
      <c r="K1859" s="30"/>
      <c r="L1859" s="31"/>
      <c r="M1859" s="32"/>
      <c r="N1859" s="28"/>
      <c r="O1859" s="33"/>
      <c r="P1859" s="28"/>
      <c r="Q1859" s="33"/>
      <c r="R1859" s="28"/>
      <c r="S1859" s="33"/>
      <c r="T1859" s="28"/>
      <c r="U1859" s="33"/>
      <c r="V1859" s="31"/>
      <c r="W1859" s="28"/>
      <c r="X1859" s="33"/>
      <c r="Y1859" s="28"/>
      <c r="Z1859" s="28"/>
      <c r="AA1859" s="28"/>
      <c r="AB1859" s="28"/>
      <c r="AC1859" s="34" t="str">
        <f>IFERROR(INDEX(LaenderTabelle[Code],MATCH(Transferdatei[[#This Row],[Country]],LaenderTabelle[Name],0)),"DE")</f>
        <v>DE</v>
      </c>
    </row>
    <row r="1860" spans="1:29" x14ac:dyDescent="0.25">
      <c r="A18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1859&amp;"."&amp;$C1859&amp;"."&amp;$D1859&amp;"."&amp;$E1859&amp;"."&amp;$F1859&amp;"."&amp;$G1859&amp;"."&amp;$H1859&amp;"."&amp;$I1859&amp;"."&amp;$J1859&amp;"."&amp;$K1859&amp;"."&amp;$L1859&amp;"."&amp;$M1859,IF($A1859="",MAX($A$16:$A1859)+1,$A1859),IF(ROW()=17,1,MAX($A$16:$A1859)+1)),""),"")</f>
        <v/>
      </c>
      <c r="B1860" s="28"/>
      <c r="C1860" s="28"/>
      <c r="D1860" s="28"/>
      <c r="E1860" s="28"/>
      <c r="F1860" s="28"/>
      <c r="G1860" s="28"/>
      <c r="H1860" s="28"/>
      <c r="I1860" s="28"/>
      <c r="J1860" s="28"/>
      <c r="K1860" s="30"/>
      <c r="L1860" s="31"/>
      <c r="M1860" s="32"/>
      <c r="N1860" s="28"/>
      <c r="O1860" s="33"/>
      <c r="P1860" s="28"/>
      <c r="Q1860" s="33"/>
      <c r="R1860" s="28"/>
      <c r="S1860" s="33"/>
      <c r="T1860" s="28"/>
      <c r="U1860" s="33"/>
      <c r="V1860" s="31"/>
      <c r="W1860" s="28"/>
      <c r="X1860" s="33"/>
      <c r="Y1860" s="28"/>
      <c r="Z1860" s="28"/>
      <c r="AA1860" s="28"/>
      <c r="AB1860" s="28"/>
      <c r="AC1860" s="34" t="str">
        <f>IFERROR(INDEX(LaenderTabelle[Code],MATCH(Transferdatei[[#This Row],[Country]],LaenderTabelle[Name],0)),"DE")</f>
        <v>DE</v>
      </c>
    </row>
    <row r="1861" spans="1:29" x14ac:dyDescent="0.25">
      <c r="A18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1860&amp;"."&amp;$C1860&amp;"."&amp;$D1860&amp;"."&amp;$E1860&amp;"."&amp;$F1860&amp;"."&amp;$G1860&amp;"."&amp;$H1860&amp;"."&amp;$I1860&amp;"."&amp;$J1860&amp;"."&amp;$K1860&amp;"."&amp;$L1860&amp;"."&amp;$M1860,IF($A1860="",MAX($A$16:$A1860)+1,$A1860),IF(ROW()=17,1,MAX($A$16:$A1860)+1)),""),"")</f>
        <v/>
      </c>
      <c r="B1861" s="28"/>
      <c r="C1861" s="28"/>
      <c r="D1861" s="28"/>
      <c r="E1861" s="28"/>
      <c r="F1861" s="28"/>
      <c r="G1861" s="28"/>
      <c r="H1861" s="28"/>
      <c r="I1861" s="28"/>
      <c r="J1861" s="28"/>
      <c r="K1861" s="30"/>
      <c r="L1861" s="31"/>
      <c r="M1861" s="32"/>
      <c r="N1861" s="28"/>
      <c r="O1861" s="33"/>
      <c r="P1861" s="28"/>
      <c r="Q1861" s="33"/>
      <c r="R1861" s="28"/>
      <c r="S1861" s="33"/>
      <c r="T1861" s="28"/>
      <c r="U1861" s="33"/>
      <c r="V1861" s="31"/>
      <c r="W1861" s="28"/>
      <c r="X1861" s="33"/>
      <c r="Y1861" s="28"/>
      <c r="Z1861" s="28"/>
      <c r="AA1861" s="28"/>
      <c r="AB1861" s="28"/>
      <c r="AC1861" s="34" t="str">
        <f>IFERROR(INDEX(LaenderTabelle[Code],MATCH(Transferdatei[[#This Row],[Country]],LaenderTabelle[Name],0)),"DE")</f>
        <v>DE</v>
      </c>
    </row>
    <row r="1862" spans="1:29" x14ac:dyDescent="0.25">
      <c r="A18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1861&amp;"."&amp;$C1861&amp;"."&amp;$D1861&amp;"."&amp;$E1861&amp;"."&amp;$F1861&amp;"."&amp;$G1861&amp;"."&amp;$H1861&amp;"."&amp;$I1861&amp;"."&amp;$J1861&amp;"."&amp;$K1861&amp;"."&amp;$L1861&amp;"."&amp;$M1861,IF($A1861="",MAX($A$16:$A1861)+1,$A1861),IF(ROW()=17,1,MAX($A$16:$A1861)+1)),""),"")</f>
        <v/>
      </c>
      <c r="B1862" s="28"/>
      <c r="C1862" s="28"/>
      <c r="D1862" s="28"/>
      <c r="E1862" s="28"/>
      <c r="F1862" s="28"/>
      <c r="G1862" s="28"/>
      <c r="H1862" s="28"/>
      <c r="I1862" s="28"/>
      <c r="J1862" s="28"/>
      <c r="K1862" s="30"/>
      <c r="L1862" s="31"/>
      <c r="M1862" s="32"/>
      <c r="N1862" s="28"/>
      <c r="O1862" s="33"/>
      <c r="P1862" s="28"/>
      <c r="Q1862" s="33"/>
      <c r="R1862" s="28"/>
      <c r="S1862" s="33"/>
      <c r="T1862" s="28"/>
      <c r="U1862" s="33"/>
      <c r="V1862" s="31"/>
      <c r="W1862" s="28"/>
      <c r="X1862" s="33"/>
      <c r="Y1862" s="28"/>
      <c r="Z1862" s="28"/>
      <c r="AA1862" s="28"/>
      <c r="AB1862" s="28"/>
      <c r="AC1862" s="34" t="str">
        <f>IFERROR(INDEX(LaenderTabelle[Code],MATCH(Transferdatei[[#This Row],[Country]],LaenderTabelle[Name],0)),"DE")</f>
        <v>DE</v>
      </c>
    </row>
    <row r="1863" spans="1:29" x14ac:dyDescent="0.25">
      <c r="A18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1862&amp;"."&amp;$C1862&amp;"."&amp;$D1862&amp;"."&amp;$E1862&amp;"."&amp;$F1862&amp;"."&amp;$G1862&amp;"."&amp;$H1862&amp;"."&amp;$I1862&amp;"."&amp;$J1862&amp;"."&amp;$K1862&amp;"."&amp;$L1862&amp;"."&amp;$M1862,IF($A1862="",MAX($A$16:$A1862)+1,$A1862),IF(ROW()=17,1,MAX($A$16:$A1862)+1)),""),"")</f>
        <v/>
      </c>
      <c r="B1863" s="28"/>
      <c r="C1863" s="28"/>
      <c r="D1863" s="28"/>
      <c r="E1863" s="28"/>
      <c r="F1863" s="28"/>
      <c r="G1863" s="28"/>
      <c r="H1863" s="28"/>
      <c r="I1863" s="28"/>
      <c r="J1863" s="28"/>
      <c r="K1863" s="30"/>
      <c r="L1863" s="31"/>
      <c r="M1863" s="32"/>
      <c r="N1863" s="28"/>
      <c r="O1863" s="33"/>
      <c r="P1863" s="28"/>
      <c r="Q1863" s="33"/>
      <c r="R1863" s="28"/>
      <c r="S1863" s="33"/>
      <c r="T1863" s="28"/>
      <c r="U1863" s="33"/>
      <c r="V1863" s="31"/>
      <c r="W1863" s="28"/>
      <c r="X1863" s="33"/>
      <c r="Y1863" s="28"/>
      <c r="Z1863" s="28"/>
      <c r="AA1863" s="28"/>
      <c r="AB1863" s="28"/>
      <c r="AC1863" s="34" t="str">
        <f>IFERROR(INDEX(LaenderTabelle[Code],MATCH(Transferdatei[[#This Row],[Country]],LaenderTabelle[Name],0)),"DE")</f>
        <v>DE</v>
      </c>
    </row>
    <row r="1864" spans="1:29" x14ac:dyDescent="0.25">
      <c r="A18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1863&amp;"."&amp;$C1863&amp;"."&amp;$D1863&amp;"."&amp;$E1863&amp;"."&amp;$F1863&amp;"."&amp;$G1863&amp;"."&amp;$H1863&amp;"."&amp;$I1863&amp;"."&amp;$J1863&amp;"."&amp;$K1863&amp;"."&amp;$L1863&amp;"."&amp;$M1863,IF($A1863="",MAX($A$16:$A1863)+1,$A1863),IF(ROW()=17,1,MAX($A$16:$A1863)+1)),""),"")</f>
        <v/>
      </c>
      <c r="B1864" s="28"/>
      <c r="C1864" s="28"/>
      <c r="D1864" s="28"/>
      <c r="E1864" s="28"/>
      <c r="F1864" s="28"/>
      <c r="G1864" s="28"/>
      <c r="H1864" s="28"/>
      <c r="I1864" s="28"/>
      <c r="J1864" s="28"/>
      <c r="K1864" s="30"/>
      <c r="L1864" s="31"/>
      <c r="M1864" s="32"/>
      <c r="N1864" s="28"/>
      <c r="O1864" s="33"/>
      <c r="P1864" s="28"/>
      <c r="Q1864" s="33"/>
      <c r="R1864" s="28"/>
      <c r="S1864" s="33"/>
      <c r="T1864" s="28"/>
      <c r="U1864" s="33"/>
      <c r="V1864" s="31"/>
      <c r="W1864" s="28"/>
      <c r="X1864" s="33"/>
      <c r="Y1864" s="28"/>
      <c r="Z1864" s="28"/>
      <c r="AA1864" s="28"/>
      <c r="AB1864" s="28"/>
      <c r="AC1864" s="34" t="str">
        <f>IFERROR(INDEX(LaenderTabelle[Code],MATCH(Transferdatei[[#This Row],[Country]],LaenderTabelle[Name],0)),"DE")</f>
        <v>DE</v>
      </c>
    </row>
    <row r="1865" spans="1:29" x14ac:dyDescent="0.25">
      <c r="A18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1864&amp;"."&amp;$C1864&amp;"."&amp;$D1864&amp;"."&amp;$E1864&amp;"."&amp;$F1864&amp;"."&amp;$G1864&amp;"."&amp;$H1864&amp;"."&amp;$I1864&amp;"."&amp;$J1864&amp;"."&amp;$K1864&amp;"."&amp;$L1864&amp;"."&amp;$M1864,IF($A1864="",MAX($A$16:$A1864)+1,$A1864),IF(ROW()=17,1,MAX($A$16:$A1864)+1)),""),"")</f>
        <v/>
      </c>
      <c r="B1865" s="28"/>
      <c r="C1865" s="28"/>
      <c r="D1865" s="28"/>
      <c r="E1865" s="28"/>
      <c r="F1865" s="28"/>
      <c r="G1865" s="28"/>
      <c r="H1865" s="28"/>
      <c r="I1865" s="28"/>
      <c r="J1865" s="28"/>
      <c r="K1865" s="30"/>
      <c r="L1865" s="31"/>
      <c r="M1865" s="32"/>
      <c r="N1865" s="28"/>
      <c r="O1865" s="33"/>
      <c r="P1865" s="28"/>
      <c r="Q1865" s="33"/>
      <c r="R1865" s="28"/>
      <c r="S1865" s="33"/>
      <c r="T1865" s="28"/>
      <c r="U1865" s="33"/>
      <c r="V1865" s="31"/>
      <c r="W1865" s="28"/>
      <c r="X1865" s="33"/>
      <c r="Y1865" s="28"/>
      <c r="Z1865" s="28"/>
      <c r="AA1865" s="28"/>
      <c r="AB1865" s="28"/>
      <c r="AC1865" s="34" t="str">
        <f>IFERROR(INDEX(LaenderTabelle[Code],MATCH(Transferdatei[[#This Row],[Country]],LaenderTabelle[Name],0)),"DE")</f>
        <v>DE</v>
      </c>
    </row>
    <row r="1866" spans="1:29" x14ac:dyDescent="0.25">
      <c r="A18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1865&amp;"."&amp;$C1865&amp;"."&amp;$D1865&amp;"."&amp;$E1865&amp;"."&amp;$F1865&amp;"."&amp;$G1865&amp;"."&amp;$H1865&amp;"."&amp;$I1865&amp;"."&amp;$J1865&amp;"."&amp;$K1865&amp;"."&amp;$L1865&amp;"."&amp;$M1865,IF($A1865="",MAX($A$16:$A1865)+1,$A1865),IF(ROW()=17,1,MAX($A$16:$A1865)+1)),""),"")</f>
        <v/>
      </c>
      <c r="B1866" s="28"/>
      <c r="C1866" s="28"/>
      <c r="D1866" s="28"/>
      <c r="E1866" s="28"/>
      <c r="F1866" s="28"/>
      <c r="G1866" s="28"/>
      <c r="H1866" s="28"/>
      <c r="I1866" s="28"/>
      <c r="J1866" s="28"/>
      <c r="K1866" s="30"/>
      <c r="L1866" s="31"/>
      <c r="M1866" s="32"/>
      <c r="N1866" s="28"/>
      <c r="O1866" s="33"/>
      <c r="P1866" s="28"/>
      <c r="Q1866" s="33"/>
      <c r="R1866" s="28"/>
      <c r="S1866" s="33"/>
      <c r="T1866" s="28"/>
      <c r="U1866" s="33"/>
      <c r="V1866" s="31"/>
      <c r="W1866" s="28"/>
      <c r="X1866" s="33"/>
      <c r="Y1866" s="28"/>
      <c r="Z1866" s="28"/>
      <c r="AA1866" s="28"/>
      <c r="AB1866" s="28"/>
      <c r="AC1866" s="34" t="str">
        <f>IFERROR(INDEX(LaenderTabelle[Code],MATCH(Transferdatei[[#This Row],[Country]],LaenderTabelle[Name],0)),"DE")</f>
        <v>DE</v>
      </c>
    </row>
    <row r="1867" spans="1:29" x14ac:dyDescent="0.25">
      <c r="A18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1866&amp;"."&amp;$C1866&amp;"."&amp;$D1866&amp;"."&amp;$E1866&amp;"."&amp;$F1866&amp;"."&amp;$G1866&amp;"."&amp;$H1866&amp;"."&amp;$I1866&amp;"."&amp;$J1866&amp;"."&amp;$K1866&amp;"."&amp;$L1866&amp;"."&amp;$M1866,IF($A1866="",MAX($A$16:$A1866)+1,$A1866),IF(ROW()=17,1,MAX($A$16:$A1866)+1)),""),"")</f>
        <v/>
      </c>
      <c r="B1867" s="28"/>
      <c r="C1867" s="28"/>
      <c r="D1867" s="28"/>
      <c r="E1867" s="28"/>
      <c r="F1867" s="28"/>
      <c r="G1867" s="28"/>
      <c r="H1867" s="28"/>
      <c r="I1867" s="28"/>
      <c r="J1867" s="28"/>
      <c r="K1867" s="30"/>
      <c r="L1867" s="31"/>
      <c r="M1867" s="32"/>
      <c r="N1867" s="28"/>
      <c r="O1867" s="33"/>
      <c r="P1867" s="28"/>
      <c r="Q1867" s="33"/>
      <c r="R1867" s="28"/>
      <c r="S1867" s="33"/>
      <c r="T1867" s="28"/>
      <c r="U1867" s="33"/>
      <c r="V1867" s="31"/>
      <c r="W1867" s="28"/>
      <c r="X1867" s="33"/>
      <c r="Y1867" s="28"/>
      <c r="Z1867" s="28"/>
      <c r="AA1867" s="28"/>
      <c r="AB1867" s="28"/>
      <c r="AC1867" s="34" t="str">
        <f>IFERROR(INDEX(LaenderTabelle[Code],MATCH(Transferdatei[[#This Row],[Country]],LaenderTabelle[Name],0)),"DE")</f>
        <v>DE</v>
      </c>
    </row>
    <row r="1868" spans="1:29" x14ac:dyDescent="0.25">
      <c r="A18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1867&amp;"."&amp;$C1867&amp;"."&amp;$D1867&amp;"."&amp;$E1867&amp;"."&amp;$F1867&amp;"."&amp;$G1867&amp;"."&amp;$H1867&amp;"."&amp;$I1867&amp;"."&amp;$J1867&amp;"."&amp;$K1867&amp;"."&amp;$L1867&amp;"."&amp;$M1867,IF($A1867="",MAX($A$16:$A1867)+1,$A1867),IF(ROW()=17,1,MAX($A$16:$A1867)+1)),""),"")</f>
        <v/>
      </c>
      <c r="B1868" s="28"/>
      <c r="C1868" s="28"/>
      <c r="D1868" s="28"/>
      <c r="E1868" s="28"/>
      <c r="F1868" s="28"/>
      <c r="G1868" s="28"/>
      <c r="H1868" s="28"/>
      <c r="I1868" s="28"/>
      <c r="J1868" s="28"/>
      <c r="K1868" s="30"/>
      <c r="L1868" s="31"/>
      <c r="M1868" s="32"/>
      <c r="N1868" s="28"/>
      <c r="O1868" s="33"/>
      <c r="P1868" s="28"/>
      <c r="Q1868" s="33"/>
      <c r="R1868" s="28"/>
      <c r="S1868" s="33"/>
      <c r="T1868" s="28"/>
      <c r="U1868" s="33"/>
      <c r="V1868" s="31"/>
      <c r="W1868" s="28"/>
      <c r="X1868" s="33"/>
      <c r="Y1868" s="28"/>
      <c r="Z1868" s="28"/>
      <c r="AA1868" s="28"/>
      <c r="AB1868" s="28"/>
      <c r="AC1868" s="34" t="str">
        <f>IFERROR(INDEX(LaenderTabelle[Code],MATCH(Transferdatei[[#This Row],[Country]],LaenderTabelle[Name],0)),"DE")</f>
        <v>DE</v>
      </c>
    </row>
    <row r="1869" spans="1:29" x14ac:dyDescent="0.25">
      <c r="A18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1868&amp;"."&amp;$C1868&amp;"."&amp;$D1868&amp;"."&amp;$E1868&amp;"."&amp;$F1868&amp;"."&amp;$G1868&amp;"."&amp;$H1868&amp;"."&amp;$I1868&amp;"."&amp;$J1868&amp;"."&amp;$K1868&amp;"."&amp;$L1868&amp;"."&amp;$M1868,IF($A1868="",MAX($A$16:$A1868)+1,$A1868),IF(ROW()=17,1,MAX($A$16:$A1868)+1)),""),"")</f>
        <v/>
      </c>
      <c r="B1869" s="28"/>
      <c r="C1869" s="28"/>
      <c r="D1869" s="28"/>
      <c r="E1869" s="28"/>
      <c r="F1869" s="28"/>
      <c r="G1869" s="28"/>
      <c r="H1869" s="28"/>
      <c r="I1869" s="28"/>
      <c r="J1869" s="28"/>
      <c r="K1869" s="30"/>
      <c r="L1869" s="31"/>
      <c r="M1869" s="32"/>
      <c r="N1869" s="28"/>
      <c r="O1869" s="33"/>
      <c r="P1869" s="28"/>
      <c r="Q1869" s="33"/>
      <c r="R1869" s="28"/>
      <c r="S1869" s="33"/>
      <c r="T1869" s="28"/>
      <c r="U1869" s="33"/>
      <c r="V1869" s="31"/>
      <c r="W1869" s="28"/>
      <c r="X1869" s="33"/>
      <c r="Y1869" s="28"/>
      <c r="Z1869" s="28"/>
      <c r="AA1869" s="28"/>
      <c r="AB1869" s="28"/>
      <c r="AC1869" s="34" t="str">
        <f>IFERROR(INDEX(LaenderTabelle[Code],MATCH(Transferdatei[[#This Row],[Country]],LaenderTabelle[Name],0)),"DE")</f>
        <v>DE</v>
      </c>
    </row>
    <row r="1870" spans="1:29" x14ac:dyDescent="0.25">
      <c r="A18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1869&amp;"."&amp;$C1869&amp;"."&amp;$D1869&amp;"."&amp;$E1869&amp;"."&amp;$F1869&amp;"."&amp;$G1869&amp;"."&amp;$H1869&amp;"."&amp;$I1869&amp;"."&amp;$J1869&amp;"."&amp;$K1869&amp;"."&amp;$L1869&amp;"."&amp;$M1869,IF($A1869="",MAX($A$16:$A1869)+1,$A1869),IF(ROW()=17,1,MAX($A$16:$A1869)+1)),""),"")</f>
        <v/>
      </c>
      <c r="B1870" s="28"/>
      <c r="C1870" s="28"/>
      <c r="D1870" s="28"/>
      <c r="E1870" s="28"/>
      <c r="F1870" s="28"/>
      <c r="G1870" s="28"/>
      <c r="H1870" s="28"/>
      <c r="I1870" s="28"/>
      <c r="J1870" s="28"/>
      <c r="K1870" s="30"/>
      <c r="L1870" s="31"/>
      <c r="M1870" s="32"/>
      <c r="N1870" s="28"/>
      <c r="O1870" s="33"/>
      <c r="P1870" s="28"/>
      <c r="Q1870" s="33"/>
      <c r="R1870" s="28"/>
      <c r="S1870" s="33"/>
      <c r="T1870" s="28"/>
      <c r="U1870" s="33"/>
      <c r="V1870" s="31"/>
      <c r="W1870" s="28"/>
      <c r="X1870" s="33"/>
      <c r="Y1870" s="28"/>
      <c r="Z1870" s="28"/>
      <c r="AA1870" s="28"/>
      <c r="AB1870" s="28"/>
      <c r="AC1870" s="34" t="str">
        <f>IFERROR(INDEX(LaenderTabelle[Code],MATCH(Transferdatei[[#This Row],[Country]],LaenderTabelle[Name],0)),"DE")</f>
        <v>DE</v>
      </c>
    </row>
    <row r="1871" spans="1:29" x14ac:dyDescent="0.25">
      <c r="A18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1870&amp;"."&amp;$C1870&amp;"."&amp;$D1870&amp;"."&amp;$E1870&amp;"."&amp;$F1870&amp;"."&amp;$G1870&amp;"."&amp;$H1870&amp;"."&amp;$I1870&amp;"."&amp;$J1870&amp;"."&amp;$K1870&amp;"."&amp;$L1870&amp;"."&amp;$M1870,IF($A1870="",MAX($A$16:$A1870)+1,$A1870),IF(ROW()=17,1,MAX($A$16:$A1870)+1)),""),"")</f>
        <v/>
      </c>
      <c r="B1871" s="28"/>
      <c r="C1871" s="28"/>
      <c r="D1871" s="28"/>
      <c r="E1871" s="28"/>
      <c r="F1871" s="28"/>
      <c r="G1871" s="28"/>
      <c r="H1871" s="28"/>
      <c r="I1871" s="28"/>
      <c r="J1871" s="28"/>
      <c r="K1871" s="30"/>
      <c r="L1871" s="31"/>
      <c r="M1871" s="32"/>
      <c r="N1871" s="28"/>
      <c r="O1871" s="33"/>
      <c r="P1871" s="28"/>
      <c r="Q1871" s="33"/>
      <c r="R1871" s="28"/>
      <c r="S1871" s="33"/>
      <c r="T1871" s="28"/>
      <c r="U1871" s="33"/>
      <c r="V1871" s="31"/>
      <c r="W1871" s="28"/>
      <c r="X1871" s="33"/>
      <c r="Y1871" s="28"/>
      <c r="Z1871" s="28"/>
      <c r="AA1871" s="28"/>
      <c r="AB1871" s="28"/>
      <c r="AC1871" s="34" t="str">
        <f>IFERROR(INDEX(LaenderTabelle[Code],MATCH(Transferdatei[[#This Row],[Country]],LaenderTabelle[Name],0)),"DE")</f>
        <v>DE</v>
      </c>
    </row>
    <row r="1872" spans="1:29" x14ac:dyDescent="0.25">
      <c r="A18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1871&amp;"."&amp;$C1871&amp;"."&amp;$D1871&amp;"."&amp;$E1871&amp;"."&amp;$F1871&amp;"."&amp;$G1871&amp;"."&amp;$H1871&amp;"."&amp;$I1871&amp;"."&amp;$J1871&amp;"."&amp;$K1871&amp;"."&amp;$L1871&amp;"."&amp;$M1871,IF($A1871="",MAX($A$16:$A1871)+1,$A1871),IF(ROW()=17,1,MAX($A$16:$A1871)+1)),""),"")</f>
        <v/>
      </c>
      <c r="B1872" s="28"/>
      <c r="C1872" s="28"/>
      <c r="D1872" s="28"/>
      <c r="E1872" s="28"/>
      <c r="F1872" s="28"/>
      <c r="G1872" s="28"/>
      <c r="H1872" s="28"/>
      <c r="I1872" s="28"/>
      <c r="J1872" s="28"/>
      <c r="K1872" s="30"/>
      <c r="L1872" s="31"/>
      <c r="M1872" s="32"/>
      <c r="N1872" s="28"/>
      <c r="O1872" s="33"/>
      <c r="P1872" s="28"/>
      <c r="Q1872" s="33"/>
      <c r="R1872" s="28"/>
      <c r="S1872" s="33"/>
      <c r="T1872" s="28"/>
      <c r="U1872" s="33"/>
      <c r="V1872" s="31"/>
      <c r="W1872" s="28"/>
      <c r="X1872" s="33"/>
      <c r="Y1872" s="28"/>
      <c r="Z1872" s="28"/>
      <c r="AA1872" s="28"/>
      <c r="AB1872" s="28"/>
      <c r="AC1872" s="34" t="str">
        <f>IFERROR(INDEX(LaenderTabelle[Code],MATCH(Transferdatei[[#This Row],[Country]],LaenderTabelle[Name],0)),"DE")</f>
        <v>DE</v>
      </c>
    </row>
    <row r="1873" spans="1:29" x14ac:dyDescent="0.25">
      <c r="A18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1872&amp;"."&amp;$C1872&amp;"."&amp;$D1872&amp;"."&amp;$E1872&amp;"."&amp;$F1872&amp;"."&amp;$G1872&amp;"."&amp;$H1872&amp;"."&amp;$I1872&amp;"."&amp;$J1872&amp;"."&amp;$K1872&amp;"."&amp;$L1872&amp;"."&amp;$M1872,IF($A1872="",MAX($A$16:$A1872)+1,$A1872),IF(ROW()=17,1,MAX($A$16:$A1872)+1)),""),"")</f>
        <v/>
      </c>
      <c r="B1873" s="28"/>
      <c r="C1873" s="28"/>
      <c r="D1873" s="28"/>
      <c r="E1873" s="28"/>
      <c r="F1873" s="28"/>
      <c r="G1873" s="28"/>
      <c r="H1873" s="28"/>
      <c r="I1873" s="28"/>
      <c r="J1873" s="28"/>
      <c r="K1873" s="30"/>
      <c r="L1873" s="31"/>
      <c r="M1873" s="32"/>
      <c r="N1873" s="28"/>
      <c r="O1873" s="33"/>
      <c r="P1873" s="28"/>
      <c r="Q1873" s="33"/>
      <c r="R1873" s="28"/>
      <c r="S1873" s="33"/>
      <c r="T1873" s="28"/>
      <c r="U1873" s="33"/>
      <c r="V1873" s="31"/>
      <c r="W1873" s="28"/>
      <c r="X1873" s="33"/>
      <c r="Y1873" s="28"/>
      <c r="Z1873" s="28"/>
      <c r="AA1873" s="28"/>
      <c r="AB1873" s="28"/>
      <c r="AC1873" s="34" t="str">
        <f>IFERROR(INDEX(LaenderTabelle[Code],MATCH(Transferdatei[[#This Row],[Country]],LaenderTabelle[Name],0)),"DE")</f>
        <v>DE</v>
      </c>
    </row>
    <row r="1874" spans="1:29" x14ac:dyDescent="0.25">
      <c r="A18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1873&amp;"."&amp;$C1873&amp;"."&amp;$D1873&amp;"."&amp;$E1873&amp;"."&amp;$F1873&amp;"."&amp;$G1873&amp;"."&amp;$H1873&amp;"."&amp;$I1873&amp;"."&amp;$J1873&amp;"."&amp;$K1873&amp;"."&amp;$L1873&amp;"."&amp;$M1873,IF($A1873="",MAX($A$16:$A1873)+1,$A1873),IF(ROW()=17,1,MAX($A$16:$A1873)+1)),""),"")</f>
        <v/>
      </c>
      <c r="B1874" s="28"/>
      <c r="C1874" s="28"/>
      <c r="D1874" s="28"/>
      <c r="E1874" s="28"/>
      <c r="F1874" s="28"/>
      <c r="G1874" s="28"/>
      <c r="H1874" s="28"/>
      <c r="I1874" s="28"/>
      <c r="J1874" s="28"/>
      <c r="K1874" s="30"/>
      <c r="L1874" s="31"/>
      <c r="M1874" s="32"/>
      <c r="N1874" s="28"/>
      <c r="O1874" s="33"/>
      <c r="P1874" s="28"/>
      <c r="Q1874" s="33"/>
      <c r="R1874" s="28"/>
      <c r="S1874" s="33"/>
      <c r="T1874" s="28"/>
      <c r="U1874" s="33"/>
      <c r="V1874" s="31"/>
      <c r="W1874" s="28"/>
      <c r="X1874" s="33"/>
      <c r="Y1874" s="28"/>
      <c r="Z1874" s="28"/>
      <c r="AA1874" s="28"/>
      <c r="AB1874" s="28"/>
      <c r="AC1874" s="34" t="str">
        <f>IFERROR(INDEX(LaenderTabelle[Code],MATCH(Transferdatei[[#This Row],[Country]],LaenderTabelle[Name],0)),"DE")</f>
        <v>DE</v>
      </c>
    </row>
    <row r="1875" spans="1:29" x14ac:dyDescent="0.25">
      <c r="A18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1874&amp;"."&amp;$C1874&amp;"."&amp;$D1874&amp;"."&amp;$E1874&amp;"."&amp;$F1874&amp;"."&amp;$G1874&amp;"."&amp;$H1874&amp;"."&amp;$I1874&amp;"."&amp;$J1874&amp;"."&amp;$K1874&amp;"."&amp;$L1874&amp;"."&amp;$M1874,IF($A1874="",MAX($A$16:$A1874)+1,$A1874),IF(ROW()=17,1,MAX($A$16:$A1874)+1)),""),"")</f>
        <v/>
      </c>
      <c r="B1875" s="28"/>
      <c r="C1875" s="28"/>
      <c r="D1875" s="28"/>
      <c r="E1875" s="28"/>
      <c r="F1875" s="28"/>
      <c r="G1875" s="28"/>
      <c r="H1875" s="28"/>
      <c r="I1875" s="28"/>
      <c r="J1875" s="28"/>
      <c r="K1875" s="30"/>
      <c r="L1875" s="31"/>
      <c r="M1875" s="32"/>
      <c r="N1875" s="28"/>
      <c r="O1875" s="33"/>
      <c r="P1875" s="28"/>
      <c r="Q1875" s="33"/>
      <c r="R1875" s="28"/>
      <c r="S1875" s="33"/>
      <c r="T1875" s="28"/>
      <c r="U1875" s="33"/>
      <c r="V1875" s="31"/>
      <c r="W1875" s="28"/>
      <c r="X1875" s="33"/>
      <c r="Y1875" s="28"/>
      <c r="Z1875" s="28"/>
      <c r="AA1875" s="28"/>
      <c r="AB1875" s="28"/>
      <c r="AC1875" s="34" t="str">
        <f>IFERROR(INDEX(LaenderTabelle[Code],MATCH(Transferdatei[[#This Row],[Country]],LaenderTabelle[Name],0)),"DE")</f>
        <v>DE</v>
      </c>
    </row>
    <row r="1876" spans="1:29" x14ac:dyDescent="0.25">
      <c r="A18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1875&amp;"."&amp;$C1875&amp;"."&amp;$D1875&amp;"."&amp;$E1875&amp;"."&amp;$F1875&amp;"."&amp;$G1875&amp;"."&amp;$H1875&amp;"."&amp;$I1875&amp;"."&amp;$J1875&amp;"."&amp;$K1875&amp;"."&amp;$L1875&amp;"."&amp;$M1875,IF($A1875="",MAX($A$16:$A1875)+1,$A1875),IF(ROW()=17,1,MAX($A$16:$A1875)+1)),""),"")</f>
        <v/>
      </c>
      <c r="B1876" s="28"/>
      <c r="C1876" s="28"/>
      <c r="D1876" s="28"/>
      <c r="E1876" s="28"/>
      <c r="F1876" s="28"/>
      <c r="G1876" s="28"/>
      <c r="H1876" s="28"/>
      <c r="I1876" s="28"/>
      <c r="J1876" s="28"/>
      <c r="K1876" s="30"/>
      <c r="L1876" s="31"/>
      <c r="M1876" s="32"/>
      <c r="N1876" s="28"/>
      <c r="O1876" s="33"/>
      <c r="P1876" s="28"/>
      <c r="Q1876" s="33"/>
      <c r="R1876" s="28"/>
      <c r="S1876" s="33"/>
      <c r="T1876" s="28"/>
      <c r="U1876" s="33"/>
      <c r="V1876" s="31"/>
      <c r="W1876" s="28"/>
      <c r="X1876" s="33"/>
      <c r="Y1876" s="28"/>
      <c r="Z1876" s="28"/>
      <c r="AA1876" s="28"/>
      <c r="AB1876" s="28"/>
      <c r="AC1876" s="34" t="str">
        <f>IFERROR(INDEX(LaenderTabelle[Code],MATCH(Transferdatei[[#This Row],[Country]],LaenderTabelle[Name],0)),"DE")</f>
        <v>DE</v>
      </c>
    </row>
    <row r="1877" spans="1:29" x14ac:dyDescent="0.25">
      <c r="A18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1876&amp;"."&amp;$C1876&amp;"."&amp;$D1876&amp;"."&amp;$E1876&amp;"."&amp;$F1876&amp;"."&amp;$G1876&amp;"."&amp;$H1876&amp;"."&amp;$I1876&amp;"."&amp;$J1876&amp;"."&amp;$K1876&amp;"."&amp;$L1876&amp;"."&amp;$M1876,IF($A1876="",MAX($A$16:$A1876)+1,$A1876),IF(ROW()=17,1,MAX($A$16:$A1876)+1)),""),"")</f>
        <v/>
      </c>
      <c r="B1877" s="28"/>
      <c r="C1877" s="28"/>
      <c r="D1877" s="28"/>
      <c r="E1877" s="28"/>
      <c r="F1877" s="28"/>
      <c r="G1877" s="28"/>
      <c r="H1877" s="28"/>
      <c r="I1877" s="28"/>
      <c r="J1877" s="28"/>
      <c r="K1877" s="30"/>
      <c r="L1877" s="31"/>
      <c r="M1877" s="32"/>
      <c r="N1877" s="28"/>
      <c r="O1877" s="33"/>
      <c r="P1877" s="28"/>
      <c r="Q1877" s="33"/>
      <c r="R1877" s="28"/>
      <c r="S1877" s="33"/>
      <c r="T1877" s="28"/>
      <c r="U1877" s="33"/>
      <c r="V1877" s="31"/>
      <c r="W1877" s="28"/>
      <c r="X1877" s="33"/>
      <c r="Y1877" s="28"/>
      <c r="Z1877" s="28"/>
      <c r="AA1877" s="28"/>
      <c r="AB1877" s="28"/>
      <c r="AC1877" s="34" t="str">
        <f>IFERROR(INDEX(LaenderTabelle[Code],MATCH(Transferdatei[[#This Row],[Country]],LaenderTabelle[Name],0)),"DE")</f>
        <v>DE</v>
      </c>
    </row>
    <row r="1878" spans="1:29" x14ac:dyDescent="0.25">
      <c r="A18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1877&amp;"."&amp;$C1877&amp;"."&amp;$D1877&amp;"."&amp;$E1877&amp;"."&amp;$F1877&amp;"."&amp;$G1877&amp;"."&amp;$H1877&amp;"."&amp;$I1877&amp;"."&amp;$J1877&amp;"."&amp;$K1877&amp;"."&amp;$L1877&amp;"."&amp;$M1877,IF($A1877="",MAX($A$16:$A1877)+1,$A1877),IF(ROW()=17,1,MAX($A$16:$A1877)+1)),""),"")</f>
        <v/>
      </c>
      <c r="B1878" s="28"/>
      <c r="C1878" s="28"/>
      <c r="D1878" s="28"/>
      <c r="E1878" s="28"/>
      <c r="F1878" s="28"/>
      <c r="G1878" s="28"/>
      <c r="H1878" s="28"/>
      <c r="I1878" s="28"/>
      <c r="J1878" s="28"/>
      <c r="K1878" s="30"/>
      <c r="L1878" s="31"/>
      <c r="M1878" s="32"/>
      <c r="N1878" s="28"/>
      <c r="O1878" s="33"/>
      <c r="P1878" s="28"/>
      <c r="Q1878" s="33"/>
      <c r="R1878" s="28"/>
      <c r="S1878" s="33"/>
      <c r="T1878" s="28"/>
      <c r="U1878" s="33"/>
      <c r="V1878" s="31"/>
      <c r="W1878" s="28"/>
      <c r="X1878" s="33"/>
      <c r="Y1878" s="28"/>
      <c r="Z1878" s="28"/>
      <c r="AA1878" s="28"/>
      <c r="AB1878" s="28"/>
      <c r="AC1878" s="34" t="str">
        <f>IFERROR(INDEX(LaenderTabelle[Code],MATCH(Transferdatei[[#This Row],[Country]],LaenderTabelle[Name],0)),"DE")</f>
        <v>DE</v>
      </c>
    </row>
    <row r="1879" spans="1:29" x14ac:dyDescent="0.25">
      <c r="A18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1878&amp;"."&amp;$C1878&amp;"."&amp;$D1878&amp;"."&amp;$E1878&amp;"."&amp;$F1878&amp;"."&amp;$G1878&amp;"."&amp;$H1878&amp;"."&amp;$I1878&amp;"."&amp;$J1878&amp;"."&amp;$K1878&amp;"."&amp;$L1878&amp;"."&amp;$M1878,IF($A1878="",MAX($A$16:$A1878)+1,$A1878),IF(ROW()=17,1,MAX($A$16:$A1878)+1)),""),"")</f>
        <v/>
      </c>
      <c r="B1879" s="28"/>
      <c r="C1879" s="28"/>
      <c r="D1879" s="28"/>
      <c r="E1879" s="28"/>
      <c r="F1879" s="28"/>
      <c r="G1879" s="28"/>
      <c r="H1879" s="28"/>
      <c r="I1879" s="28"/>
      <c r="J1879" s="28"/>
      <c r="K1879" s="30"/>
      <c r="L1879" s="31"/>
      <c r="M1879" s="32"/>
      <c r="N1879" s="28"/>
      <c r="O1879" s="33"/>
      <c r="P1879" s="28"/>
      <c r="Q1879" s="33"/>
      <c r="R1879" s="28"/>
      <c r="S1879" s="33"/>
      <c r="T1879" s="28"/>
      <c r="U1879" s="33"/>
      <c r="V1879" s="31"/>
      <c r="W1879" s="28"/>
      <c r="X1879" s="33"/>
      <c r="Y1879" s="28"/>
      <c r="Z1879" s="28"/>
      <c r="AA1879" s="28"/>
      <c r="AB1879" s="28"/>
      <c r="AC1879" s="34" t="str">
        <f>IFERROR(INDEX(LaenderTabelle[Code],MATCH(Transferdatei[[#This Row],[Country]],LaenderTabelle[Name],0)),"DE")</f>
        <v>DE</v>
      </c>
    </row>
    <row r="1880" spans="1:29" x14ac:dyDescent="0.25">
      <c r="A18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1879&amp;"."&amp;$C1879&amp;"."&amp;$D1879&amp;"."&amp;$E1879&amp;"."&amp;$F1879&amp;"."&amp;$G1879&amp;"."&amp;$H1879&amp;"."&amp;$I1879&amp;"."&amp;$J1879&amp;"."&amp;$K1879&amp;"."&amp;$L1879&amp;"."&amp;$M1879,IF($A1879="",MAX($A$16:$A1879)+1,$A1879),IF(ROW()=17,1,MAX($A$16:$A1879)+1)),""),"")</f>
        <v/>
      </c>
      <c r="B1880" s="28"/>
      <c r="C1880" s="28"/>
      <c r="D1880" s="28"/>
      <c r="E1880" s="28"/>
      <c r="F1880" s="28"/>
      <c r="G1880" s="28"/>
      <c r="H1880" s="28"/>
      <c r="I1880" s="28"/>
      <c r="J1880" s="28"/>
      <c r="K1880" s="30"/>
      <c r="L1880" s="31"/>
      <c r="M1880" s="32"/>
      <c r="N1880" s="28"/>
      <c r="O1880" s="33"/>
      <c r="P1880" s="28"/>
      <c r="Q1880" s="33"/>
      <c r="R1880" s="28"/>
      <c r="S1880" s="33"/>
      <c r="T1880" s="28"/>
      <c r="U1880" s="33"/>
      <c r="V1880" s="31"/>
      <c r="W1880" s="28"/>
      <c r="X1880" s="33"/>
      <c r="Y1880" s="28"/>
      <c r="Z1880" s="28"/>
      <c r="AA1880" s="28"/>
      <c r="AB1880" s="28"/>
      <c r="AC1880" s="34" t="str">
        <f>IFERROR(INDEX(LaenderTabelle[Code],MATCH(Transferdatei[[#This Row],[Country]],LaenderTabelle[Name],0)),"DE")</f>
        <v>DE</v>
      </c>
    </row>
    <row r="1881" spans="1:29" x14ac:dyDescent="0.25">
      <c r="A18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1880&amp;"."&amp;$C1880&amp;"."&amp;$D1880&amp;"."&amp;$E1880&amp;"."&amp;$F1880&amp;"."&amp;$G1880&amp;"."&amp;$H1880&amp;"."&amp;$I1880&amp;"."&amp;$J1880&amp;"."&amp;$K1880&amp;"."&amp;$L1880&amp;"."&amp;$M1880,IF($A1880="",MAX($A$16:$A1880)+1,$A1880),IF(ROW()=17,1,MAX($A$16:$A1880)+1)),""),"")</f>
        <v/>
      </c>
      <c r="B1881" s="28"/>
      <c r="C1881" s="28"/>
      <c r="D1881" s="28"/>
      <c r="E1881" s="28"/>
      <c r="F1881" s="28"/>
      <c r="G1881" s="28"/>
      <c r="H1881" s="28"/>
      <c r="I1881" s="28"/>
      <c r="J1881" s="28"/>
      <c r="K1881" s="30"/>
      <c r="L1881" s="31"/>
      <c r="M1881" s="32"/>
      <c r="N1881" s="28"/>
      <c r="O1881" s="33"/>
      <c r="P1881" s="28"/>
      <c r="Q1881" s="33"/>
      <c r="R1881" s="28"/>
      <c r="S1881" s="33"/>
      <c r="T1881" s="28"/>
      <c r="U1881" s="33"/>
      <c r="V1881" s="31"/>
      <c r="W1881" s="28"/>
      <c r="X1881" s="33"/>
      <c r="Y1881" s="28"/>
      <c r="Z1881" s="28"/>
      <c r="AA1881" s="28"/>
      <c r="AB1881" s="28"/>
      <c r="AC1881" s="34" t="str">
        <f>IFERROR(INDEX(LaenderTabelle[Code],MATCH(Transferdatei[[#This Row],[Country]],LaenderTabelle[Name],0)),"DE")</f>
        <v>DE</v>
      </c>
    </row>
    <row r="1882" spans="1:29" x14ac:dyDescent="0.25">
      <c r="A18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1881&amp;"."&amp;$C1881&amp;"."&amp;$D1881&amp;"."&amp;$E1881&amp;"."&amp;$F1881&amp;"."&amp;$G1881&amp;"."&amp;$H1881&amp;"."&amp;$I1881&amp;"."&amp;$J1881&amp;"."&amp;$K1881&amp;"."&amp;$L1881&amp;"."&amp;$M1881,IF($A1881="",MAX($A$16:$A1881)+1,$A1881),IF(ROW()=17,1,MAX($A$16:$A1881)+1)),""),"")</f>
        <v/>
      </c>
      <c r="B1882" s="28"/>
      <c r="C1882" s="28"/>
      <c r="D1882" s="28"/>
      <c r="E1882" s="28"/>
      <c r="F1882" s="28"/>
      <c r="G1882" s="28"/>
      <c r="H1882" s="28"/>
      <c r="I1882" s="28"/>
      <c r="J1882" s="28"/>
      <c r="K1882" s="30"/>
      <c r="L1882" s="31"/>
      <c r="M1882" s="32"/>
      <c r="N1882" s="28"/>
      <c r="O1882" s="33"/>
      <c r="P1882" s="28"/>
      <c r="Q1882" s="33"/>
      <c r="R1882" s="28"/>
      <c r="S1882" s="33"/>
      <c r="T1882" s="28"/>
      <c r="U1882" s="33"/>
      <c r="V1882" s="31"/>
      <c r="W1882" s="28"/>
      <c r="X1882" s="33"/>
      <c r="Y1882" s="28"/>
      <c r="Z1882" s="28"/>
      <c r="AA1882" s="28"/>
      <c r="AB1882" s="28"/>
      <c r="AC1882" s="34" t="str">
        <f>IFERROR(INDEX(LaenderTabelle[Code],MATCH(Transferdatei[[#This Row],[Country]],LaenderTabelle[Name],0)),"DE")</f>
        <v>DE</v>
      </c>
    </row>
    <row r="1883" spans="1:29" x14ac:dyDescent="0.25">
      <c r="A18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1882&amp;"."&amp;$C1882&amp;"."&amp;$D1882&amp;"."&amp;$E1882&amp;"."&amp;$F1882&amp;"."&amp;$G1882&amp;"."&amp;$H1882&amp;"."&amp;$I1882&amp;"."&amp;$J1882&amp;"."&amp;$K1882&amp;"."&amp;$L1882&amp;"."&amp;$M1882,IF($A1882="",MAX($A$16:$A1882)+1,$A1882),IF(ROW()=17,1,MAX($A$16:$A1882)+1)),""),"")</f>
        <v/>
      </c>
      <c r="B1883" s="28"/>
      <c r="C1883" s="28"/>
      <c r="D1883" s="28"/>
      <c r="E1883" s="28"/>
      <c r="F1883" s="28"/>
      <c r="G1883" s="28"/>
      <c r="H1883" s="28"/>
      <c r="I1883" s="28"/>
      <c r="J1883" s="28"/>
      <c r="K1883" s="30"/>
      <c r="L1883" s="31"/>
      <c r="M1883" s="32"/>
      <c r="N1883" s="28"/>
      <c r="O1883" s="33"/>
      <c r="P1883" s="28"/>
      <c r="Q1883" s="33"/>
      <c r="R1883" s="28"/>
      <c r="S1883" s="33"/>
      <c r="T1883" s="28"/>
      <c r="U1883" s="33"/>
      <c r="V1883" s="31"/>
      <c r="W1883" s="28"/>
      <c r="X1883" s="33"/>
      <c r="Y1883" s="28"/>
      <c r="Z1883" s="28"/>
      <c r="AA1883" s="28"/>
      <c r="AB1883" s="28"/>
      <c r="AC1883" s="34" t="str">
        <f>IFERROR(INDEX(LaenderTabelle[Code],MATCH(Transferdatei[[#This Row],[Country]],LaenderTabelle[Name],0)),"DE")</f>
        <v>DE</v>
      </c>
    </row>
    <row r="1884" spans="1:29" x14ac:dyDescent="0.25">
      <c r="A18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1883&amp;"."&amp;$C1883&amp;"."&amp;$D1883&amp;"."&amp;$E1883&amp;"."&amp;$F1883&amp;"."&amp;$G1883&amp;"."&amp;$H1883&amp;"."&amp;$I1883&amp;"."&amp;$J1883&amp;"."&amp;$K1883&amp;"."&amp;$L1883&amp;"."&amp;$M1883,IF($A1883="",MAX($A$16:$A1883)+1,$A1883),IF(ROW()=17,1,MAX($A$16:$A1883)+1)),""),"")</f>
        <v/>
      </c>
      <c r="B1884" s="28"/>
      <c r="C1884" s="28"/>
      <c r="D1884" s="28"/>
      <c r="E1884" s="28"/>
      <c r="F1884" s="28"/>
      <c r="G1884" s="28"/>
      <c r="H1884" s="28"/>
      <c r="I1884" s="28"/>
      <c r="J1884" s="28"/>
      <c r="K1884" s="30"/>
      <c r="L1884" s="31"/>
      <c r="M1884" s="32"/>
      <c r="N1884" s="28"/>
      <c r="O1884" s="33"/>
      <c r="P1884" s="28"/>
      <c r="Q1884" s="33"/>
      <c r="R1884" s="28"/>
      <c r="S1884" s="33"/>
      <c r="T1884" s="28"/>
      <c r="U1884" s="33"/>
      <c r="V1884" s="31"/>
      <c r="W1884" s="28"/>
      <c r="X1884" s="33"/>
      <c r="Y1884" s="28"/>
      <c r="Z1884" s="28"/>
      <c r="AA1884" s="28"/>
      <c r="AB1884" s="28"/>
      <c r="AC1884" s="34" t="str">
        <f>IFERROR(INDEX(LaenderTabelle[Code],MATCH(Transferdatei[[#This Row],[Country]],LaenderTabelle[Name],0)),"DE")</f>
        <v>DE</v>
      </c>
    </row>
    <row r="1885" spans="1:29" x14ac:dyDescent="0.25">
      <c r="A18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1884&amp;"."&amp;$C1884&amp;"."&amp;$D1884&amp;"."&amp;$E1884&amp;"."&amp;$F1884&amp;"."&amp;$G1884&amp;"."&amp;$H1884&amp;"."&amp;$I1884&amp;"."&amp;$J1884&amp;"."&amp;$K1884&amp;"."&amp;$L1884&amp;"."&amp;$M1884,IF($A1884="",MAX($A$16:$A1884)+1,$A1884),IF(ROW()=17,1,MAX($A$16:$A1884)+1)),""),"")</f>
        <v/>
      </c>
      <c r="B1885" s="28"/>
      <c r="C1885" s="28"/>
      <c r="D1885" s="28"/>
      <c r="E1885" s="28"/>
      <c r="F1885" s="28"/>
      <c r="G1885" s="28"/>
      <c r="H1885" s="28"/>
      <c r="I1885" s="28"/>
      <c r="J1885" s="28"/>
      <c r="K1885" s="30"/>
      <c r="L1885" s="31"/>
      <c r="M1885" s="32"/>
      <c r="N1885" s="28"/>
      <c r="O1885" s="33"/>
      <c r="P1885" s="28"/>
      <c r="Q1885" s="33"/>
      <c r="R1885" s="28"/>
      <c r="S1885" s="33"/>
      <c r="T1885" s="28"/>
      <c r="U1885" s="33"/>
      <c r="V1885" s="31"/>
      <c r="W1885" s="28"/>
      <c r="X1885" s="33"/>
      <c r="Y1885" s="28"/>
      <c r="Z1885" s="28"/>
      <c r="AA1885" s="28"/>
      <c r="AB1885" s="28"/>
      <c r="AC1885" s="34" t="str">
        <f>IFERROR(INDEX(LaenderTabelle[Code],MATCH(Transferdatei[[#This Row],[Country]],LaenderTabelle[Name],0)),"DE")</f>
        <v>DE</v>
      </c>
    </row>
    <row r="1886" spans="1:29" x14ac:dyDescent="0.25">
      <c r="A18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1885&amp;"."&amp;$C1885&amp;"."&amp;$D1885&amp;"."&amp;$E1885&amp;"."&amp;$F1885&amp;"."&amp;$G1885&amp;"."&amp;$H1885&amp;"."&amp;$I1885&amp;"."&amp;$J1885&amp;"."&amp;$K1885&amp;"."&amp;$L1885&amp;"."&amp;$M1885,IF($A1885="",MAX($A$16:$A1885)+1,$A1885),IF(ROW()=17,1,MAX($A$16:$A1885)+1)),""),"")</f>
        <v/>
      </c>
      <c r="B1886" s="28"/>
      <c r="C1886" s="28"/>
      <c r="D1886" s="28"/>
      <c r="E1886" s="28"/>
      <c r="F1886" s="28"/>
      <c r="G1886" s="28"/>
      <c r="H1886" s="28"/>
      <c r="I1886" s="28"/>
      <c r="J1886" s="28"/>
      <c r="K1886" s="30"/>
      <c r="L1886" s="31"/>
      <c r="M1886" s="32"/>
      <c r="N1886" s="28"/>
      <c r="O1886" s="33"/>
      <c r="P1886" s="28"/>
      <c r="Q1886" s="33"/>
      <c r="R1886" s="28"/>
      <c r="S1886" s="33"/>
      <c r="T1886" s="28"/>
      <c r="U1886" s="33"/>
      <c r="V1886" s="31"/>
      <c r="W1886" s="28"/>
      <c r="X1886" s="33"/>
      <c r="Y1886" s="28"/>
      <c r="Z1886" s="28"/>
      <c r="AA1886" s="28"/>
      <c r="AB1886" s="28"/>
      <c r="AC1886" s="34" t="str">
        <f>IFERROR(INDEX(LaenderTabelle[Code],MATCH(Transferdatei[[#This Row],[Country]],LaenderTabelle[Name],0)),"DE")</f>
        <v>DE</v>
      </c>
    </row>
    <row r="1887" spans="1:29" x14ac:dyDescent="0.25">
      <c r="A18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1886&amp;"."&amp;$C1886&amp;"."&amp;$D1886&amp;"."&amp;$E1886&amp;"."&amp;$F1886&amp;"."&amp;$G1886&amp;"."&amp;$H1886&amp;"."&amp;$I1886&amp;"."&amp;$J1886&amp;"."&amp;$K1886&amp;"."&amp;$L1886&amp;"."&amp;$M1886,IF($A1886="",MAX($A$16:$A1886)+1,$A1886),IF(ROW()=17,1,MAX($A$16:$A1886)+1)),""),"")</f>
        <v/>
      </c>
      <c r="B1887" s="28"/>
      <c r="C1887" s="28"/>
      <c r="D1887" s="28"/>
      <c r="E1887" s="28"/>
      <c r="F1887" s="28"/>
      <c r="G1887" s="28"/>
      <c r="H1887" s="28"/>
      <c r="I1887" s="28"/>
      <c r="J1887" s="28"/>
      <c r="K1887" s="30"/>
      <c r="L1887" s="31"/>
      <c r="M1887" s="32"/>
      <c r="N1887" s="28"/>
      <c r="O1887" s="33"/>
      <c r="P1887" s="28"/>
      <c r="Q1887" s="33"/>
      <c r="R1887" s="28"/>
      <c r="S1887" s="33"/>
      <c r="T1887" s="28"/>
      <c r="U1887" s="33"/>
      <c r="V1887" s="31"/>
      <c r="W1887" s="28"/>
      <c r="X1887" s="33"/>
      <c r="Y1887" s="28"/>
      <c r="Z1887" s="28"/>
      <c r="AA1887" s="28"/>
      <c r="AB1887" s="28"/>
      <c r="AC1887" s="34" t="str">
        <f>IFERROR(INDEX(LaenderTabelle[Code],MATCH(Transferdatei[[#This Row],[Country]],LaenderTabelle[Name],0)),"DE")</f>
        <v>DE</v>
      </c>
    </row>
    <row r="1888" spans="1:29" x14ac:dyDescent="0.25">
      <c r="A18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1887&amp;"."&amp;$C1887&amp;"."&amp;$D1887&amp;"."&amp;$E1887&amp;"."&amp;$F1887&amp;"."&amp;$G1887&amp;"."&amp;$H1887&amp;"."&amp;$I1887&amp;"."&amp;$J1887&amp;"."&amp;$K1887&amp;"."&amp;$L1887&amp;"."&amp;$M1887,IF($A1887="",MAX($A$16:$A1887)+1,$A1887),IF(ROW()=17,1,MAX($A$16:$A1887)+1)),""),"")</f>
        <v/>
      </c>
      <c r="B1888" s="28"/>
      <c r="C1888" s="28"/>
      <c r="D1888" s="28"/>
      <c r="E1888" s="28"/>
      <c r="F1888" s="28"/>
      <c r="G1888" s="28"/>
      <c r="H1888" s="28"/>
      <c r="I1888" s="28"/>
      <c r="J1888" s="28"/>
      <c r="K1888" s="30"/>
      <c r="L1888" s="31"/>
      <c r="M1888" s="32"/>
      <c r="N1888" s="28"/>
      <c r="O1888" s="33"/>
      <c r="P1888" s="28"/>
      <c r="Q1888" s="33"/>
      <c r="R1888" s="28"/>
      <c r="S1888" s="33"/>
      <c r="T1888" s="28"/>
      <c r="U1888" s="33"/>
      <c r="V1888" s="31"/>
      <c r="W1888" s="28"/>
      <c r="X1888" s="33"/>
      <c r="Y1888" s="28"/>
      <c r="Z1888" s="28"/>
      <c r="AA1888" s="28"/>
      <c r="AB1888" s="28"/>
      <c r="AC1888" s="34" t="str">
        <f>IFERROR(INDEX(LaenderTabelle[Code],MATCH(Transferdatei[[#This Row],[Country]],LaenderTabelle[Name],0)),"DE")</f>
        <v>DE</v>
      </c>
    </row>
    <row r="1889" spans="1:29" x14ac:dyDescent="0.25">
      <c r="A18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1888&amp;"."&amp;$C1888&amp;"."&amp;$D1888&amp;"."&amp;$E1888&amp;"."&amp;$F1888&amp;"."&amp;$G1888&amp;"."&amp;$H1888&amp;"."&amp;$I1888&amp;"."&amp;$J1888&amp;"."&amp;$K1888&amp;"."&amp;$L1888&amp;"."&amp;$M1888,IF($A1888="",MAX($A$16:$A1888)+1,$A1888),IF(ROW()=17,1,MAX($A$16:$A1888)+1)),""),"")</f>
        <v/>
      </c>
      <c r="B1889" s="28"/>
      <c r="C1889" s="28"/>
      <c r="D1889" s="28"/>
      <c r="E1889" s="28"/>
      <c r="F1889" s="28"/>
      <c r="G1889" s="28"/>
      <c r="H1889" s="28"/>
      <c r="I1889" s="28"/>
      <c r="J1889" s="28"/>
      <c r="K1889" s="30"/>
      <c r="L1889" s="31"/>
      <c r="M1889" s="32"/>
      <c r="N1889" s="28"/>
      <c r="O1889" s="33"/>
      <c r="P1889" s="28"/>
      <c r="Q1889" s="33"/>
      <c r="R1889" s="28"/>
      <c r="S1889" s="33"/>
      <c r="T1889" s="28"/>
      <c r="U1889" s="33"/>
      <c r="V1889" s="31"/>
      <c r="W1889" s="28"/>
      <c r="X1889" s="33"/>
      <c r="Y1889" s="28"/>
      <c r="Z1889" s="28"/>
      <c r="AA1889" s="28"/>
      <c r="AB1889" s="28"/>
      <c r="AC1889" s="34" t="str">
        <f>IFERROR(INDEX(LaenderTabelle[Code],MATCH(Transferdatei[[#This Row],[Country]],LaenderTabelle[Name],0)),"DE")</f>
        <v>DE</v>
      </c>
    </row>
    <row r="1890" spans="1:29" x14ac:dyDescent="0.25">
      <c r="A18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1889&amp;"."&amp;$C1889&amp;"."&amp;$D1889&amp;"."&amp;$E1889&amp;"."&amp;$F1889&amp;"."&amp;$G1889&amp;"."&amp;$H1889&amp;"."&amp;$I1889&amp;"."&amp;$J1889&amp;"."&amp;$K1889&amp;"."&amp;$L1889&amp;"."&amp;$M1889,IF($A1889="",MAX($A$16:$A1889)+1,$A1889),IF(ROW()=17,1,MAX($A$16:$A1889)+1)),""),"")</f>
        <v/>
      </c>
      <c r="B1890" s="28"/>
      <c r="C1890" s="28"/>
      <c r="D1890" s="28"/>
      <c r="E1890" s="28"/>
      <c r="F1890" s="28"/>
      <c r="G1890" s="28"/>
      <c r="H1890" s="28"/>
      <c r="I1890" s="28"/>
      <c r="J1890" s="28"/>
      <c r="K1890" s="30"/>
      <c r="L1890" s="31"/>
      <c r="M1890" s="32"/>
      <c r="N1890" s="28"/>
      <c r="O1890" s="33"/>
      <c r="P1890" s="28"/>
      <c r="Q1890" s="33"/>
      <c r="R1890" s="28"/>
      <c r="S1890" s="33"/>
      <c r="T1890" s="28"/>
      <c r="U1890" s="33"/>
      <c r="V1890" s="31"/>
      <c r="W1890" s="28"/>
      <c r="X1890" s="33"/>
      <c r="Y1890" s="28"/>
      <c r="Z1890" s="28"/>
      <c r="AA1890" s="28"/>
      <c r="AB1890" s="28"/>
      <c r="AC1890" s="34" t="str">
        <f>IFERROR(INDEX(LaenderTabelle[Code],MATCH(Transferdatei[[#This Row],[Country]],LaenderTabelle[Name],0)),"DE")</f>
        <v>DE</v>
      </c>
    </row>
    <row r="1891" spans="1:29" x14ac:dyDescent="0.25">
      <c r="A18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1890&amp;"."&amp;$C1890&amp;"."&amp;$D1890&amp;"."&amp;$E1890&amp;"."&amp;$F1890&amp;"."&amp;$G1890&amp;"."&amp;$H1890&amp;"."&amp;$I1890&amp;"."&amp;$J1890&amp;"."&amp;$K1890&amp;"."&amp;$L1890&amp;"."&amp;$M1890,IF($A1890="",MAX($A$16:$A1890)+1,$A1890),IF(ROW()=17,1,MAX($A$16:$A1890)+1)),""),"")</f>
        <v/>
      </c>
      <c r="B1891" s="28"/>
      <c r="C1891" s="28"/>
      <c r="D1891" s="28"/>
      <c r="E1891" s="28"/>
      <c r="F1891" s="28"/>
      <c r="G1891" s="28"/>
      <c r="H1891" s="28"/>
      <c r="I1891" s="28"/>
      <c r="J1891" s="28"/>
      <c r="K1891" s="30"/>
      <c r="L1891" s="31"/>
      <c r="M1891" s="32"/>
      <c r="N1891" s="28"/>
      <c r="O1891" s="33"/>
      <c r="P1891" s="28"/>
      <c r="Q1891" s="33"/>
      <c r="R1891" s="28"/>
      <c r="S1891" s="33"/>
      <c r="T1891" s="28"/>
      <c r="U1891" s="33"/>
      <c r="V1891" s="31"/>
      <c r="W1891" s="28"/>
      <c r="X1891" s="33"/>
      <c r="Y1891" s="28"/>
      <c r="Z1891" s="28"/>
      <c r="AA1891" s="28"/>
      <c r="AB1891" s="28"/>
      <c r="AC1891" s="34" t="str">
        <f>IFERROR(INDEX(LaenderTabelle[Code],MATCH(Transferdatei[[#This Row],[Country]],LaenderTabelle[Name],0)),"DE")</f>
        <v>DE</v>
      </c>
    </row>
    <row r="1892" spans="1:29" x14ac:dyDescent="0.25">
      <c r="A18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1891&amp;"."&amp;$C1891&amp;"."&amp;$D1891&amp;"."&amp;$E1891&amp;"."&amp;$F1891&amp;"."&amp;$G1891&amp;"."&amp;$H1891&amp;"."&amp;$I1891&amp;"."&amp;$J1891&amp;"."&amp;$K1891&amp;"."&amp;$L1891&amp;"."&amp;$M1891,IF($A1891="",MAX($A$16:$A1891)+1,$A1891),IF(ROW()=17,1,MAX($A$16:$A1891)+1)),""),"")</f>
        <v/>
      </c>
      <c r="B1892" s="28"/>
      <c r="C1892" s="28"/>
      <c r="D1892" s="28"/>
      <c r="E1892" s="28"/>
      <c r="F1892" s="28"/>
      <c r="G1892" s="28"/>
      <c r="H1892" s="28"/>
      <c r="I1892" s="28"/>
      <c r="J1892" s="28"/>
      <c r="K1892" s="30"/>
      <c r="L1892" s="31"/>
      <c r="M1892" s="32"/>
      <c r="N1892" s="28"/>
      <c r="O1892" s="33"/>
      <c r="P1892" s="28"/>
      <c r="Q1892" s="33"/>
      <c r="R1892" s="28"/>
      <c r="S1892" s="33"/>
      <c r="T1892" s="28"/>
      <c r="U1892" s="33"/>
      <c r="V1892" s="31"/>
      <c r="W1892" s="28"/>
      <c r="X1892" s="33"/>
      <c r="Y1892" s="28"/>
      <c r="Z1892" s="28"/>
      <c r="AA1892" s="28"/>
      <c r="AB1892" s="28"/>
      <c r="AC1892" s="34" t="str">
        <f>IFERROR(INDEX(LaenderTabelle[Code],MATCH(Transferdatei[[#This Row],[Country]],LaenderTabelle[Name],0)),"DE")</f>
        <v>DE</v>
      </c>
    </row>
    <row r="1893" spans="1:29" x14ac:dyDescent="0.25">
      <c r="A18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1892&amp;"."&amp;$C1892&amp;"."&amp;$D1892&amp;"."&amp;$E1892&amp;"."&amp;$F1892&amp;"."&amp;$G1892&amp;"."&amp;$H1892&amp;"."&amp;$I1892&amp;"."&amp;$J1892&amp;"."&amp;$K1892&amp;"."&amp;$L1892&amp;"."&amp;$M1892,IF($A1892="",MAX($A$16:$A1892)+1,$A1892),IF(ROW()=17,1,MAX($A$16:$A1892)+1)),""),"")</f>
        <v/>
      </c>
      <c r="B1893" s="28"/>
      <c r="C1893" s="28"/>
      <c r="D1893" s="28"/>
      <c r="E1893" s="28"/>
      <c r="F1893" s="28"/>
      <c r="G1893" s="28"/>
      <c r="H1893" s="28"/>
      <c r="I1893" s="28"/>
      <c r="J1893" s="28"/>
      <c r="K1893" s="30"/>
      <c r="L1893" s="31"/>
      <c r="M1893" s="32"/>
      <c r="N1893" s="28"/>
      <c r="O1893" s="33"/>
      <c r="P1893" s="28"/>
      <c r="Q1893" s="33"/>
      <c r="R1893" s="28"/>
      <c r="S1893" s="33"/>
      <c r="T1893" s="28"/>
      <c r="U1893" s="33"/>
      <c r="V1893" s="31"/>
      <c r="W1893" s="28"/>
      <c r="X1893" s="33"/>
      <c r="Y1893" s="28"/>
      <c r="Z1893" s="28"/>
      <c r="AA1893" s="28"/>
      <c r="AB1893" s="28"/>
      <c r="AC1893" s="34" t="str">
        <f>IFERROR(INDEX(LaenderTabelle[Code],MATCH(Transferdatei[[#This Row],[Country]],LaenderTabelle[Name],0)),"DE")</f>
        <v>DE</v>
      </c>
    </row>
    <row r="1894" spans="1:29" x14ac:dyDescent="0.25">
      <c r="A18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1893&amp;"."&amp;$C1893&amp;"."&amp;$D1893&amp;"."&amp;$E1893&amp;"."&amp;$F1893&amp;"."&amp;$G1893&amp;"."&amp;$H1893&amp;"."&amp;$I1893&amp;"."&amp;$J1893&amp;"."&amp;$K1893&amp;"."&amp;$L1893&amp;"."&amp;$M1893,IF($A1893="",MAX($A$16:$A1893)+1,$A1893),IF(ROW()=17,1,MAX($A$16:$A1893)+1)),""),"")</f>
        <v/>
      </c>
      <c r="B1894" s="28"/>
      <c r="C1894" s="28"/>
      <c r="D1894" s="28"/>
      <c r="E1894" s="28"/>
      <c r="F1894" s="28"/>
      <c r="G1894" s="28"/>
      <c r="H1894" s="28"/>
      <c r="I1894" s="28"/>
      <c r="J1894" s="28"/>
      <c r="K1894" s="30"/>
      <c r="L1894" s="31"/>
      <c r="M1894" s="32"/>
      <c r="N1894" s="28"/>
      <c r="O1894" s="33"/>
      <c r="P1894" s="28"/>
      <c r="Q1894" s="33"/>
      <c r="R1894" s="28"/>
      <c r="S1894" s="33"/>
      <c r="T1894" s="28"/>
      <c r="U1894" s="33"/>
      <c r="V1894" s="31"/>
      <c r="W1894" s="28"/>
      <c r="X1894" s="33"/>
      <c r="Y1894" s="28"/>
      <c r="Z1894" s="28"/>
      <c r="AA1894" s="28"/>
      <c r="AB1894" s="28"/>
      <c r="AC1894" s="34" t="str">
        <f>IFERROR(INDEX(LaenderTabelle[Code],MATCH(Transferdatei[[#This Row],[Country]],LaenderTabelle[Name],0)),"DE")</f>
        <v>DE</v>
      </c>
    </row>
    <row r="1895" spans="1:29" x14ac:dyDescent="0.25">
      <c r="A18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1894&amp;"."&amp;$C1894&amp;"."&amp;$D1894&amp;"."&amp;$E1894&amp;"."&amp;$F1894&amp;"."&amp;$G1894&amp;"."&amp;$H1894&amp;"."&amp;$I1894&amp;"."&amp;$J1894&amp;"."&amp;$K1894&amp;"."&amp;$L1894&amp;"."&amp;$M1894,IF($A1894="",MAX($A$16:$A1894)+1,$A1894),IF(ROW()=17,1,MAX($A$16:$A1894)+1)),""),"")</f>
        <v/>
      </c>
      <c r="B1895" s="28"/>
      <c r="C1895" s="28"/>
      <c r="D1895" s="28"/>
      <c r="E1895" s="28"/>
      <c r="F1895" s="28"/>
      <c r="G1895" s="28"/>
      <c r="H1895" s="28"/>
      <c r="I1895" s="28"/>
      <c r="J1895" s="28"/>
      <c r="K1895" s="30"/>
      <c r="L1895" s="31"/>
      <c r="M1895" s="32"/>
      <c r="N1895" s="28"/>
      <c r="O1895" s="33"/>
      <c r="P1895" s="28"/>
      <c r="Q1895" s="33"/>
      <c r="R1895" s="28"/>
      <c r="S1895" s="33"/>
      <c r="T1895" s="28"/>
      <c r="U1895" s="33"/>
      <c r="V1895" s="31"/>
      <c r="W1895" s="28"/>
      <c r="X1895" s="33"/>
      <c r="Y1895" s="28"/>
      <c r="Z1895" s="28"/>
      <c r="AA1895" s="28"/>
      <c r="AB1895" s="28"/>
      <c r="AC1895" s="34" t="str">
        <f>IFERROR(INDEX(LaenderTabelle[Code],MATCH(Transferdatei[[#This Row],[Country]],LaenderTabelle[Name],0)),"DE")</f>
        <v>DE</v>
      </c>
    </row>
    <row r="1896" spans="1:29" x14ac:dyDescent="0.25">
      <c r="A18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1895&amp;"."&amp;$C1895&amp;"."&amp;$D1895&amp;"."&amp;$E1895&amp;"."&amp;$F1895&amp;"."&amp;$G1895&amp;"."&amp;$H1895&amp;"."&amp;$I1895&amp;"."&amp;$J1895&amp;"."&amp;$K1895&amp;"."&amp;$L1895&amp;"."&amp;$M1895,IF($A1895="",MAX($A$16:$A1895)+1,$A1895),IF(ROW()=17,1,MAX($A$16:$A1895)+1)),""),"")</f>
        <v/>
      </c>
      <c r="B1896" s="28"/>
      <c r="C1896" s="28"/>
      <c r="D1896" s="28"/>
      <c r="E1896" s="28"/>
      <c r="F1896" s="28"/>
      <c r="G1896" s="28"/>
      <c r="H1896" s="28"/>
      <c r="I1896" s="28"/>
      <c r="J1896" s="28"/>
      <c r="K1896" s="30"/>
      <c r="L1896" s="31"/>
      <c r="M1896" s="32"/>
      <c r="N1896" s="28"/>
      <c r="O1896" s="33"/>
      <c r="P1896" s="28"/>
      <c r="Q1896" s="33"/>
      <c r="R1896" s="28"/>
      <c r="S1896" s="33"/>
      <c r="T1896" s="28"/>
      <c r="U1896" s="33"/>
      <c r="V1896" s="31"/>
      <c r="W1896" s="28"/>
      <c r="X1896" s="33"/>
      <c r="Y1896" s="28"/>
      <c r="Z1896" s="28"/>
      <c r="AA1896" s="28"/>
      <c r="AB1896" s="28"/>
      <c r="AC1896" s="34" t="str">
        <f>IFERROR(INDEX(LaenderTabelle[Code],MATCH(Transferdatei[[#This Row],[Country]],LaenderTabelle[Name],0)),"DE")</f>
        <v>DE</v>
      </c>
    </row>
    <row r="1897" spans="1:29" x14ac:dyDescent="0.25">
      <c r="A18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1896&amp;"."&amp;$C1896&amp;"."&amp;$D1896&amp;"."&amp;$E1896&amp;"."&amp;$F1896&amp;"."&amp;$G1896&amp;"."&amp;$H1896&amp;"."&amp;$I1896&amp;"."&amp;$J1896&amp;"."&amp;$K1896&amp;"."&amp;$L1896&amp;"."&amp;$M1896,IF($A1896="",MAX($A$16:$A1896)+1,$A1896),IF(ROW()=17,1,MAX($A$16:$A1896)+1)),""),"")</f>
        <v/>
      </c>
      <c r="B1897" s="28"/>
      <c r="C1897" s="28"/>
      <c r="D1897" s="28"/>
      <c r="E1897" s="28"/>
      <c r="F1897" s="28"/>
      <c r="G1897" s="28"/>
      <c r="H1897" s="28"/>
      <c r="I1897" s="28"/>
      <c r="J1897" s="28"/>
      <c r="K1897" s="30"/>
      <c r="L1897" s="31"/>
      <c r="M1897" s="32"/>
      <c r="N1897" s="28"/>
      <c r="O1897" s="33"/>
      <c r="P1897" s="28"/>
      <c r="Q1897" s="33"/>
      <c r="R1897" s="28"/>
      <c r="S1897" s="33"/>
      <c r="T1897" s="28"/>
      <c r="U1897" s="33"/>
      <c r="V1897" s="31"/>
      <c r="W1897" s="28"/>
      <c r="X1897" s="33"/>
      <c r="Y1897" s="28"/>
      <c r="Z1897" s="28"/>
      <c r="AA1897" s="28"/>
      <c r="AB1897" s="28"/>
      <c r="AC1897" s="34" t="str">
        <f>IFERROR(INDEX(LaenderTabelle[Code],MATCH(Transferdatei[[#This Row],[Country]],LaenderTabelle[Name],0)),"DE")</f>
        <v>DE</v>
      </c>
    </row>
    <row r="1898" spans="1:29" x14ac:dyDescent="0.25">
      <c r="A18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1897&amp;"."&amp;$C1897&amp;"."&amp;$D1897&amp;"."&amp;$E1897&amp;"."&amp;$F1897&amp;"."&amp;$G1897&amp;"."&amp;$H1897&amp;"."&amp;$I1897&amp;"."&amp;$J1897&amp;"."&amp;$K1897&amp;"."&amp;$L1897&amp;"."&amp;$M1897,IF($A1897="",MAX($A$16:$A1897)+1,$A1897),IF(ROW()=17,1,MAX($A$16:$A1897)+1)),""),"")</f>
        <v/>
      </c>
      <c r="B1898" s="28"/>
      <c r="C1898" s="28"/>
      <c r="D1898" s="28"/>
      <c r="E1898" s="28"/>
      <c r="F1898" s="28"/>
      <c r="G1898" s="28"/>
      <c r="H1898" s="28"/>
      <c r="I1898" s="28"/>
      <c r="J1898" s="28"/>
      <c r="K1898" s="30"/>
      <c r="L1898" s="31"/>
      <c r="M1898" s="32"/>
      <c r="N1898" s="28"/>
      <c r="O1898" s="33"/>
      <c r="P1898" s="28"/>
      <c r="Q1898" s="33"/>
      <c r="R1898" s="28"/>
      <c r="S1898" s="33"/>
      <c r="T1898" s="28"/>
      <c r="U1898" s="33"/>
      <c r="V1898" s="31"/>
      <c r="W1898" s="28"/>
      <c r="X1898" s="33"/>
      <c r="Y1898" s="28"/>
      <c r="Z1898" s="28"/>
      <c r="AA1898" s="28"/>
      <c r="AB1898" s="28"/>
      <c r="AC1898" s="34" t="str">
        <f>IFERROR(INDEX(LaenderTabelle[Code],MATCH(Transferdatei[[#This Row],[Country]],LaenderTabelle[Name],0)),"DE")</f>
        <v>DE</v>
      </c>
    </row>
    <row r="1899" spans="1:29" x14ac:dyDescent="0.25">
      <c r="A18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1898&amp;"."&amp;$C1898&amp;"."&amp;$D1898&amp;"."&amp;$E1898&amp;"."&amp;$F1898&amp;"."&amp;$G1898&amp;"."&amp;$H1898&amp;"."&amp;$I1898&amp;"."&amp;$J1898&amp;"."&amp;$K1898&amp;"."&amp;$L1898&amp;"."&amp;$M1898,IF($A1898="",MAX($A$16:$A1898)+1,$A1898),IF(ROW()=17,1,MAX($A$16:$A1898)+1)),""),"")</f>
        <v/>
      </c>
      <c r="B1899" s="28"/>
      <c r="C1899" s="28"/>
      <c r="D1899" s="28"/>
      <c r="E1899" s="28"/>
      <c r="F1899" s="28"/>
      <c r="G1899" s="28"/>
      <c r="H1899" s="28"/>
      <c r="I1899" s="28"/>
      <c r="J1899" s="28"/>
      <c r="K1899" s="30"/>
      <c r="L1899" s="31"/>
      <c r="M1899" s="32"/>
      <c r="N1899" s="28"/>
      <c r="O1899" s="33"/>
      <c r="P1899" s="28"/>
      <c r="Q1899" s="33"/>
      <c r="R1899" s="28"/>
      <c r="S1899" s="33"/>
      <c r="T1899" s="28"/>
      <c r="U1899" s="33"/>
      <c r="V1899" s="31"/>
      <c r="W1899" s="28"/>
      <c r="X1899" s="33"/>
      <c r="Y1899" s="28"/>
      <c r="Z1899" s="28"/>
      <c r="AA1899" s="28"/>
      <c r="AB1899" s="28"/>
      <c r="AC1899" s="34" t="str">
        <f>IFERROR(INDEX(LaenderTabelle[Code],MATCH(Transferdatei[[#This Row],[Country]],LaenderTabelle[Name],0)),"DE")</f>
        <v>DE</v>
      </c>
    </row>
    <row r="1900" spans="1:29" x14ac:dyDescent="0.25">
      <c r="A19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1899&amp;"."&amp;$C1899&amp;"."&amp;$D1899&amp;"."&amp;$E1899&amp;"."&amp;$F1899&amp;"."&amp;$G1899&amp;"."&amp;$H1899&amp;"."&amp;$I1899&amp;"."&amp;$J1899&amp;"."&amp;$K1899&amp;"."&amp;$L1899&amp;"."&amp;$M1899,IF($A1899="",MAX($A$16:$A1899)+1,$A1899),IF(ROW()=17,1,MAX($A$16:$A1899)+1)),""),"")</f>
        <v/>
      </c>
      <c r="B1900" s="28"/>
      <c r="C1900" s="28"/>
      <c r="D1900" s="28"/>
      <c r="E1900" s="28"/>
      <c r="F1900" s="28"/>
      <c r="G1900" s="28"/>
      <c r="H1900" s="28"/>
      <c r="I1900" s="28"/>
      <c r="J1900" s="28"/>
      <c r="K1900" s="30"/>
      <c r="L1900" s="31"/>
      <c r="M1900" s="32"/>
      <c r="N1900" s="28"/>
      <c r="O1900" s="33"/>
      <c r="P1900" s="28"/>
      <c r="Q1900" s="33"/>
      <c r="R1900" s="28"/>
      <c r="S1900" s="33"/>
      <c r="T1900" s="28"/>
      <c r="U1900" s="33"/>
      <c r="V1900" s="31"/>
      <c r="W1900" s="28"/>
      <c r="X1900" s="33"/>
      <c r="Y1900" s="28"/>
      <c r="Z1900" s="28"/>
      <c r="AA1900" s="28"/>
      <c r="AB1900" s="28"/>
      <c r="AC1900" s="34" t="str">
        <f>IFERROR(INDEX(LaenderTabelle[Code],MATCH(Transferdatei[[#This Row],[Country]],LaenderTabelle[Name],0)),"DE")</f>
        <v>DE</v>
      </c>
    </row>
    <row r="1901" spans="1:29" x14ac:dyDescent="0.25">
      <c r="A19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1900&amp;"."&amp;$C1900&amp;"."&amp;$D1900&amp;"."&amp;$E1900&amp;"."&amp;$F1900&amp;"."&amp;$G1900&amp;"."&amp;$H1900&amp;"."&amp;$I1900&amp;"."&amp;$J1900&amp;"."&amp;$K1900&amp;"."&amp;$L1900&amp;"."&amp;$M1900,IF($A1900="",MAX($A$16:$A1900)+1,$A1900),IF(ROW()=17,1,MAX($A$16:$A1900)+1)),""),"")</f>
        <v/>
      </c>
      <c r="B1901" s="28"/>
      <c r="C1901" s="28"/>
      <c r="D1901" s="28"/>
      <c r="E1901" s="28"/>
      <c r="F1901" s="28"/>
      <c r="G1901" s="28"/>
      <c r="H1901" s="28"/>
      <c r="I1901" s="28"/>
      <c r="J1901" s="28"/>
      <c r="K1901" s="30"/>
      <c r="L1901" s="31"/>
      <c r="M1901" s="32"/>
      <c r="N1901" s="28"/>
      <c r="O1901" s="33"/>
      <c r="P1901" s="28"/>
      <c r="Q1901" s="33"/>
      <c r="R1901" s="28"/>
      <c r="S1901" s="33"/>
      <c r="T1901" s="28"/>
      <c r="U1901" s="33"/>
      <c r="V1901" s="31"/>
      <c r="W1901" s="28"/>
      <c r="X1901" s="33"/>
      <c r="Y1901" s="28"/>
      <c r="Z1901" s="28"/>
      <c r="AA1901" s="28"/>
      <c r="AB1901" s="28"/>
      <c r="AC1901" s="34" t="str">
        <f>IFERROR(INDEX(LaenderTabelle[Code],MATCH(Transferdatei[[#This Row],[Country]],LaenderTabelle[Name],0)),"DE")</f>
        <v>DE</v>
      </c>
    </row>
    <row r="1902" spans="1:29" x14ac:dyDescent="0.25">
      <c r="A19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1901&amp;"."&amp;$C1901&amp;"."&amp;$D1901&amp;"."&amp;$E1901&amp;"."&amp;$F1901&amp;"."&amp;$G1901&amp;"."&amp;$H1901&amp;"."&amp;$I1901&amp;"."&amp;$J1901&amp;"."&amp;$K1901&amp;"."&amp;$L1901&amp;"."&amp;$M1901,IF($A1901="",MAX($A$16:$A1901)+1,$A1901),IF(ROW()=17,1,MAX($A$16:$A1901)+1)),""),"")</f>
        <v/>
      </c>
      <c r="B1902" s="28"/>
      <c r="C1902" s="28"/>
      <c r="D1902" s="28"/>
      <c r="E1902" s="28"/>
      <c r="F1902" s="28"/>
      <c r="G1902" s="28"/>
      <c r="H1902" s="28"/>
      <c r="I1902" s="28"/>
      <c r="J1902" s="28"/>
      <c r="K1902" s="30"/>
      <c r="L1902" s="31"/>
      <c r="M1902" s="32"/>
      <c r="N1902" s="28"/>
      <c r="O1902" s="33"/>
      <c r="P1902" s="28"/>
      <c r="Q1902" s="33"/>
      <c r="R1902" s="28"/>
      <c r="S1902" s="33"/>
      <c r="T1902" s="28"/>
      <c r="U1902" s="33"/>
      <c r="V1902" s="31"/>
      <c r="W1902" s="28"/>
      <c r="X1902" s="33"/>
      <c r="Y1902" s="28"/>
      <c r="Z1902" s="28"/>
      <c r="AA1902" s="28"/>
      <c r="AB1902" s="28"/>
      <c r="AC1902" s="34" t="str">
        <f>IFERROR(INDEX(LaenderTabelle[Code],MATCH(Transferdatei[[#This Row],[Country]],LaenderTabelle[Name],0)),"DE")</f>
        <v>DE</v>
      </c>
    </row>
    <row r="1903" spans="1:29" x14ac:dyDescent="0.25">
      <c r="A19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1902&amp;"."&amp;$C1902&amp;"."&amp;$D1902&amp;"."&amp;$E1902&amp;"."&amp;$F1902&amp;"."&amp;$G1902&amp;"."&amp;$H1902&amp;"."&amp;$I1902&amp;"."&amp;$J1902&amp;"."&amp;$K1902&amp;"."&amp;$L1902&amp;"."&amp;$M1902,IF($A1902="",MAX($A$16:$A1902)+1,$A1902),IF(ROW()=17,1,MAX($A$16:$A1902)+1)),""),"")</f>
        <v/>
      </c>
      <c r="B1903" s="28"/>
      <c r="C1903" s="28"/>
      <c r="D1903" s="28"/>
      <c r="E1903" s="28"/>
      <c r="F1903" s="28"/>
      <c r="G1903" s="28"/>
      <c r="H1903" s="28"/>
      <c r="I1903" s="28"/>
      <c r="J1903" s="28"/>
      <c r="K1903" s="30"/>
      <c r="L1903" s="31"/>
      <c r="M1903" s="32"/>
      <c r="N1903" s="28"/>
      <c r="O1903" s="33"/>
      <c r="P1903" s="28"/>
      <c r="Q1903" s="33"/>
      <c r="R1903" s="28"/>
      <c r="S1903" s="33"/>
      <c r="T1903" s="28"/>
      <c r="U1903" s="33"/>
      <c r="V1903" s="31"/>
      <c r="W1903" s="28"/>
      <c r="X1903" s="33"/>
      <c r="Y1903" s="28"/>
      <c r="Z1903" s="28"/>
      <c r="AA1903" s="28"/>
      <c r="AB1903" s="28"/>
      <c r="AC1903" s="34" t="str">
        <f>IFERROR(INDEX(LaenderTabelle[Code],MATCH(Transferdatei[[#This Row],[Country]],LaenderTabelle[Name],0)),"DE")</f>
        <v>DE</v>
      </c>
    </row>
    <row r="1904" spans="1:29" x14ac:dyDescent="0.25">
      <c r="A19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1903&amp;"."&amp;$C1903&amp;"."&amp;$D1903&amp;"."&amp;$E1903&amp;"."&amp;$F1903&amp;"."&amp;$G1903&amp;"."&amp;$H1903&amp;"."&amp;$I1903&amp;"."&amp;$J1903&amp;"."&amp;$K1903&amp;"."&amp;$L1903&amp;"."&amp;$M1903,IF($A1903="",MAX($A$16:$A1903)+1,$A1903),IF(ROW()=17,1,MAX($A$16:$A1903)+1)),""),"")</f>
        <v/>
      </c>
      <c r="B1904" s="28"/>
      <c r="C1904" s="28"/>
      <c r="D1904" s="28"/>
      <c r="E1904" s="28"/>
      <c r="F1904" s="28"/>
      <c r="G1904" s="28"/>
      <c r="H1904" s="28"/>
      <c r="I1904" s="28"/>
      <c r="J1904" s="28"/>
      <c r="K1904" s="30"/>
      <c r="L1904" s="31"/>
      <c r="M1904" s="32"/>
      <c r="N1904" s="28"/>
      <c r="O1904" s="33"/>
      <c r="P1904" s="28"/>
      <c r="Q1904" s="33"/>
      <c r="R1904" s="28"/>
      <c r="S1904" s="33"/>
      <c r="T1904" s="28"/>
      <c r="U1904" s="33"/>
      <c r="V1904" s="31"/>
      <c r="W1904" s="28"/>
      <c r="X1904" s="33"/>
      <c r="Y1904" s="28"/>
      <c r="Z1904" s="28"/>
      <c r="AA1904" s="28"/>
      <c r="AB1904" s="28"/>
      <c r="AC1904" s="34" t="str">
        <f>IFERROR(INDEX(LaenderTabelle[Code],MATCH(Transferdatei[[#This Row],[Country]],LaenderTabelle[Name],0)),"DE")</f>
        <v>DE</v>
      </c>
    </row>
    <row r="1905" spans="1:29" x14ac:dyDescent="0.25">
      <c r="A19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1904&amp;"."&amp;$C1904&amp;"."&amp;$D1904&amp;"."&amp;$E1904&amp;"."&amp;$F1904&amp;"."&amp;$G1904&amp;"."&amp;$H1904&amp;"."&amp;$I1904&amp;"."&amp;$J1904&amp;"."&amp;$K1904&amp;"."&amp;$L1904&amp;"."&amp;$M1904,IF($A1904="",MAX($A$16:$A1904)+1,$A1904),IF(ROW()=17,1,MAX($A$16:$A1904)+1)),""),"")</f>
        <v/>
      </c>
      <c r="B1905" s="28"/>
      <c r="C1905" s="28"/>
      <c r="D1905" s="28"/>
      <c r="E1905" s="28"/>
      <c r="F1905" s="28"/>
      <c r="G1905" s="28"/>
      <c r="H1905" s="28"/>
      <c r="I1905" s="28"/>
      <c r="J1905" s="28"/>
      <c r="K1905" s="30"/>
      <c r="L1905" s="31"/>
      <c r="M1905" s="32"/>
      <c r="N1905" s="28"/>
      <c r="O1905" s="33"/>
      <c r="P1905" s="28"/>
      <c r="Q1905" s="33"/>
      <c r="R1905" s="28"/>
      <c r="S1905" s="33"/>
      <c r="T1905" s="28"/>
      <c r="U1905" s="33"/>
      <c r="V1905" s="31"/>
      <c r="W1905" s="28"/>
      <c r="X1905" s="33"/>
      <c r="Y1905" s="28"/>
      <c r="Z1905" s="28"/>
      <c r="AA1905" s="28"/>
      <c r="AB1905" s="28"/>
      <c r="AC1905" s="34" t="str">
        <f>IFERROR(INDEX(LaenderTabelle[Code],MATCH(Transferdatei[[#This Row],[Country]],LaenderTabelle[Name],0)),"DE")</f>
        <v>DE</v>
      </c>
    </row>
    <row r="1906" spans="1:29" x14ac:dyDescent="0.25">
      <c r="A19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1905&amp;"."&amp;$C1905&amp;"."&amp;$D1905&amp;"."&amp;$E1905&amp;"."&amp;$F1905&amp;"."&amp;$G1905&amp;"."&amp;$H1905&amp;"."&amp;$I1905&amp;"."&amp;$J1905&amp;"."&amp;$K1905&amp;"."&amp;$L1905&amp;"."&amp;$M1905,IF($A1905="",MAX($A$16:$A1905)+1,$A1905),IF(ROW()=17,1,MAX($A$16:$A1905)+1)),""),"")</f>
        <v/>
      </c>
      <c r="B1906" s="28"/>
      <c r="C1906" s="28"/>
      <c r="D1906" s="28"/>
      <c r="E1906" s="28"/>
      <c r="F1906" s="28"/>
      <c r="G1906" s="28"/>
      <c r="H1906" s="28"/>
      <c r="I1906" s="28"/>
      <c r="J1906" s="28"/>
      <c r="K1906" s="30"/>
      <c r="L1906" s="31"/>
      <c r="M1906" s="32"/>
      <c r="N1906" s="28"/>
      <c r="O1906" s="33"/>
      <c r="P1906" s="28"/>
      <c r="Q1906" s="33"/>
      <c r="R1906" s="28"/>
      <c r="S1906" s="33"/>
      <c r="T1906" s="28"/>
      <c r="U1906" s="33"/>
      <c r="V1906" s="31"/>
      <c r="W1906" s="28"/>
      <c r="X1906" s="33"/>
      <c r="Y1906" s="28"/>
      <c r="Z1906" s="28"/>
      <c r="AA1906" s="28"/>
      <c r="AB1906" s="28"/>
      <c r="AC1906" s="34" t="str">
        <f>IFERROR(INDEX(LaenderTabelle[Code],MATCH(Transferdatei[[#This Row],[Country]],LaenderTabelle[Name],0)),"DE")</f>
        <v>DE</v>
      </c>
    </row>
    <row r="1907" spans="1:29" x14ac:dyDescent="0.25">
      <c r="A19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1906&amp;"."&amp;$C1906&amp;"."&amp;$D1906&amp;"."&amp;$E1906&amp;"."&amp;$F1906&amp;"."&amp;$G1906&amp;"."&amp;$H1906&amp;"."&amp;$I1906&amp;"."&amp;$J1906&amp;"."&amp;$K1906&amp;"."&amp;$L1906&amp;"."&amp;$M1906,IF($A1906="",MAX($A$16:$A1906)+1,$A1906),IF(ROW()=17,1,MAX($A$16:$A1906)+1)),""),"")</f>
        <v/>
      </c>
      <c r="B1907" s="28"/>
      <c r="C1907" s="28"/>
      <c r="D1907" s="28"/>
      <c r="E1907" s="28"/>
      <c r="F1907" s="28"/>
      <c r="G1907" s="28"/>
      <c r="H1907" s="28"/>
      <c r="I1907" s="28"/>
      <c r="J1907" s="28"/>
      <c r="K1907" s="30"/>
      <c r="L1907" s="31"/>
      <c r="M1907" s="32"/>
      <c r="N1907" s="28"/>
      <c r="O1907" s="33"/>
      <c r="P1907" s="28"/>
      <c r="Q1907" s="33"/>
      <c r="R1907" s="28"/>
      <c r="S1907" s="33"/>
      <c r="T1907" s="28"/>
      <c r="U1907" s="33"/>
      <c r="V1907" s="31"/>
      <c r="W1907" s="28"/>
      <c r="X1907" s="33"/>
      <c r="Y1907" s="28"/>
      <c r="Z1907" s="28"/>
      <c r="AA1907" s="28"/>
      <c r="AB1907" s="28"/>
      <c r="AC1907" s="34" t="str">
        <f>IFERROR(INDEX(LaenderTabelle[Code],MATCH(Transferdatei[[#This Row],[Country]],LaenderTabelle[Name],0)),"DE")</f>
        <v>DE</v>
      </c>
    </row>
    <row r="1908" spans="1:29" x14ac:dyDescent="0.25">
      <c r="A19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1907&amp;"."&amp;$C1907&amp;"."&amp;$D1907&amp;"."&amp;$E1907&amp;"."&amp;$F1907&amp;"."&amp;$G1907&amp;"."&amp;$H1907&amp;"."&amp;$I1907&amp;"."&amp;$J1907&amp;"."&amp;$K1907&amp;"."&amp;$L1907&amp;"."&amp;$M1907,IF($A1907="",MAX($A$16:$A1907)+1,$A1907),IF(ROW()=17,1,MAX($A$16:$A1907)+1)),""),"")</f>
        <v/>
      </c>
      <c r="B1908" s="28"/>
      <c r="C1908" s="28"/>
      <c r="D1908" s="28"/>
      <c r="E1908" s="28"/>
      <c r="F1908" s="28"/>
      <c r="G1908" s="28"/>
      <c r="H1908" s="28"/>
      <c r="I1908" s="28"/>
      <c r="J1908" s="28"/>
      <c r="K1908" s="30"/>
      <c r="L1908" s="31"/>
      <c r="M1908" s="32"/>
      <c r="N1908" s="28"/>
      <c r="O1908" s="33"/>
      <c r="P1908" s="28"/>
      <c r="Q1908" s="33"/>
      <c r="R1908" s="28"/>
      <c r="S1908" s="33"/>
      <c r="T1908" s="28"/>
      <c r="U1908" s="33"/>
      <c r="V1908" s="31"/>
      <c r="W1908" s="28"/>
      <c r="X1908" s="33"/>
      <c r="Y1908" s="28"/>
      <c r="Z1908" s="28"/>
      <c r="AA1908" s="28"/>
      <c r="AB1908" s="28"/>
      <c r="AC1908" s="34" t="str">
        <f>IFERROR(INDEX(LaenderTabelle[Code],MATCH(Transferdatei[[#This Row],[Country]],LaenderTabelle[Name],0)),"DE")</f>
        <v>DE</v>
      </c>
    </row>
    <row r="1909" spans="1:29" x14ac:dyDescent="0.25">
      <c r="A19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1908&amp;"."&amp;$C1908&amp;"."&amp;$D1908&amp;"."&amp;$E1908&amp;"."&amp;$F1908&amp;"."&amp;$G1908&amp;"."&amp;$H1908&amp;"."&amp;$I1908&amp;"."&amp;$J1908&amp;"."&amp;$K1908&amp;"."&amp;$L1908&amp;"."&amp;$M1908,IF($A1908="",MAX($A$16:$A1908)+1,$A1908),IF(ROW()=17,1,MAX($A$16:$A1908)+1)),""),"")</f>
        <v/>
      </c>
      <c r="B1909" s="28"/>
      <c r="C1909" s="28"/>
      <c r="D1909" s="28"/>
      <c r="E1909" s="28"/>
      <c r="F1909" s="28"/>
      <c r="G1909" s="28"/>
      <c r="H1909" s="28"/>
      <c r="I1909" s="28"/>
      <c r="J1909" s="28"/>
      <c r="K1909" s="30"/>
      <c r="L1909" s="31"/>
      <c r="M1909" s="32"/>
      <c r="N1909" s="28"/>
      <c r="O1909" s="33"/>
      <c r="P1909" s="28"/>
      <c r="Q1909" s="33"/>
      <c r="R1909" s="28"/>
      <c r="S1909" s="33"/>
      <c r="T1909" s="28"/>
      <c r="U1909" s="33"/>
      <c r="V1909" s="31"/>
      <c r="W1909" s="28"/>
      <c r="X1909" s="33"/>
      <c r="Y1909" s="28"/>
      <c r="Z1909" s="28"/>
      <c r="AA1909" s="28"/>
      <c r="AB1909" s="28"/>
      <c r="AC1909" s="34" t="str">
        <f>IFERROR(INDEX(LaenderTabelle[Code],MATCH(Transferdatei[[#This Row],[Country]],LaenderTabelle[Name],0)),"DE")</f>
        <v>DE</v>
      </c>
    </row>
    <row r="1910" spans="1:29" x14ac:dyDescent="0.25">
      <c r="A19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1909&amp;"."&amp;$C1909&amp;"."&amp;$D1909&amp;"."&amp;$E1909&amp;"."&amp;$F1909&amp;"."&amp;$G1909&amp;"."&amp;$H1909&amp;"."&amp;$I1909&amp;"."&amp;$J1909&amp;"."&amp;$K1909&amp;"."&amp;$L1909&amp;"."&amp;$M1909,IF($A1909="",MAX($A$16:$A1909)+1,$A1909),IF(ROW()=17,1,MAX($A$16:$A1909)+1)),""),"")</f>
        <v/>
      </c>
      <c r="B1910" s="28"/>
      <c r="C1910" s="28"/>
      <c r="D1910" s="28"/>
      <c r="E1910" s="28"/>
      <c r="F1910" s="28"/>
      <c r="G1910" s="28"/>
      <c r="H1910" s="28"/>
      <c r="I1910" s="28"/>
      <c r="J1910" s="28"/>
      <c r="K1910" s="30"/>
      <c r="L1910" s="31"/>
      <c r="M1910" s="32"/>
      <c r="N1910" s="28"/>
      <c r="O1910" s="33"/>
      <c r="P1910" s="28"/>
      <c r="Q1910" s="33"/>
      <c r="R1910" s="28"/>
      <c r="S1910" s="33"/>
      <c r="T1910" s="28"/>
      <c r="U1910" s="33"/>
      <c r="V1910" s="31"/>
      <c r="W1910" s="28"/>
      <c r="X1910" s="33"/>
      <c r="Y1910" s="28"/>
      <c r="Z1910" s="28"/>
      <c r="AA1910" s="28"/>
      <c r="AB1910" s="28"/>
      <c r="AC1910" s="34" t="str">
        <f>IFERROR(INDEX(LaenderTabelle[Code],MATCH(Transferdatei[[#This Row],[Country]],LaenderTabelle[Name],0)),"DE")</f>
        <v>DE</v>
      </c>
    </row>
    <row r="1911" spans="1:29" x14ac:dyDescent="0.25">
      <c r="A19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1910&amp;"."&amp;$C1910&amp;"."&amp;$D1910&amp;"."&amp;$E1910&amp;"."&amp;$F1910&amp;"."&amp;$G1910&amp;"."&amp;$H1910&amp;"."&amp;$I1910&amp;"."&amp;$J1910&amp;"."&amp;$K1910&amp;"."&amp;$L1910&amp;"."&amp;$M1910,IF($A1910="",MAX($A$16:$A1910)+1,$A1910),IF(ROW()=17,1,MAX($A$16:$A1910)+1)),""),"")</f>
        <v/>
      </c>
      <c r="B1911" s="28"/>
      <c r="C1911" s="28"/>
      <c r="D1911" s="28"/>
      <c r="E1911" s="28"/>
      <c r="F1911" s="28"/>
      <c r="G1911" s="28"/>
      <c r="H1911" s="28"/>
      <c r="I1911" s="28"/>
      <c r="J1911" s="28"/>
      <c r="K1911" s="30"/>
      <c r="L1911" s="31"/>
      <c r="M1911" s="32"/>
      <c r="N1911" s="28"/>
      <c r="O1911" s="33"/>
      <c r="P1911" s="28"/>
      <c r="Q1911" s="33"/>
      <c r="R1911" s="28"/>
      <c r="S1911" s="33"/>
      <c r="T1911" s="28"/>
      <c r="U1911" s="33"/>
      <c r="V1911" s="31"/>
      <c r="W1911" s="28"/>
      <c r="X1911" s="33"/>
      <c r="Y1911" s="28"/>
      <c r="Z1911" s="28"/>
      <c r="AA1911" s="28"/>
      <c r="AB1911" s="28"/>
      <c r="AC1911" s="34" t="str">
        <f>IFERROR(INDEX(LaenderTabelle[Code],MATCH(Transferdatei[[#This Row],[Country]],LaenderTabelle[Name],0)),"DE")</f>
        <v>DE</v>
      </c>
    </row>
    <row r="1912" spans="1:29" x14ac:dyDescent="0.25">
      <c r="A19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1911&amp;"."&amp;$C1911&amp;"."&amp;$D1911&amp;"."&amp;$E1911&amp;"."&amp;$F1911&amp;"."&amp;$G1911&amp;"."&amp;$H1911&amp;"."&amp;$I1911&amp;"."&amp;$J1911&amp;"."&amp;$K1911&amp;"."&amp;$L1911&amp;"."&amp;$M1911,IF($A1911="",MAX($A$16:$A1911)+1,$A1911),IF(ROW()=17,1,MAX($A$16:$A1911)+1)),""),"")</f>
        <v/>
      </c>
      <c r="B1912" s="28"/>
      <c r="C1912" s="28"/>
      <c r="D1912" s="28"/>
      <c r="E1912" s="28"/>
      <c r="F1912" s="28"/>
      <c r="G1912" s="28"/>
      <c r="H1912" s="28"/>
      <c r="I1912" s="28"/>
      <c r="J1912" s="28"/>
      <c r="K1912" s="30"/>
      <c r="L1912" s="31"/>
      <c r="M1912" s="32"/>
      <c r="N1912" s="28"/>
      <c r="O1912" s="33"/>
      <c r="P1912" s="28"/>
      <c r="Q1912" s="33"/>
      <c r="R1912" s="28"/>
      <c r="S1912" s="33"/>
      <c r="T1912" s="28"/>
      <c r="U1912" s="33"/>
      <c r="V1912" s="31"/>
      <c r="W1912" s="28"/>
      <c r="X1912" s="33"/>
      <c r="Y1912" s="28"/>
      <c r="Z1912" s="28"/>
      <c r="AA1912" s="28"/>
      <c r="AB1912" s="28"/>
      <c r="AC1912" s="34" t="str">
        <f>IFERROR(INDEX(LaenderTabelle[Code],MATCH(Transferdatei[[#This Row],[Country]],LaenderTabelle[Name],0)),"DE")</f>
        <v>DE</v>
      </c>
    </row>
    <row r="1913" spans="1:29" x14ac:dyDescent="0.25">
      <c r="A19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1912&amp;"."&amp;$C1912&amp;"."&amp;$D1912&amp;"."&amp;$E1912&amp;"."&amp;$F1912&amp;"."&amp;$G1912&amp;"."&amp;$H1912&amp;"."&amp;$I1912&amp;"."&amp;$J1912&amp;"."&amp;$K1912&amp;"."&amp;$L1912&amp;"."&amp;$M1912,IF($A1912="",MAX($A$16:$A1912)+1,$A1912),IF(ROW()=17,1,MAX($A$16:$A1912)+1)),""),"")</f>
        <v/>
      </c>
      <c r="B1913" s="28"/>
      <c r="C1913" s="28"/>
      <c r="D1913" s="28"/>
      <c r="E1913" s="28"/>
      <c r="F1913" s="28"/>
      <c r="G1913" s="28"/>
      <c r="H1913" s="28"/>
      <c r="I1913" s="28"/>
      <c r="J1913" s="28"/>
      <c r="K1913" s="30"/>
      <c r="L1913" s="31"/>
      <c r="M1913" s="32"/>
      <c r="N1913" s="28"/>
      <c r="O1913" s="33"/>
      <c r="P1913" s="28"/>
      <c r="Q1913" s="33"/>
      <c r="R1913" s="28"/>
      <c r="S1913" s="33"/>
      <c r="T1913" s="28"/>
      <c r="U1913" s="33"/>
      <c r="V1913" s="31"/>
      <c r="W1913" s="28"/>
      <c r="X1913" s="33"/>
      <c r="Y1913" s="28"/>
      <c r="Z1913" s="28"/>
      <c r="AA1913" s="28"/>
      <c r="AB1913" s="28"/>
      <c r="AC1913" s="34" t="str">
        <f>IFERROR(INDEX(LaenderTabelle[Code],MATCH(Transferdatei[[#This Row],[Country]],LaenderTabelle[Name],0)),"DE")</f>
        <v>DE</v>
      </c>
    </row>
    <row r="1914" spans="1:29" x14ac:dyDescent="0.25">
      <c r="A19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1913&amp;"."&amp;$C1913&amp;"."&amp;$D1913&amp;"."&amp;$E1913&amp;"."&amp;$F1913&amp;"."&amp;$G1913&amp;"."&amp;$H1913&amp;"."&amp;$I1913&amp;"."&amp;$J1913&amp;"."&amp;$K1913&amp;"."&amp;$L1913&amp;"."&amp;$M1913,IF($A1913="",MAX($A$16:$A1913)+1,$A1913),IF(ROW()=17,1,MAX($A$16:$A1913)+1)),""),"")</f>
        <v/>
      </c>
      <c r="B1914" s="28"/>
      <c r="C1914" s="28"/>
      <c r="D1914" s="28"/>
      <c r="E1914" s="28"/>
      <c r="F1914" s="28"/>
      <c r="G1914" s="28"/>
      <c r="H1914" s="28"/>
      <c r="I1914" s="28"/>
      <c r="J1914" s="28"/>
      <c r="K1914" s="30"/>
      <c r="L1914" s="31"/>
      <c r="M1914" s="32"/>
      <c r="N1914" s="28"/>
      <c r="O1914" s="33"/>
      <c r="P1914" s="28"/>
      <c r="Q1914" s="33"/>
      <c r="R1914" s="28"/>
      <c r="S1914" s="33"/>
      <c r="T1914" s="28"/>
      <c r="U1914" s="33"/>
      <c r="V1914" s="31"/>
      <c r="W1914" s="28"/>
      <c r="X1914" s="33"/>
      <c r="Y1914" s="28"/>
      <c r="Z1914" s="28"/>
      <c r="AA1914" s="28"/>
      <c r="AB1914" s="28"/>
      <c r="AC1914" s="34" t="str">
        <f>IFERROR(INDEX(LaenderTabelle[Code],MATCH(Transferdatei[[#This Row],[Country]],LaenderTabelle[Name],0)),"DE")</f>
        <v>DE</v>
      </c>
    </row>
    <row r="1915" spans="1:29" x14ac:dyDescent="0.25">
      <c r="A19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1914&amp;"."&amp;$C1914&amp;"."&amp;$D1914&amp;"."&amp;$E1914&amp;"."&amp;$F1914&amp;"."&amp;$G1914&amp;"."&amp;$H1914&amp;"."&amp;$I1914&amp;"."&amp;$J1914&amp;"."&amp;$K1914&amp;"."&amp;$L1914&amp;"."&amp;$M1914,IF($A1914="",MAX($A$16:$A1914)+1,$A1914),IF(ROW()=17,1,MAX($A$16:$A1914)+1)),""),"")</f>
        <v/>
      </c>
      <c r="B1915" s="28"/>
      <c r="C1915" s="28"/>
      <c r="D1915" s="28"/>
      <c r="E1915" s="28"/>
      <c r="F1915" s="28"/>
      <c r="G1915" s="28"/>
      <c r="H1915" s="28"/>
      <c r="I1915" s="28"/>
      <c r="J1915" s="28"/>
      <c r="K1915" s="30"/>
      <c r="L1915" s="31"/>
      <c r="M1915" s="32"/>
      <c r="N1915" s="28"/>
      <c r="O1915" s="33"/>
      <c r="P1915" s="28"/>
      <c r="Q1915" s="33"/>
      <c r="R1915" s="28"/>
      <c r="S1915" s="33"/>
      <c r="T1915" s="28"/>
      <c r="U1915" s="33"/>
      <c r="V1915" s="31"/>
      <c r="W1915" s="28"/>
      <c r="X1915" s="33"/>
      <c r="Y1915" s="28"/>
      <c r="Z1915" s="28"/>
      <c r="AA1915" s="28"/>
      <c r="AB1915" s="28"/>
      <c r="AC1915" s="34" t="str">
        <f>IFERROR(INDEX(LaenderTabelle[Code],MATCH(Transferdatei[[#This Row],[Country]],LaenderTabelle[Name],0)),"DE")</f>
        <v>DE</v>
      </c>
    </row>
    <row r="1916" spans="1:29" x14ac:dyDescent="0.25">
      <c r="A19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1915&amp;"."&amp;$C1915&amp;"."&amp;$D1915&amp;"."&amp;$E1915&amp;"."&amp;$F1915&amp;"."&amp;$G1915&amp;"."&amp;$H1915&amp;"."&amp;$I1915&amp;"."&amp;$J1915&amp;"."&amp;$K1915&amp;"."&amp;$L1915&amp;"."&amp;$M1915,IF($A1915="",MAX($A$16:$A1915)+1,$A1915),IF(ROW()=17,1,MAX($A$16:$A1915)+1)),""),"")</f>
        <v/>
      </c>
      <c r="B1916" s="28"/>
      <c r="C1916" s="28"/>
      <c r="D1916" s="28"/>
      <c r="E1916" s="28"/>
      <c r="F1916" s="28"/>
      <c r="G1916" s="28"/>
      <c r="H1916" s="28"/>
      <c r="I1916" s="28"/>
      <c r="J1916" s="28"/>
      <c r="K1916" s="30"/>
      <c r="L1916" s="31"/>
      <c r="M1916" s="32"/>
      <c r="N1916" s="28"/>
      <c r="O1916" s="33"/>
      <c r="P1916" s="28"/>
      <c r="Q1916" s="33"/>
      <c r="R1916" s="28"/>
      <c r="S1916" s="33"/>
      <c r="T1916" s="28"/>
      <c r="U1916" s="33"/>
      <c r="V1916" s="31"/>
      <c r="W1916" s="28"/>
      <c r="X1916" s="33"/>
      <c r="Y1916" s="28"/>
      <c r="Z1916" s="28"/>
      <c r="AA1916" s="28"/>
      <c r="AB1916" s="28"/>
      <c r="AC1916" s="34" t="str">
        <f>IFERROR(INDEX(LaenderTabelle[Code],MATCH(Transferdatei[[#This Row],[Country]],LaenderTabelle[Name],0)),"DE")</f>
        <v>DE</v>
      </c>
    </row>
    <row r="1917" spans="1:29" x14ac:dyDescent="0.25">
      <c r="A19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1916&amp;"."&amp;$C1916&amp;"."&amp;$D1916&amp;"."&amp;$E1916&amp;"."&amp;$F1916&amp;"."&amp;$G1916&amp;"."&amp;$H1916&amp;"."&amp;$I1916&amp;"."&amp;$J1916&amp;"."&amp;$K1916&amp;"."&amp;$L1916&amp;"."&amp;$M1916,IF($A1916="",MAX($A$16:$A1916)+1,$A1916),IF(ROW()=17,1,MAX($A$16:$A1916)+1)),""),"")</f>
        <v/>
      </c>
      <c r="B1917" s="28"/>
      <c r="C1917" s="28"/>
      <c r="D1917" s="28"/>
      <c r="E1917" s="28"/>
      <c r="F1917" s="28"/>
      <c r="G1917" s="28"/>
      <c r="H1917" s="28"/>
      <c r="I1917" s="28"/>
      <c r="J1917" s="28"/>
      <c r="K1917" s="30"/>
      <c r="L1917" s="31"/>
      <c r="M1917" s="32"/>
      <c r="N1917" s="28"/>
      <c r="O1917" s="33"/>
      <c r="P1917" s="28"/>
      <c r="Q1917" s="33"/>
      <c r="R1917" s="28"/>
      <c r="S1917" s="33"/>
      <c r="T1917" s="28"/>
      <c r="U1917" s="33"/>
      <c r="V1917" s="31"/>
      <c r="W1917" s="28"/>
      <c r="X1917" s="33"/>
      <c r="Y1917" s="28"/>
      <c r="Z1917" s="28"/>
      <c r="AA1917" s="28"/>
      <c r="AB1917" s="28"/>
      <c r="AC1917" s="34" t="str">
        <f>IFERROR(INDEX(LaenderTabelle[Code],MATCH(Transferdatei[[#This Row],[Country]],LaenderTabelle[Name],0)),"DE")</f>
        <v>DE</v>
      </c>
    </row>
    <row r="1918" spans="1:29" x14ac:dyDescent="0.25">
      <c r="A19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1917&amp;"."&amp;$C1917&amp;"."&amp;$D1917&amp;"."&amp;$E1917&amp;"."&amp;$F1917&amp;"."&amp;$G1917&amp;"."&amp;$H1917&amp;"."&amp;$I1917&amp;"."&amp;$J1917&amp;"."&amp;$K1917&amp;"."&amp;$L1917&amp;"."&amp;$M1917,IF($A1917="",MAX($A$16:$A1917)+1,$A1917),IF(ROW()=17,1,MAX($A$16:$A1917)+1)),""),"")</f>
        <v/>
      </c>
      <c r="B1918" s="28"/>
      <c r="C1918" s="28"/>
      <c r="D1918" s="28"/>
      <c r="E1918" s="28"/>
      <c r="F1918" s="28"/>
      <c r="G1918" s="28"/>
      <c r="H1918" s="28"/>
      <c r="I1918" s="28"/>
      <c r="J1918" s="28"/>
      <c r="K1918" s="30"/>
      <c r="L1918" s="31"/>
      <c r="M1918" s="32"/>
      <c r="N1918" s="28"/>
      <c r="O1918" s="33"/>
      <c r="P1918" s="28"/>
      <c r="Q1918" s="33"/>
      <c r="R1918" s="28"/>
      <c r="S1918" s="33"/>
      <c r="T1918" s="28"/>
      <c r="U1918" s="33"/>
      <c r="V1918" s="31"/>
      <c r="W1918" s="28"/>
      <c r="X1918" s="33"/>
      <c r="Y1918" s="28"/>
      <c r="Z1918" s="28"/>
      <c r="AA1918" s="28"/>
      <c r="AB1918" s="28"/>
      <c r="AC1918" s="34" t="str">
        <f>IFERROR(INDEX(LaenderTabelle[Code],MATCH(Transferdatei[[#This Row],[Country]],LaenderTabelle[Name],0)),"DE")</f>
        <v>DE</v>
      </c>
    </row>
    <row r="1919" spans="1:29" x14ac:dyDescent="0.25">
      <c r="A19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1918&amp;"."&amp;$C1918&amp;"."&amp;$D1918&amp;"."&amp;$E1918&amp;"."&amp;$F1918&amp;"."&amp;$G1918&amp;"."&amp;$H1918&amp;"."&amp;$I1918&amp;"."&amp;$J1918&amp;"."&amp;$K1918&amp;"."&amp;$L1918&amp;"."&amp;$M1918,IF($A1918="",MAX($A$16:$A1918)+1,$A1918),IF(ROW()=17,1,MAX($A$16:$A1918)+1)),""),"")</f>
        <v/>
      </c>
      <c r="B1919" s="28"/>
      <c r="C1919" s="28"/>
      <c r="D1919" s="28"/>
      <c r="E1919" s="28"/>
      <c r="F1919" s="28"/>
      <c r="G1919" s="28"/>
      <c r="H1919" s="28"/>
      <c r="I1919" s="28"/>
      <c r="J1919" s="28"/>
      <c r="K1919" s="30"/>
      <c r="L1919" s="31"/>
      <c r="M1919" s="32"/>
      <c r="N1919" s="28"/>
      <c r="O1919" s="33"/>
      <c r="P1919" s="28"/>
      <c r="Q1919" s="33"/>
      <c r="R1919" s="28"/>
      <c r="S1919" s="33"/>
      <c r="T1919" s="28"/>
      <c r="U1919" s="33"/>
      <c r="V1919" s="31"/>
      <c r="W1919" s="28"/>
      <c r="X1919" s="33"/>
      <c r="Y1919" s="28"/>
      <c r="Z1919" s="28"/>
      <c r="AA1919" s="28"/>
      <c r="AB1919" s="28"/>
      <c r="AC1919" s="34" t="str">
        <f>IFERROR(INDEX(LaenderTabelle[Code],MATCH(Transferdatei[[#This Row],[Country]],LaenderTabelle[Name],0)),"DE")</f>
        <v>DE</v>
      </c>
    </row>
    <row r="1920" spans="1:29" x14ac:dyDescent="0.25">
      <c r="A19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1919&amp;"."&amp;$C1919&amp;"."&amp;$D1919&amp;"."&amp;$E1919&amp;"."&amp;$F1919&amp;"."&amp;$G1919&amp;"."&amp;$H1919&amp;"."&amp;$I1919&amp;"."&amp;$J1919&amp;"."&amp;$K1919&amp;"."&amp;$L1919&amp;"."&amp;$M1919,IF($A1919="",MAX($A$16:$A1919)+1,$A1919),IF(ROW()=17,1,MAX($A$16:$A1919)+1)),""),"")</f>
        <v/>
      </c>
      <c r="B1920" s="28"/>
      <c r="C1920" s="28"/>
      <c r="D1920" s="28"/>
      <c r="E1920" s="28"/>
      <c r="F1920" s="28"/>
      <c r="G1920" s="28"/>
      <c r="H1920" s="28"/>
      <c r="I1920" s="28"/>
      <c r="J1920" s="28"/>
      <c r="K1920" s="30"/>
      <c r="L1920" s="31"/>
      <c r="M1920" s="32"/>
      <c r="N1920" s="28"/>
      <c r="O1920" s="33"/>
      <c r="P1920" s="28"/>
      <c r="Q1920" s="33"/>
      <c r="R1920" s="28"/>
      <c r="S1920" s="33"/>
      <c r="T1920" s="28"/>
      <c r="U1920" s="33"/>
      <c r="V1920" s="31"/>
      <c r="W1920" s="28"/>
      <c r="X1920" s="33"/>
      <c r="Y1920" s="28"/>
      <c r="Z1920" s="28"/>
      <c r="AA1920" s="28"/>
      <c r="AB1920" s="28"/>
      <c r="AC1920" s="34" t="str">
        <f>IFERROR(INDEX(LaenderTabelle[Code],MATCH(Transferdatei[[#This Row],[Country]],LaenderTabelle[Name],0)),"DE")</f>
        <v>DE</v>
      </c>
    </row>
    <row r="1921" spans="1:29" x14ac:dyDescent="0.25">
      <c r="A19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1920&amp;"."&amp;$C1920&amp;"."&amp;$D1920&amp;"."&amp;$E1920&amp;"."&amp;$F1920&amp;"."&amp;$G1920&amp;"."&amp;$H1920&amp;"."&amp;$I1920&amp;"."&amp;$J1920&amp;"."&amp;$K1920&amp;"."&amp;$L1920&amp;"."&amp;$M1920,IF($A1920="",MAX($A$16:$A1920)+1,$A1920),IF(ROW()=17,1,MAX($A$16:$A1920)+1)),""),"")</f>
        <v/>
      </c>
      <c r="B1921" s="28"/>
      <c r="C1921" s="28"/>
      <c r="D1921" s="28"/>
      <c r="E1921" s="28"/>
      <c r="F1921" s="28"/>
      <c r="G1921" s="28"/>
      <c r="H1921" s="28"/>
      <c r="I1921" s="28"/>
      <c r="J1921" s="28"/>
      <c r="K1921" s="30"/>
      <c r="L1921" s="31"/>
      <c r="M1921" s="32"/>
      <c r="N1921" s="28"/>
      <c r="O1921" s="33"/>
      <c r="P1921" s="28"/>
      <c r="Q1921" s="33"/>
      <c r="R1921" s="28"/>
      <c r="S1921" s="33"/>
      <c r="T1921" s="28"/>
      <c r="U1921" s="33"/>
      <c r="V1921" s="31"/>
      <c r="W1921" s="28"/>
      <c r="X1921" s="33"/>
      <c r="Y1921" s="28"/>
      <c r="Z1921" s="28"/>
      <c r="AA1921" s="28"/>
      <c r="AB1921" s="28"/>
      <c r="AC1921" s="34" t="str">
        <f>IFERROR(INDEX(LaenderTabelle[Code],MATCH(Transferdatei[[#This Row],[Country]],LaenderTabelle[Name],0)),"DE")</f>
        <v>DE</v>
      </c>
    </row>
    <row r="1922" spans="1:29" x14ac:dyDescent="0.25">
      <c r="A19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1921&amp;"."&amp;$C1921&amp;"."&amp;$D1921&amp;"."&amp;$E1921&amp;"."&amp;$F1921&amp;"."&amp;$G1921&amp;"."&amp;$H1921&amp;"."&amp;$I1921&amp;"."&amp;$J1921&amp;"."&amp;$K1921&amp;"."&amp;$L1921&amp;"."&amp;$M1921,IF($A1921="",MAX($A$16:$A1921)+1,$A1921),IF(ROW()=17,1,MAX($A$16:$A1921)+1)),""),"")</f>
        <v/>
      </c>
      <c r="B1922" s="28"/>
      <c r="C1922" s="28"/>
      <c r="D1922" s="28"/>
      <c r="E1922" s="28"/>
      <c r="F1922" s="28"/>
      <c r="G1922" s="28"/>
      <c r="H1922" s="28"/>
      <c r="I1922" s="28"/>
      <c r="J1922" s="28"/>
      <c r="K1922" s="30"/>
      <c r="L1922" s="31"/>
      <c r="M1922" s="32"/>
      <c r="N1922" s="28"/>
      <c r="O1922" s="33"/>
      <c r="P1922" s="28"/>
      <c r="Q1922" s="33"/>
      <c r="R1922" s="28"/>
      <c r="S1922" s="33"/>
      <c r="T1922" s="28"/>
      <c r="U1922" s="33"/>
      <c r="V1922" s="31"/>
      <c r="W1922" s="28"/>
      <c r="X1922" s="33"/>
      <c r="Y1922" s="28"/>
      <c r="Z1922" s="28"/>
      <c r="AA1922" s="28"/>
      <c r="AB1922" s="28"/>
      <c r="AC1922" s="34" t="str">
        <f>IFERROR(INDEX(LaenderTabelle[Code],MATCH(Transferdatei[[#This Row],[Country]],LaenderTabelle[Name],0)),"DE")</f>
        <v>DE</v>
      </c>
    </row>
    <row r="1923" spans="1:29" x14ac:dyDescent="0.25">
      <c r="A19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1922&amp;"."&amp;$C1922&amp;"."&amp;$D1922&amp;"."&amp;$E1922&amp;"."&amp;$F1922&amp;"."&amp;$G1922&amp;"."&amp;$H1922&amp;"."&amp;$I1922&amp;"."&amp;$J1922&amp;"."&amp;$K1922&amp;"."&amp;$L1922&amp;"."&amp;$M1922,IF($A1922="",MAX($A$16:$A1922)+1,$A1922),IF(ROW()=17,1,MAX($A$16:$A1922)+1)),""),"")</f>
        <v/>
      </c>
      <c r="B1923" s="28"/>
      <c r="C1923" s="28"/>
      <c r="D1923" s="28"/>
      <c r="E1923" s="28"/>
      <c r="F1923" s="28"/>
      <c r="G1923" s="28"/>
      <c r="H1923" s="28"/>
      <c r="I1923" s="28"/>
      <c r="J1923" s="28"/>
      <c r="K1923" s="30"/>
      <c r="L1923" s="31"/>
      <c r="M1923" s="32"/>
      <c r="N1923" s="28"/>
      <c r="O1923" s="33"/>
      <c r="P1923" s="28"/>
      <c r="Q1923" s="33"/>
      <c r="R1923" s="28"/>
      <c r="S1923" s="33"/>
      <c r="T1923" s="28"/>
      <c r="U1923" s="33"/>
      <c r="V1923" s="31"/>
      <c r="W1923" s="28"/>
      <c r="X1923" s="33"/>
      <c r="Y1923" s="28"/>
      <c r="Z1923" s="28"/>
      <c r="AA1923" s="28"/>
      <c r="AB1923" s="28"/>
      <c r="AC1923" s="34" t="str">
        <f>IFERROR(INDEX(LaenderTabelle[Code],MATCH(Transferdatei[[#This Row],[Country]],LaenderTabelle[Name],0)),"DE")</f>
        <v>DE</v>
      </c>
    </row>
    <row r="1924" spans="1:29" x14ac:dyDescent="0.25">
      <c r="A19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1923&amp;"."&amp;$C1923&amp;"."&amp;$D1923&amp;"."&amp;$E1923&amp;"."&amp;$F1923&amp;"."&amp;$G1923&amp;"."&amp;$H1923&amp;"."&amp;$I1923&amp;"."&amp;$J1923&amp;"."&amp;$K1923&amp;"."&amp;$L1923&amp;"."&amp;$M1923,IF($A1923="",MAX($A$16:$A1923)+1,$A1923),IF(ROW()=17,1,MAX($A$16:$A1923)+1)),""),"")</f>
        <v/>
      </c>
      <c r="B1924" s="28"/>
      <c r="C1924" s="28"/>
      <c r="D1924" s="28"/>
      <c r="E1924" s="28"/>
      <c r="F1924" s="28"/>
      <c r="G1924" s="28"/>
      <c r="H1924" s="28"/>
      <c r="I1924" s="28"/>
      <c r="J1924" s="28"/>
      <c r="K1924" s="30"/>
      <c r="L1924" s="31"/>
      <c r="M1924" s="32"/>
      <c r="N1924" s="28"/>
      <c r="O1924" s="33"/>
      <c r="P1924" s="28"/>
      <c r="Q1924" s="33"/>
      <c r="R1924" s="28"/>
      <c r="S1924" s="33"/>
      <c r="T1924" s="28"/>
      <c r="U1924" s="33"/>
      <c r="V1924" s="31"/>
      <c r="W1924" s="28"/>
      <c r="X1924" s="33"/>
      <c r="Y1924" s="28"/>
      <c r="Z1924" s="28"/>
      <c r="AA1924" s="28"/>
      <c r="AB1924" s="28"/>
      <c r="AC1924" s="34" t="str">
        <f>IFERROR(INDEX(LaenderTabelle[Code],MATCH(Transferdatei[[#This Row],[Country]],LaenderTabelle[Name],0)),"DE")</f>
        <v>DE</v>
      </c>
    </row>
    <row r="1925" spans="1:29" x14ac:dyDescent="0.25">
      <c r="A19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1924&amp;"."&amp;$C1924&amp;"."&amp;$D1924&amp;"."&amp;$E1924&amp;"."&amp;$F1924&amp;"."&amp;$G1924&amp;"."&amp;$H1924&amp;"."&amp;$I1924&amp;"."&amp;$J1924&amp;"."&amp;$K1924&amp;"."&amp;$L1924&amp;"."&amp;$M1924,IF($A1924="",MAX($A$16:$A1924)+1,$A1924),IF(ROW()=17,1,MAX($A$16:$A1924)+1)),""),"")</f>
        <v/>
      </c>
      <c r="B1925" s="28"/>
      <c r="C1925" s="28"/>
      <c r="D1925" s="28"/>
      <c r="E1925" s="28"/>
      <c r="F1925" s="28"/>
      <c r="G1925" s="28"/>
      <c r="H1925" s="28"/>
      <c r="I1925" s="28"/>
      <c r="J1925" s="28"/>
      <c r="K1925" s="30"/>
      <c r="L1925" s="31"/>
      <c r="M1925" s="32"/>
      <c r="N1925" s="28"/>
      <c r="O1925" s="33"/>
      <c r="P1925" s="28"/>
      <c r="Q1925" s="33"/>
      <c r="R1925" s="28"/>
      <c r="S1925" s="33"/>
      <c r="T1925" s="28"/>
      <c r="U1925" s="33"/>
      <c r="V1925" s="31"/>
      <c r="W1925" s="28"/>
      <c r="X1925" s="33"/>
      <c r="Y1925" s="28"/>
      <c r="Z1925" s="28"/>
      <c r="AA1925" s="28"/>
      <c r="AB1925" s="28"/>
      <c r="AC1925" s="34" t="str">
        <f>IFERROR(INDEX(LaenderTabelle[Code],MATCH(Transferdatei[[#This Row],[Country]],LaenderTabelle[Name],0)),"DE")</f>
        <v>DE</v>
      </c>
    </row>
    <row r="1926" spans="1:29" x14ac:dyDescent="0.25">
      <c r="A19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1925&amp;"."&amp;$C1925&amp;"."&amp;$D1925&amp;"."&amp;$E1925&amp;"."&amp;$F1925&amp;"."&amp;$G1925&amp;"."&amp;$H1925&amp;"."&amp;$I1925&amp;"."&amp;$J1925&amp;"."&amp;$K1925&amp;"."&amp;$L1925&amp;"."&amp;$M1925,IF($A1925="",MAX($A$16:$A1925)+1,$A1925),IF(ROW()=17,1,MAX($A$16:$A1925)+1)),""),"")</f>
        <v/>
      </c>
      <c r="B1926" s="28"/>
      <c r="C1926" s="28"/>
      <c r="D1926" s="28"/>
      <c r="E1926" s="28"/>
      <c r="F1926" s="28"/>
      <c r="G1926" s="28"/>
      <c r="H1926" s="28"/>
      <c r="I1926" s="28"/>
      <c r="J1926" s="28"/>
      <c r="K1926" s="30"/>
      <c r="L1926" s="31"/>
      <c r="M1926" s="32"/>
      <c r="N1926" s="28"/>
      <c r="O1926" s="33"/>
      <c r="P1926" s="28"/>
      <c r="Q1926" s="33"/>
      <c r="R1926" s="28"/>
      <c r="S1926" s="33"/>
      <c r="T1926" s="28"/>
      <c r="U1926" s="33"/>
      <c r="V1926" s="31"/>
      <c r="W1926" s="28"/>
      <c r="X1926" s="33"/>
      <c r="Y1926" s="28"/>
      <c r="Z1926" s="28"/>
      <c r="AA1926" s="28"/>
      <c r="AB1926" s="28"/>
      <c r="AC1926" s="34" t="str">
        <f>IFERROR(INDEX(LaenderTabelle[Code],MATCH(Transferdatei[[#This Row],[Country]],LaenderTabelle[Name],0)),"DE")</f>
        <v>DE</v>
      </c>
    </row>
    <row r="1927" spans="1:29" x14ac:dyDescent="0.25">
      <c r="A19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1926&amp;"."&amp;$C1926&amp;"."&amp;$D1926&amp;"."&amp;$E1926&amp;"."&amp;$F1926&amp;"."&amp;$G1926&amp;"."&amp;$H1926&amp;"."&amp;$I1926&amp;"."&amp;$J1926&amp;"."&amp;$K1926&amp;"."&amp;$L1926&amp;"."&amp;$M1926,IF($A1926="",MAX($A$16:$A1926)+1,$A1926),IF(ROW()=17,1,MAX($A$16:$A1926)+1)),""),"")</f>
        <v/>
      </c>
      <c r="B1927" s="28"/>
      <c r="C1927" s="28"/>
      <c r="D1927" s="28"/>
      <c r="E1927" s="28"/>
      <c r="F1927" s="28"/>
      <c r="G1927" s="28"/>
      <c r="H1927" s="28"/>
      <c r="I1927" s="28"/>
      <c r="J1927" s="28"/>
      <c r="K1927" s="30"/>
      <c r="L1927" s="31"/>
      <c r="M1927" s="32"/>
      <c r="N1927" s="28"/>
      <c r="O1927" s="33"/>
      <c r="P1927" s="28"/>
      <c r="Q1927" s="33"/>
      <c r="R1927" s="28"/>
      <c r="S1927" s="33"/>
      <c r="T1927" s="28"/>
      <c r="U1927" s="33"/>
      <c r="V1927" s="31"/>
      <c r="W1927" s="28"/>
      <c r="X1927" s="33"/>
      <c r="Y1927" s="28"/>
      <c r="Z1927" s="28"/>
      <c r="AA1927" s="28"/>
      <c r="AB1927" s="28"/>
      <c r="AC1927" s="34" t="str">
        <f>IFERROR(INDEX(LaenderTabelle[Code],MATCH(Transferdatei[[#This Row],[Country]],LaenderTabelle[Name],0)),"DE")</f>
        <v>DE</v>
      </c>
    </row>
    <row r="1928" spans="1:29" x14ac:dyDescent="0.25">
      <c r="A19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1927&amp;"."&amp;$C1927&amp;"."&amp;$D1927&amp;"."&amp;$E1927&amp;"."&amp;$F1927&amp;"."&amp;$G1927&amp;"."&amp;$H1927&amp;"."&amp;$I1927&amp;"."&amp;$J1927&amp;"."&amp;$K1927&amp;"."&amp;$L1927&amp;"."&amp;$M1927,IF($A1927="",MAX($A$16:$A1927)+1,$A1927),IF(ROW()=17,1,MAX($A$16:$A1927)+1)),""),"")</f>
        <v/>
      </c>
      <c r="B1928" s="28"/>
      <c r="C1928" s="28"/>
      <c r="D1928" s="28"/>
      <c r="E1928" s="28"/>
      <c r="F1928" s="28"/>
      <c r="G1928" s="28"/>
      <c r="H1928" s="28"/>
      <c r="I1928" s="28"/>
      <c r="J1928" s="28"/>
      <c r="K1928" s="30"/>
      <c r="L1928" s="31"/>
      <c r="M1928" s="32"/>
      <c r="N1928" s="28"/>
      <c r="O1928" s="33"/>
      <c r="P1928" s="28"/>
      <c r="Q1928" s="33"/>
      <c r="R1928" s="28"/>
      <c r="S1928" s="33"/>
      <c r="T1928" s="28"/>
      <c r="U1928" s="33"/>
      <c r="V1928" s="31"/>
      <c r="W1928" s="28"/>
      <c r="X1928" s="33"/>
      <c r="Y1928" s="28"/>
      <c r="Z1928" s="28"/>
      <c r="AA1928" s="28"/>
      <c r="AB1928" s="28"/>
      <c r="AC1928" s="34" t="str">
        <f>IFERROR(INDEX(LaenderTabelle[Code],MATCH(Transferdatei[[#This Row],[Country]],LaenderTabelle[Name],0)),"DE")</f>
        <v>DE</v>
      </c>
    </row>
    <row r="1929" spans="1:29" x14ac:dyDescent="0.25">
      <c r="A19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1928&amp;"."&amp;$C1928&amp;"."&amp;$D1928&amp;"."&amp;$E1928&amp;"."&amp;$F1928&amp;"."&amp;$G1928&amp;"."&amp;$H1928&amp;"."&amp;$I1928&amp;"."&amp;$J1928&amp;"."&amp;$K1928&amp;"."&amp;$L1928&amp;"."&amp;$M1928,IF($A1928="",MAX($A$16:$A1928)+1,$A1928),IF(ROW()=17,1,MAX($A$16:$A1928)+1)),""),"")</f>
        <v/>
      </c>
      <c r="B1929" s="28"/>
      <c r="C1929" s="28"/>
      <c r="D1929" s="28"/>
      <c r="E1929" s="28"/>
      <c r="F1929" s="28"/>
      <c r="G1929" s="28"/>
      <c r="H1929" s="28"/>
      <c r="I1929" s="28"/>
      <c r="J1929" s="28"/>
      <c r="K1929" s="30"/>
      <c r="L1929" s="31"/>
      <c r="M1929" s="32"/>
      <c r="N1929" s="28"/>
      <c r="O1929" s="33"/>
      <c r="P1929" s="28"/>
      <c r="Q1929" s="33"/>
      <c r="R1929" s="28"/>
      <c r="S1929" s="33"/>
      <c r="T1929" s="28"/>
      <c r="U1929" s="33"/>
      <c r="V1929" s="31"/>
      <c r="W1929" s="28"/>
      <c r="X1929" s="33"/>
      <c r="Y1929" s="28"/>
      <c r="Z1929" s="28"/>
      <c r="AA1929" s="28"/>
      <c r="AB1929" s="28"/>
      <c r="AC1929" s="34" t="str">
        <f>IFERROR(INDEX(LaenderTabelle[Code],MATCH(Transferdatei[[#This Row],[Country]],LaenderTabelle[Name],0)),"DE")</f>
        <v>DE</v>
      </c>
    </row>
    <row r="1930" spans="1:29" x14ac:dyDescent="0.25">
      <c r="A19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1929&amp;"."&amp;$C1929&amp;"."&amp;$D1929&amp;"."&amp;$E1929&amp;"."&amp;$F1929&amp;"."&amp;$G1929&amp;"."&amp;$H1929&amp;"."&amp;$I1929&amp;"."&amp;$J1929&amp;"."&amp;$K1929&amp;"."&amp;$L1929&amp;"."&amp;$M1929,IF($A1929="",MAX($A$16:$A1929)+1,$A1929),IF(ROW()=17,1,MAX($A$16:$A1929)+1)),""),"")</f>
        <v/>
      </c>
      <c r="B1930" s="28"/>
      <c r="C1930" s="28"/>
      <c r="D1930" s="28"/>
      <c r="E1930" s="28"/>
      <c r="F1930" s="28"/>
      <c r="G1930" s="28"/>
      <c r="H1930" s="28"/>
      <c r="I1930" s="28"/>
      <c r="J1930" s="28"/>
      <c r="K1930" s="30"/>
      <c r="L1930" s="31"/>
      <c r="M1930" s="32"/>
      <c r="N1930" s="28"/>
      <c r="O1930" s="33"/>
      <c r="P1930" s="28"/>
      <c r="Q1930" s="33"/>
      <c r="R1930" s="28"/>
      <c r="S1930" s="33"/>
      <c r="T1930" s="28"/>
      <c r="U1930" s="33"/>
      <c r="V1930" s="31"/>
      <c r="W1930" s="28"/>
      <c r="X1930" s="33"/>
      <c r="Y1930" s="28"/>
      <c r="Z1930" s="28"/>
      <c r="AA1930" s="28"/>
      <c r="AB1930" s="28"/>
      <c r="AC1930" s="34" t="str">
        <f>IFERROR(INDEX(LaenderTabelle[Code],MATCH(Transferdatei[[#This Row],[Country]],LaenderTabelle[Name],0)),"DE")</f>
        <v>DE</v>
      </c>
    </row>
    <row r="1931" spans="1:29" x14ac:dyDescent="0.25">
      <c r="A19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1930&amp;"."&amp;$C1930&amp;"."&amp;$D1930&amp;"."&amp;$E1930&amp;"."&amp;$F1930&amp;"."&amp;$G1930&amp;"."&amp;$H1930&amp;"."&amp;$I1930&amp;"."&amp;$J1930&amp;"."&amp;$K1930&amp;"."&amp;$L1930&amp;"."&amp;$M1930,IF($A1930="",MAX($A$16:$A1930)+1,$A1930),IF(ROW()=17,1,MAX($A$16:$A1930)+1)),""),"")</f>
        <v/>
      </c>
      <c r="B1931" s="28"/>
      <c r="C1931" s="28"/>
      <c r="D1931" s="28"/>
      <c r="E1931" s="28"/>
      <c r="F1931" s="28"/>
      <c r="G1931" s="28"/>
      <c r="H1931" s="28"/>
      <c r="I1931" s="28"/>
      <c r="J1931" s="28"/>
      <c r="K1931" s="30"/>
      <c r="L1931" s="31"/>
      <c r="M1931" s="32"/>
      <c r="N1931" s="28"/>
      <c r="O1931" s="33"/>
      <c r="P1931" s="28"/>
      <c r="Q1931" s="33"/>
      <c r="R1931" s="28"/>
      <c r="S1931" s="33"/>
      <c r="T1931" s="28"/>
      <c r="U1931" s="33"/>
      <c r="V1931" s="31"/>
      <c r="W1931" s="28"/>
      <c r="X1931" s="33"/>
      <c r="Y1931" s="28"/>
      <c r="Z1931" s="28"/>
      <c r="AA1931" s="28"/>
      <c r="AB1931" s="28"/>
      <c r="AC1931" s="34" t="str">
        <f>IFERROR(INDEX(LaenderTabelle[Code],MATCH(Transferdatei[[#This Row],[Country]],LaenderTabelle[Name],0)),"DE")</f>
        <v>DE</v>
      </c>
    </row>
    <row r="1932" spans="1:29" x14ac:dyDescent="0.25">
      <c r="A19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1931&amp;"."&amp;$C1931&amp;"."&amp;$D1931&amp;"."&amp;$E1931&amp;"."&amp;$F1931&amp;"."&amp;$G1931&amp;"."&amp;$H1931&amp;"."&amp;$I1931&amp;"."&amp;$J1931&amp;"."&amp;$K1931&amp;"."&amp;$L1931&amp;"."&amp;$M1931,IF($A1931="",MAX($A$16:$A1931)+1,$A1931),IF(ROW()=17,1,MAX($A$16:$A1931)+1)),""),"")</f>
        <v/>
      </c>
      <c r="B1932" s="28"/>
      <c r="C1932" s="28"/>
      <c r="D1932" s="28"/>
      <c r="E1932" s="28"/>
      <c r="F1932" s="28"/>
      <c r="G1932" s="28"/>
      <c r="H1932" s="28"/>
      <c r="I1932" s="28"/>
      <c r="J1932" s="28"/>
      <c r="K1932" s="30"/>
      <c r="L1932" s="31"/>
      <c r="M1932" s="32"/>
      <c r="N1932" s="28"/>
      <c r="O1932" s="33"/>
      <c r="P1932" s="28"/>
      <c r="Q1932" s="33"/>
      <c r="R1932" s="28"/>
      <c r="S1932" s="33"/>
      <c r="T1932" s="28"/>
      <c r="U1932" s="33"/>
      <c r="V1932" s="31"/>
      <c r="W1932" s="28"/>
      <c r="X1932" s="33"/>
      <c r="Y1932" s="28"/>
      <c r="Z1932" s="28"/>
      <c r="AA1932" s="28"/>
      <c r="AB1932" s="28"/>
      <c r="AC1932" s="34" t="str">
        <f>IFERROR(INDEX(LaenderTabelle[Code],MATCH(Transferdatei[[#This Row],[Country]],LaenderTabelle[Name],0)),"DE")</f>
        <v>DE</v>
      </c>
    </row>
    <row r="1933" spans="1:29" x14ac:dyDescent="0.25">
      <c r="A19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1932&amp;"."&amp;$C1932&amp;"."&amp;$D1932&amp;"."&amp;$E1932&amp;"."&amp;$F1932&amp;"."&amp;$G1932&amp;"."&amp;$H1932&amp;"."&amp;$I1932&amp;"."&amp;$J1932&amp;"."&amp;$K1932&amp;"."&amp;$L1932&amp;"."&amp;$M1932,IF($A1932="",MAX($A$16:$A1932)+1,$A1932),IF(ROW()=17,1,MAX($A$16:$A1932)+1)),""),"")</f>
        <v/>
      </c>
      <c r="B1933" s="28"/>
      <c r="C1933" s="28"/>
      <c r="D1933" s="28"/>
      <c r="E1933" s="28"/>
      <c r="F1933" s="28"/>
      <c r="G1933" s="28"/>
      <c r="H1933" s="28"/>
      <c r="I1933" s="28"/>
      <c r="J1933" s="28"/>
      <c r="K1933" s="30"/>
      <c r="L1933" s="31"/>
      <c r="M1933" s="32"/>
      <c r="N1933" s="28"/>
      <c r="O1933" s="33"/>
      <c r="P1933" s="28"/>
      <c r="Q1933" s="33"/>
      <c r="R1933" s="28"/>
      <c r="S1933" s="33"/>
      <c r="T1933" s="28"/>
      <c r="U1933" s="33"/>
      <c r="V1933" s="31"/>
      <c r="W1933" s="28"/>
      <c r="X1933" s="33"/>
      <c r="Y1933" s="28"/>
      <c r="Z1933" s="28"/>
      <c r="AA1933" s="28"/>
      <c r="AB1933" s="28"/>
      <c r="AC1933" s="34" t="str">
        <f>IFERROR(INDEX(LaenderTabelle[Code],MATCH(Transferdatei[[#This Row],[Country]],LaenderTabelle[Name],0)),"DE")</f>
        <v>DE</v>
      </c>
    </row>
    <row r="1934" spans="1:29" x14ac:dyDescent="0.25">
      <c r="A19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1933&amp;"."&amp;$C1933&amp;"."&amp;$D1933&amp;"."&amp;$E1933&amp;"."&amp;$F1933&amp;"."&amp;$G1933&amp;"."&amp;$H1933&amp;"."&amp;$I1933&amp;"."&amp;$J1933&amp;"."&amp;$K1933&amp;"."&amp;$L1933&amp;"."&amp;$M1933,IF($A1933="",MAX($A$16:$A1933)+1,$A1933),IF(ROW()=17,1,MAX($A$16:$A1933)+1)),""),"")</f>
        <v/>
      </c>
      <c r="B1934" s="28"/>
      <c r="C1934" s="28"/>
      <c r="D1934" s="28"/>
      <c r="E1934" s="28"/>
      <c r="F1934" s="28"/>
      <c r="G1934" s="28"/>
      <c r="H1934" s="28"/>
      <c r="I1934" s="28"/>
      <c r="J1934" s="28"/>
      <c r="K1934" s="30"/>
      <c r="L1934" s="31"/>
      <c r="M1934" s="32"/>
      <c r="N1934" s="28"/>
      <c r="O1934" s="33"/>
      <c r="P1934" s="28"/>
      <c r="Q1934" s="33"/>
      <c r="R1934" s="28"/>
      <c r="S1934" s="33"/>
      <c r="T1934" s="28"/>
      <c r="U1934" s="33"/>
      <c r="V1934" s="31"/>
      <c r="W1934" s="28"/>
      <c r="X1934" s="33"/>
      <c r="Y1934" s="28"/>
      <c r="Z1934" s="28"/>
      <c r="AA1934" s="28"/>
      <c r="AB1934" s="28"/>
      <c r="AC1934" s="34" t="str">
        <f>IFERROR(INDEX(LaenderTabelle[Code],MATCH(Transferdatei[[#This Row],[Country]],LaenderTabelle[Name],0)),"DE")</f>
        <v>DE</v>
      </c>
    </row>
    <row r="1935" spans="1:29" x14ac:dyDescent="0.25">
      <c r="A19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1934&amp;"."&amp;$C1934&amp;"."&amp;$D1934&amp;"."&amp;$E1934&amp;"."&amp;$F1934&amp;"."&amp;$G1934&amp;"."&amp;$H1934&amp;"."&amp;$I1934&amp;"."&amp;$J1934&amp;"."&amp;$K1934&amp;"."&amp;$L1934&amp;"."&amp;$M1934,IF($A1934="",MAX($A$16:$A1934)+1,$A1934),IF(ROW()=17,1,MAX($A$16:$A1934)+1)),""),"")</f>
        <v/>
      </c>
      <c r="B1935" s="28"/>
      <c r="C1935" s="28"/>
      <c r="D1935" s="28"/>
      <c r="E1935" s="28"/>
      <c r="F1935" s="28"/>
      <c r="G1935" s="28"/>
      <c r="H1935" s="28"/>
      <c r="I1935" s="28"/>
      <c r="J1935" s="28"/>
      <c r="K1935" s="30"/>
      <c r="L1935" s="31"/>
      <c r="M1935" s="32"/>
      <c r="N1935" s="28"/>
      <c r="O1935" s="33"/>
      <c r="P1935" s="28"/>
      <c r="Q1935" s="33"/>
      <c r="R1935" s="28"/>
      <c r="S1935" s="33"/>
      <c r="T1935" s="28"/>
      <c r="U1935" s="33"/>
      <c r="V1935" s="31"/>
      <c r="W1935" s="28"/>
      <c r="X1935" s="33"/>
      <c r="Y1935" s="28"/>
      <c r="Z1935" s="28"/>
      <c r="AA1935" s="28"/>
      <c r="AB1935" s="28"/>
      <c r="AC1935" s="34" t="str">
        <f>IFERROR(INDEX(LaenderTabelle[Code],MATCH(Transferdatei[[#This Row],[Country]],LaenderTabelle[Name],0)),"DE")</f>
        <v>DE</v>
      </c>
    </row>
    <row r="1936" spans="1:29" x14ac:dyDescent="0.25">
      <c r="A19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1935&amp;"."&amp;$C1935&amp;"."&amp;$D1935&amp;"."&amp;$E1935&amp;"."&amp;$F1935&amp;"."&amp;$G1935&amp;"."&amp;$H1935&amp;"."&amp;$I1935&amp;"."&amp;$J1935&amp;"."&amp;$K1935&amp;"."&amp;$L1935&amp;"."&amp;$M1935,IF($A1935="",MAX($A$16:$A1935)+1,$A1935),IF(ROW()=17,1,MAX($A$16:$A1935)+1)),""),"")</f>
        <v/>
      </c>
      <c r="B1936" s="28"/>
      <c r="C1936" s="28"/>
      <c r="D1936" s="28"/>
      <c r="E1936" s="28"/>
      <c r="F1936" s="28"/>
      <c r="G1936" s="28"/>
      <c r="H1936" s="28"/>
      <c r="I1936" s="28"/>
      <c r="J1936" s="28"/>
      <c r="K1936" s="30"/>
      <c r="L1936" s="31"/>
      <c r="M1936" s="32"/>
      <c r="N1936" s="28"/>
      <c r="O1936" s="33"/>
      <c r="P1936" s="28"/>
      <c r="Q1936" s="33"/>
      <c r="R1936" s="28"/>
      <c r="S1936" s="33"/>
      <c r="T1936" s="28"/>
      <c r="U1936" s="33"/>
      <c r="V1936" s="31"/>
      <c r="W1936" s="28"/>
      <c r="X1936" s="33"/>
      <c r="Y1936" s="28"/>
      <c r="Z1936" s="28"/>
      <c r="AA1936" s="28"/>
      <c r="AB1936" s="28"/>
      <c r="AC1936" s="34" t="str">
        <f>IFERROR(INDEX(LaenderTabelle[Code],MATCH(Transferdatei[[#This Row],[Country]],LaenderTabelle[Name],0)),"DE")</f>
        <v>DE</v>
      </c>
    </row>
    <row r="1937" spans="1:29" x14ac:dyDescent="0.25">
      <c r="A19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1936&amp;"."&amp;$C1936&amp;"."&amp;$D1936&amp;"."&amp;$E1936&amp;"."&amp;$F1936&amp;"."&amp;$G1936&amp;"."&amp;$H1936&amp;"."&amp;$I1936&amp;"."&amp;$J1936&amp;"."&amp;$K1936&amp;"."&amp;$L1936&amp;"."&amp;$M1936,IF($A1936="",MAX($A$16:$A1936)+1,$A1936),IF(ROW()=17,1,MAX($A$16:$A1936)+1)),""),"")</f>
        <v/>
      </c>
      <c r="B1937" s="28"/>
      <c r="C1937" s="28"/>
      <c r="D1937" s="28"/>
      <c r="E1937" s="28"/>
      <c r="F1937" s="28"/>
      <c r="G1937" s="28"/>
      <c r="H1937" s="28"/>
      <c r="I1937" s="28"/>
      <c r="J1937" s="28"/>
      <c r="K1937" s="30"/>
      <c r="L1937" s="31"/>
      <c r="M1937" s="32"/>
      <c r="N1937" s="28"/>
      <c r="O1937" s="33"/>
      <c r="P1937" s="28"/>
      <c r="Q1937" s="33"/>
      <c r="R1937" s="28"/>
      <c r="S1937" s="33"/>
      <c r="T1937" s="28"/>
      <c r="U1937" s="33"/>
      <c r="V1937" s="31"/>
      <c r="W1937" s="28"/>
      <c r="X1937" s="33"/>
      <c r="Y1937" s="28"/>
      <c r="Z1937" s="28"/>
      <c r="AA1937" s="28"/>
      <c r="AB1937" s="28"/>
      <c r="AC1937" s="34" t="str">
        <f>IFERROR(INDEX(LaenderTabelle[Code],MATCH(Transferdatei[[#This Row],[Country]],LaenderTabelle[Name],0)),"DE")</f>
        <v>DE</v>
      </c>
    </row>
    <row r="1938" spans="1:29" x14ac:dyDescent="0.25">
      <c r="A19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1937&amp;"."&amp;$C1937&amp;"."&amp;$D1937&amp;"."&amp;$E1937&amp;"."&amp;$F1937&amp;"."&amp;$G1937&amp;"."&amp;$H1937&amp;"."&amp;$I1937&amp;"."&amp;$J1937&amp;"."&amp;$K1937&amp;"."&amp;$L1937&amp;"."&amp;$M1937,IF($A1937="",MAX($A$16:$A1937)+1,$A1937),IF(ROW()=17,1,MAX($A$16:$A1937)+1)),""),"")</f>
        <v/>
      </c>
      <c r="B1938" s="28"/>
      <c r="C1938" s="28"/>
      <c r="D1938" s="28"/>
      <c r="E1938" s="28"/>
      <c r="F1938" s="28"/>
      <c r="G1938" s="28"/>
      <c r="H1938" s="28"/>
      <c r="I1938" s="28"/>
      <c r="J1938" s="28"/>
      <c r="K1938" s="30"/>
      <c r="L1938" s="31"/>
      <c r="M1938" s="32"/>
      <c r="N1938" s="28"/>
      <c r="O1938" s="33"/>
      <c r="P1938" s="28"/>
      <c r="Q1938" s="33"/>
      <c r="R1938" s="28"/>
      <c r="S1938" s="33"/>
      <c r="T1938" s="28"/>
      <c r="U1938" s="33"/>
      <c r="V1938" s="31"/>
      <c r="W1938" s="28"/>
      <c r="X1938" s="33"/>
      <c r="Y1938" s="28"/>
      <c r="Z1938" s="28"/>
      <c r="AA1938" s="28"/>
      <c r="AB1938" s="28"/>
      <c r="AC1938" s="34" t="str">
        <f>IFERROR(INDEX(LaenderTabelle[Code],MATCH(Transferdatei[[#This Row],[Country]],LaenderTabelle[Name],0)),"DE")</f>
        <v>DE</v>
      </c>
    </row>
    <row r="1939" spans="1:29" x14ac:dyDescent="0.25">
      <c r="A19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1938&amp;"."&amp;$C1938&amp;"."&amp;$D1938&amp;"."&amp;$E1938&amp;"."&amp;$F1938&amp;"."&amp;$G1938&amp;"."&amp;$H1938&amp;"."&amp;$I1938&amp;"."&amp;$J1938&amp;"."&amp;$K1938&amp;"."&amp;$L1938&amp;"."&amp;$M1938,IF($A1938="",MAX($A$16:$A1938)+1,$A1938),IF(ROW()=17,1,MAX($A$16:$A1938)+1)),""),"")</f>
        <v/>
      </c>
      <c r="B1939" s="28"/>
      <c r="C1939" s="28"/>
      <c r="D1939" s="28"/>
      <c r="E1939" s="28"/>
      <c r="F1939" s="28"/>
      <c r="G1939" s="28"/>
      <c r="H1939" s="28"/>
      <c r="I1939" s="28"/>
      <c r="J1939" s="28"/>
      <c r="K1939" s="30"/>
      <c r="L1939" s="31"/>
      <c r="M1939" s="32"/>
      <c r="N1939" s="28"/>
      <c r="O1939" s="33"/>
      <c r="P1939" s="28"/>
      <c r="Q1939" s="33"/>
      <c r="R1939" s="28"/>
      <c r="S1939" s="33"/>
      <c r="T1939" s="28"/>
      <c r="U1939" s="33"/>
      <c r="V1939" s="31"/>
      <c r="W1939" s="28"/>
      <c r="X1939" s="33"/>
      <c r="Y1939" s="28"/>
      <c r="Z1939" s="28"/>
      <c r="AA1939" s="28"/>
      <c r="AB1939" s="28"/>
      <c r="AC1939" s="34" t="str">
        <f>IFERROR(INDEX(LaenderTabelle[Code],MATCH(Transferdatei[[#This Row],[Country]],LaenderTabelle[Name],0)),"DE")</f>
        <v>DE</v>
      </c>
    </row>
    <row r="1940" spans="1:29" x14ac:dyDescent="0.25">
      <c r="A19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1939&amp;"."&amp;$C1939&amp;"."&amp;$D1939&amp;"."&amp;$E1939&amp;"."&amp;$F1939&amp;"."&amp;$G1939&amp;"."&amp;$H1939&amp;"."&amp;$I1939&amp;"."&amp;$J1939&amp;"."&amp;$K1939&amp;"."&amp;$L1939&amp;"."&amp;$M1939,IF($A1939="",MAX($A$16:$A1939)+1,$A1939),IF(ROW()=17,1,MAX($A$16:$A1939)+1)),""),"")</f>
        <v/>
      </c>
      <c r="B1940" s="28"/>
      <c r="C1940" s="28"/>
      <c r="D1940" s="28"/>
      <c r="E1940" s="28"/>
      <c r="F1940" s="28"/>
      <c r="G1940" s="28"/>
      <c r="H1940" s="28"/>
      <c r="I1940" s="28"/>
      <c r="J1940" s="28"/>
      <c r="K1940" s="30"/>
      <c r="L1940" s="31"/>
      <c r="M1940" s="32"/>
      <c r="N1940" s="28"/>
      <c r="O1940" s="33"/>
      <c r="P1940" s="28"/>
      <c r="Q1940" s="33"/>
      <c r="R1940" s="28"/>
      <c r="S1940" s="33"/>
      <c r="T1940" s="28"/>
      <c r="U1940" s="33"/>
      <c r="V1940" s="31"/>
      <c r="W1940" s="28"/>
      <c r="X1940" s="33"/>
      <c r="Y1940" s="28"/>
      <c r="Z1940" s="28"/>
      <c r="AA1940" s="28"/>
      <c r="AB1940" s="28"/>
      <c r="AC1940" s="34" t="str">
        <f>IFERROR(INDEX(LaenderTabelle[Code],MATCH(Transferdatei[[#This Row],[Country]],LaenderTabelle[Name],0)),"DE")</f>
        <v>DE</v>
      </c>
    </row>
    <row r="1941" spans="1:29" x14ac:dyDescent="0.25">
      <c r="A19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1940&amp;"."&amp;$C1940&amp;"."&amp;$D1940&amp;"."&amp;$E1940&amp;"."&amp;$F1940&amp;"."&amp;$G1940&amp;"."&amp;$H1940&amp;"."&amp;$I1940&amp;"."&amp;$J1940&amp;"."&amp;$K1940&amp;"."&amp;$L1940&amp;"."&amp;$M1940,IF($A1940="",MAX($A$16:$A1940)+1,$A1940),IF(ROW()=17,1,MAX($A$16:$A1940)+1)),""),"")</f>
        <v/>
      </c>
      <c r="B1941" s="28"/>
      <c r="C1941" s="28"/>
      <c r="D1941" s="28"/>
      <c r="E1941" s="28"/>
      <c r="F1941" s="28"/>
      <c r="G1941" s="28"/>
      <c r="H1941" s="28"/>
      <c r="I1941" s="28"/>
      <c r="J1941" s="28"/>
      <c r="K1941" s="30"/>
      <c r="L1941" s="31"/>
      <c r="M1941" s="32"/>
      <c r="N1941" s="28"/>
      <c r="O1941" s="33"/>
      <c r="P1941" s="28"/>
      <c r="Q1941" s="33"/>
      <c r="R1941" s="28"/>
      <c r="S1941" s="33"/>
      <c r="T1941" s="28"/>
      <c r="U1941" s="33"/>
      <c r="V1941" s="31"/>
      <c r="W1941" s="28"/>
      <c r="X1941" s="33"/>
      <c r="Y1941" s="28"/>
      <c r="Z1941" s="28"/>
      <c r="AA1941" s="28"/>
      <c r="AB1941" s="28"/>
      <c r="AC1941" s="34" t="str">
        <f>IFERROR(INDEX(LaenderTabelle[Code],MATCH(Transferdatei[[#This Row],[Country]],LaenderTabelle[Name],0)),"DE")</f>
        <v>DE</v>
      </c>
    </row>
    <row r="1942" spans="1:29" x14ac:dyDescent="0.25">
      <c r="A19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1941&amp;"."&amp;$C1941&amp;"."&amp;$D1941&amp;"."&amp;$E1941&amp;"."&amp;$F1941&amp;"."&amp;$G1941&amp;"."&amp;$H1941&amp;"."&amp;$I1941&amp;"."&amp;$J1941&amp;"."&amp;$K1941&amp;"."&amp;$L1941&amp;"."&amp;$M1941,IF($A1941="",MAX($A$16:$A1941)+1,$A1941),IF(ROW()=17,1,MAX($A$16:$A1941)+1)),""),"")</f>
        <v/>
      </c>
      <c r="B1942" s="28"/>
      <c r="C1942" s="28"/>
      <c r="D1942" s="28"/>
      <c r="E1942" s="28"/>
      <c r="F1942" s="28"/>
      <c r="G1942" s="28"/>
      <c r="H1942" s="28"/>
      <c r="I1942" s="28"/>
      <c r="J1942" s="28"/>
      <c r="K1942" s="30"/>
      <c r="L1942" s="31"/>
      <c r="M1942" s="32"/>
      <c r="N1942" s="28"/>
      <c r="O1942" s="33"/>
      <c r="P1942" s="28"/>
      <c r="Q1942" s="33"/>
      <c r="R1942" s="28"/>
      <c r="S1942" s="33"/>
      <c r="T1942" s="28"/>
      <c r="U1942" s="33"/>
      <c r="V1942" s="31"/>
      <c r="W1942" s="28"/>
      <c r="X1942" s="33"/>
      <c r="Y1942" s="28"/>
      <c r="Z1942" s="28"/>
      <c r="AA1942" s="28"/>
      <c r="AB1942" s="28"/>
      <c r="AC1942" s="34" t="str">
        <f>IFERROR(INDEX(LaenderTabelle[Code],MATCH(Transferdatei[[#This Row],[Country]],LaenderTabelle[Name],0)),"DE")</f>
        <v>DE</v>
      </c>
    </row>
    <row r="1943" spans="1:29" x14ac:dyDescent="0.25">
      <c r="A19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1942&amp;"."&amp;$C1942&amp;"."&amp;$D1942&amp;"."&amp;$E1942&amp;"."&amp;$F1942&amp;"."&amp;$G1942&amp;"."&amp;$H1942&amp;"."&amp;$I1942&amp;"."&amp;$J1942&amp;"."&amp;$K1942&amp;"."&amp;$L1942&amp;"."&amp;$M1942,IF($A1942="",MAX($A$16:$A1942)+1,$A1942),IF(ROW()=17,1,MAX($A$16:$A1942)+1)),""),"")</f>
        <v/>
      </c>
      <c r="B1943" s="28"/>
      <c r="C1943" s="28"/>
      <c r="D1943" s="28"/>
      <c r="E1943" s="28"/>
      <c r="F1943" s="28"/>
      <c r="G1943" s="28"/>
      <c r="H1943" s="28"/>
      <c r="I1943" s="28"/>
      <c r="J1943" s="28"/>
      <c r="K1943" s="30"/>
      <c r="L1943" s="31"/>
      <c r="M1943" s="32"/>
      <c r="N1943" s="28"/>
      <c r="O1943" s="33"/>
      <c r="P1943" s="28"/>
      <c r="Q1943" s="33"/>
      <c r="R1943" s="28"/>
      <c r="S1943" s="33"/>
      <c r="T1943" s="28"/>
      <c r="U1943" s="33"/>
      <c r="V1943" s="31"/>
      <c r="W1943" s="28"/>
      <c r="X1943" s="33"/>
      <c r="Y1943" s="28"/>
      <c r="Z1943" s="28"/>
      <c r="AA1943" s="28"/>
      <c r="AB1943" s="28"/>
      <c r="AC1943" s="34" t="str">
        <f>IFERROR(INDEX(LaenderTabelle[Code],MATCH(Transferdatei[[#This Row],[Country]],LaenderTabelle[Name],0)),"DE")</f>
        <v>DE</v>
      </c>
    </row>
    <row r="1944" spans="1:29" x14ac:dyDescent="0.25">
      <c r="A19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1943&amp;"."&amp;$C1943&amp;"."&amp;$D1943&amp;"."&amp;$E1943&amp;"."&amp;$F1943&amp;"."&amp;$G1943&amp;"."&amp;$H1943&amp;"."&amp;$I1943&amp;"."&amp;$J1943&amp;"."&amp;$K1943&amp;"."&amp;$L1943&amp;"."&amp;$M1943,IF($A1943="",MAX($A$16:$A1943)+1,$A1943),IF(ROW()=17,1,MAX($A$16:$A1943)+1)),""),"")</f>
        <v/>
      </c>
      <c r="B1944" s="28"/>
      <c r="C1944" s="28"/>
      <c r="D1944" s="28"/>
      <c r="E1944" s="28"/>
      <c r="F1944" s="28"/>
      <c r="G1944" s="28"/>
      <c r="H1944" s="28"/>
      <c r="I1944" s="28"/>
      <c r="J1944" s="28"/>
      <c r="K1944" s="30"/>
      <c r="L1944" s="31"/>
      <c r="M1944" s="32"/>
      <c r="N1944" s="28"/>
      <c r="O1944" s="33"/>
      <c r="P1944" s="28"/>
      <c r="Q1944" s="33"/>
      <c r="R1944" s="28"/>
      <c r="S1944" s="33"/>
      <c r="T1944" s="28"/>
      <c r="U1944" s="33"/>
      <c r="V1944" s="31"/>
      <c r="W1944" s="28"/>
      <c r="X1944" s="33"/>
      <c r="Y1944" s="28"/>
      <c r="Z1944" s="28"/>
      <c r="AA1944" s="28"/>
      <c r="AB1944" s="28"/>
      <c r="AC1944" s="34" t="str">
        <f>IFERROR(INDEX(LaenderTabelle[Code],MATCH(Transferdatei[[#This Row],[Country]],LaenderTabelle[Name],0)),"DE")</f>
        <v>DE</v>
      </c>
    </row>
    <row r="1945" spans="1:29" x14ac:dyDescent="0.25">
      <c r="A19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1944&amp;"."&amp;$C1944&amp;"."&amp;$D1944&amp;"."&amp;$E1944&amp;"."&amp;$F1944&amp;"."&amp;$G1944&amp;"."&amp;$H1944&amp;"."&amp;$I1944&amp;"."&amp;$J1944&amp;"."&amp;$K1944&amp;"."&amp;$L1944&amp;"."&amp;$M1944,IF($A1944="",MAX($A$16:$A1944)+1,$A1944),IF(ROW()=17,1,MAX($A$16:$A1944)+1)),""),"")</f>
        <v/>
      </c>
      <c r="B1945" s="28"/>
      <c r="C1945" s="28"/>
      <c r="D1945" s="28"/>
      <c r="E1945" s="28"/>
      <c r="F1945" s="28"/>
      <c r="G1945" s="28"/>
      <c r="H1945" s="28"/>
      <c r="I1945" s="28"/>
      <c r="J1945" s="28"/>
      <c r="K1945" s="30"/>
      <c r="L1945" s="31"/>
      <c r="M1945" s="32"/>
      <c r="N1945" s="28"/>
      <c r="O1945" s="33"/>
      <c r="P1945" s="28"/>
      <c r="Q1945" s="33"/>
      <c r="R1945" s="28"/>
      <c r="S1945" s="33"/>
      <c r="T1945" s="28"/>
      <c r="U1945" s="33"/>
      <c r="V1945" s="31"/>
      <c r="W1945" s="28"/>
      <c r="X1945" s="33"/>
      <c r="Y1945" s="28"/>
      <c r="Z1945" s="28"/>
      <c r="AA1945" s="28"/>
      <c r="AB1945" s="28"/>
      <c r="AC1945" s="34" t="str">
        <f>IFERROR(INDEX(LaenderTabelle[Code],MATCH(Transferdatei[[#This Row],[Country]],LaenderTabelle[Name],0)),"DE")</f>
        <v>DE</v>
      </c>
    </row>
    <row r="1946" spans="1:29" x14ac:dyDescent="0.25">
      <c r="A19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1945&amp;"."&amp;$C1945&amp;"."&amp;$D1945&amp;"."&amp;$E1945&amp;"."&amp;$F1945&amp;"."&amp;$G1945&amp;"."&amp;$H1945&amp;"."&amp;$I1945&amp;"."&amp;$J1945&amp;"."&amp;$K1945&amp;"."&amp;$L1945&amp;"."&amp;$M1945,IF($A1945="",MAX($A$16:$A1945)+1,$A1945),IF(ROW()=17,1,MAX($A$16:$A1945)+1)),""),"")</f>
        <v/>
      </c>
      <c r="B1946" s="28"/>
      <c r="C1946" s="28"/>
      <c r="D1946" s="28"/>
      <c r="E1946" s="28"/>
      <c r="F1946" s="28"/>
      <c r="G1946" s="28"/>
      <c r="H1946" s="28"/>
      <c r="I1946" s="28"/>
      <c r="J1946" s="28"/>
      <c r="K1946" s="30"/>
      <c r="L1946" s="31"/>
      <c r="M1946" s="32"/>
      <c r="N1946" s="28"/>
      <c r="O1946" s="33"/>
      <c r="P1946" s="28"/>
      <c r="Q1946" s="33"/>
      <c r="R1946" s="28"/>
      <c r="S1946" s="33"/>
      <c r="T1946" s="28"/>
      <c r="U1946" s="33"/>
      <c r="V1946" s="31"/>
      <c r="W1946" s="28"/>
      <c r="X1946" s="33"/>
      <c r="Y1946" s="28"/>
      <c r="Z1946" s="28"/>
      <c r="AA1946" s="28"/>
      <c r="AB1946" s="28"/>
      <c r="AC1946" s="34" t="str">
        <f>IFERROR(INDEX(LaenderTabelle[Code],MATCH(Transferdatei[[#This Row],[Country]],LaenderTabelle[Name],0)),"DE")</f>
        <v>DE</v>
      </c>
    </row>
    <row r="1947" spans="1:29" x14ac:dyDescent="0.25">
      <c r="A19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1946&amp;"."&amp;$C1946&amp;"."&amp;$D1946&amp;"."&amp;$E1946&amp;"."&amp;$F1946&amp;"."&amp;$G1946&amp;"."&amp;$H1946&amp;"."&amp;$I1946&amp;"."&amp;$J1946&amp;"."&amp;$K1946&amp;"."&amp;$L1946&amp;"."&amp;$M1946,IF($A1946="",MAX($A$16:$A1946)+1,$A1946),IF(ROW()=17,1,MAX($A$16:$A1946)+1)),""),"")</f>
        <v/>
      </c>
      <c r="B1947" s="28"/>
      <c r="C1947" s="28"/>
      <c r="D1947" s="28"/>
      <c r="E1947" s="28"/>
      <c r="F1947" s="28"/>
      <c r="G1947" s="28"/>
      <c r="H1947" s="28"/>
      <c r="I1947" s="28"/>
      <c r="J1947" s="28"/>
      <c r="K1947" s="30"/>
      <c r="L1947" s="31"/>
      <c r="M1947" s="32"/>
      <c r="N1947" s="28"/>
      <c r="O1947" s="33"/>
      <c r="P1947" s="28"/>
      <c r="Q1947" s="33"/>
      <c r="R1947" s="28"/>
      <c r="S1947" s="33"/>
      <c r="T1947" s="28"/>
      <c r="U1947" s="33"/>
      <c r="V1947" s="31"/>
      <c r="W1947" s="28"/>
      <c r="X1947" s="33"/>
      <c r="Y1947" s="28"/>
      <c r="Z1947" s="28"/>
      <c r="AA1947" s="28"/>
      <c r="AB1947" s="28"/>
      <c r="AC1947" s="34" t="str">
        <f>IFERROR(INDEX(LaenderTabelle[Code],MATCH(Transferdatei[[#This Row],[Country]],LaenderTabelle[Name],0)),"DE")</f>
        <v>DE</v>
      </c>
    </row>
    <row r="1948" spans="1:29" x14ac:dyDescent="0.25">
      <c r="A19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1947&amp;"."&amp;$C1947&amp;"."&amp;$D1947&amp;"."&amp;$E1947&amp;"."&amp;$F1947&amp;"."&amp;$G1947&amp;"."&amp;$H1947&amp;"."&amp;$I1947&amp;"."&amp;$J1947&amp;"."&amp;$K1947&amp;"."&amp;$L1947&amp;"."&amp;$M1947,IF($A1947="",MAX($A$16:$A1947)+1,$A1947),IF(ROW()=17,1,MAX($A$16:$A1947)+1)),""),"")</f>
        <v/>
      </c>
      <c r="B1948" s="28"/>
      <c r="C1948" s="28"/>
      <c r="D1948" s="28"/>
      <c r="E1948" s="28"/>
      <c r="F1948" s="28"/>
      <c r="G1948" s="28"/>
      <c r="H1948" s="28"/>
      <c r="I1948" s="28"/>
      <c r="J1948" s="28"/>
      <c r="K1948" s="30"/>
      <c r="L1948" s="31"/>
      <c r="M1948" s="32"/>
      <c r="N1948" s="28"/>
      <c r="O1948" s="33"/>
      <c r="P1948" s="28"/>
      <c r="Q1948" s="33"/>
      <c r="R1948" s="28"/>
      <c r="S1948" s="33"/>
      <c r="T1948" s="28"/>
      <c r="U1948" s="33"/>
      <c r="V1948" s="31"/>
      <c r="W1948" s="28"/>
      <c r="X1948" s="33"/>
      <c r="Y1948" s="28"/>
      <c r="Z1948" s="28"/>
      <c r="AA1948" s="28"/>
      <c r="AB1948" s="28"/>
      <c r="AC1948" s="34" t="str">
        <f>IFERROR(INDEX(LaenderTabelle[Code],MATCH(Transferdatei[[#This Row],[Country]],LaenderTabelle[Name],0)),"DE")</f>
        <v>DE</v>
      </c>
    </row>
    <row r="1949" spans="1:29" x14ac:dyDescent="0.25">
      <c r="A19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1948&amp;"."&amp;$C1948&amp;"."&amp;$D1948&amp;"."&amp;$E1948&amp;"."&amp;$F1948&amp;"."&amp;$G1948&amp;"."&amp;$H1948&amp;"."&amp;$I1948&amp;"."&amp;$J1948&amp;"."&amp;$K1948&amp;"."&amp;$L1948&amp;"."&amp;$M1948,IF($A1948="",MAX($A$16:$A1948)+1,$A1948),IF(ROW()=17,1,MAX($A$16:$A1948)+1)),""),"")</f>
        <v/>
      </c>
      <c r="B1949" s="28"/>
      <c r="C1949" s="28"/>
      <c r="D1949" s="28"/>
      <c r="E1949" s="28"/>
      <c r="F1949" s="28"/>
      <c r="G1949" s="28"/>
      <c r="H1949" s="28"/>
      <c r="I1949" s="28"/>
      <c r="J1949" s="28"/>
      <c r="K1949" s="30"/>
      <c r="L1949" s="31"/>
      <c r="M1949" s="32"/>
      <c r="N1949" s="28"/>
      <c r="O1949" s="33"/>
      <c r="P1949" s="28"/>
      <c r="Q1949" s="33"/>
      <c r="R1949" s="28"/>
      <c r="S1949" s="33"/>
      <c r="T1949" s="28"/>
      <c r="U1949" s="33"/>
      <c r="V1949" s="31"/>
      <c r="W1949" s="28"/>
      <c r="X1949" s="33"/>
      <c r="Y1949" s="28"/>
      <c r="Z1949" s="28"/>
      <c r="AA1949" s="28"/>
      <c r="AB1949" s="28"/>
      <c r="AC1949" s="34" t="str">
        <f>IFERROR(INDEX(LaenderTabelle[Code],MATCH(Transferdatei[[#This Row],[Country]],LaenderTabelle[Name],0)),"DE")</f>
        <v>DE</v>
      </c>
    </row>
    <row r="1950" spans="1:29" x14ac:dyDescent="0.25">
      <c r="A19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1949&amp;"."&amp;$C1949&amp;"."&amp;$D1949&amp;"."&amp;$E1949&amp;"."&amp;$F1949&amp;"."&amp;$G1949&amp;"."&amp;$H1949&amp;"."&amp;$I1949&amp;"."&amp;$J1949&amp;"."&amp;$K1949&amp;"."&amp;$L1949&amp;"."&amp;$M1949,IF($A1949="",MAX($A$16:$A1949)+1,$A1949),IF(ROW()=17,1,MAX($A$16:$A1949)+1)),""),"")</f>
        <v/>
      </c>
      <c r="B1950" s="28"/>
      <c r="C1950" s="28"/>
      <c r="D1950" s="28"/>
      <c r="E1950" s="28"/>
      <c r="F1950" s="28"/>
      <c r="G1950" s="28"/>
      <c r="H1950" s="28"/>
      <c r="I1950" s="28"/>
      <c r="J1950" s="28"/>
      <c r="K1950" s="30"/>
      <c r="L1950" s="31"/>
      <c r="M1950" s="32"/>
      <c r="N1950" s="28"/>
      <c r="O1950" s="33"/>
      <c r="P1950" s="28"/>
      <c r="Q1950" s="33"/>
      <c r="R1950" s="28"/>
      <c r="S1950" s="33"/>
      <c r="T1950" s="28"/>
      <c r="U1950" s="33"/>
      <c r="V1950" s="31"/>
      <c r="W1950" s="28"/>
      <c r="X1950" s="33"/>
      <c r="Y1950" s="28"/>
      <c r="Z1950" s="28"/>
      <c r="AA1950" s="28"/>
      <c r="AB1950" s="28"/>
      <c r="AC1950" s="34" t="str">
        <f>IFERROR(INDEX(LaenderTabelle[Code],MATCH(Transferdatei[[#This Row],[Country]],LaenderTabelle[Name],0)),"DE")</f>
        <v>DE</v>
      </c>
    </row>
    <row r="1951" spans="1:29" x14ac:dyDescent="0.25">
      <c r="A19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1950&amp;"."&amp;$C1950&amp;"."&amp;$D1950&amp;"."&amp;$E1950&amp;"."&amp;$F1950&amp;"."&amp;$G1950&amp;"."&amp;$H1950&amp;"."&amp;$I1950&amp;"."&amp;$J1950&amp;"."&amp;$K1950&amp;"."&amp;$L1950&amp;"."&amp;$M1950,IF($A1950="",MAX($A$16:$A1950)+1,$A1950),IF(ROW()=17,1,MAX($A$16:$A1950)+1)),""),"")</f>
        <v/>
      </c>
      <c r="B1951" s="28"/>
      <c r="C1951" s="28"/>
      <c r="D1951" s="28"/>
      <c r="E1951" s="28"/>
      <c r="F1951" s="28"/>
      <c r="G1951" s="28"/>
      <c r="H1951" s="28"/>
      <c r="I1951" s="28"/>
      <c r="J1951" s="28"/>
      <c r="K1951" s="30"/>
      <c r="L1951" s="31"/>
      <c r="M1951" s="32"/>
      <c r="N1951" s="28"/>
      <c r="O1951" s="33"/>
      <c r="P1951" s="28"/>
      <c r="Q1951" s="33"/>
      <c r="R1951" s="28"/>
      <c r="S1951" s="33"/>
      <c r="T1951" s="28"/>
      <c r="U1951" s="33"/>
      <c r="V1951" s="31"/>
      <c r="W1951" s="28"/>
      <c r="X1951" s="33"/>
      <c r="Y1951" s="28"/>
      <c r="Z1951" s="28"/>
      <c r="AA1951" s="28"/>
      <c r="AB1951" s="28"/>
      <c r="AC1951" s="34" t="str">
        <f>IFERROR(INDEX(LaenderTabelle[Code],MATCH(Transferdatei[[#This Row],[Country]],LaenderTabelle[Name],0)),"DE")</f>
        <v>DE</v>
      </c>
    </row>
    <row r="1952" spans="1:29" x14ac:dyDescent="0.25">
      <c r="A19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1951&amp;"."&amp;$C1951&amp;"."&amp;$D1951&amp;"."&amp;$E1951&amp;"."&amp;$F1951&amp;"."&amp;$G1951&amp;"."&amp;$H1951&amp;"."&amp;$I1951&amp;"."&amp;$J1951&amp;"."&amp;$K1951&amp;"."&amp;$L1951&amp;"."&amp;$M1951,IF($A1951="",MAX($A$16:$A1951)+1,$A1951),IF(ROW()=17,1,MAX($A$16:$A1951)+1)),""),"")</f>
        <v/>
      </c>
      <c r="B1952" s="28"/>
      <c r="C1952" s="28"/>
      <c r="D1952" s="28"/>
      <c r="E1952" s="28"/>
      <c r="F1952" s="28"/>
      <c r="G1952" s="28"/>
      <c r="H1952" s="28"/>
      <c r="I1952" s="28"/>
      <c r="J1952" s="28"/>
      <c r="K1952" s="30"/>
      <c r="L1952" s="31"/>
      <c r="M1952" s="32"/>
      <c r="N1952" s="28"/>
      <c r="O1952" s="33"/>
      <c r="P1952" s="28"/>
      <c r="Q1952" s="33"/>
      <c r="R1952" s="28"/>
      <c r="S1952" s="33"/>
      <c r="T1952" s="28"/>
      <c r="U1952" s="33"/>
      <c r="V1952" s="31"/>
      <c r="W1952" s="28"/>
      <c r="X1952" s="33"/>
      <c r="Y1952" s="28"/>
      <c r="Z1952" s="28"/>
      <c r="AA1952" s="28"/>
      <c r="AB1952" s="28"/>
      <c r="AC1952" s="34" t="str">
        <f>IFERROR(INDEX(LaenderTabelle[Code],MATCH(Transferdatei[[#This Row],[Country]],LaenderTabelle[Name],0)),"DE")</f>
        <v>DE</v>
      </c>
    </row>
    <row r="1953" spans="1:29" x14ac:dyDescent="0.25">
      <c r="A19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1952&amp;"."&amp;$C1952&amp;"."&amp;$D1952&amp;"."&amp;$E1952&amp;"."&amp;$F1952&amp;"."&amp;$G1952&amp;"."&amp;$H1952&amp;"."&amp;$I1952&amp;"."&amp;$J1952&amp;"."&amp;$K1952&amp;"."&amp;$L1952&amp;"."&amp;$M1952,IF($A1952="",MAX($A$16:$A1952)+1,$A1952),IF(ROW()=17,1,MAX($A$16:$A1952)+1)),""),"")</f>
        <v/>
      </c>
      <c r="B1953" s="28"/>
      <c r="C1953" s="28"/>
      <c r="D1953" s="28"/>
      <c r="E1953" s="28"/>
      <c r="F1953" s="28"/>
      <c r="G1953" s="28"/>
      <c r="H1953" s="28"/>
      <c r="I1953" s="28"/>
      <c r="J1953" s="28"/>
      <c r="K1953" s="30"/>
      <c r="L1953" s="31"/>
      <c r="M1953" s="32"/>
      <c r="N1953" s="28"/>
      <c r="O1953" s="33"/>
      <c r="P1953" s="28"/>
      <c r="Q1953" s="33"/>
      <c r="R1953" s="28"/>
      <c r="S1953" s="33"/>
      <c r="T1953" s="28"/>
      <c r="U1953" s="33"/>
      <c r="V1953" s="31"/>
      <c r="W1953" s="28"/>
      <c r="X1953" s="33"/>
      <c r="Y1953" s="28"/>
      <c r="Z1953" s="28"/>
      <c r="AA1953" s="28"/>
      <c r="AB1953" s="28"/>
      <c r="AC1953" s="34" t="str">
        <f>IFERROR(INDEX(LaenderTabelle[Code],MATCH(Transferdatei[[#This Row],[Country]],LaenderTabelle[Name],0)),"DE")</f>
        <v>DE</v>
      </c>
    </row>
    <row r="1954" spans="1:29" x14ac:dyDescent="0.25">
      <c r="A19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1953&amp;"."&amp;$C1953&amp;"."&amp;$D1953&amp;"."&amp;$E1953&amp;"."&amp;$F1953&amp;"."&amp;$G1953&amp;"."&amp;$H1953&amp;"."&amp;$I1953&amp;"."&amp;$J1953&amp;"."&amp;$K1953&amp;"."&amp;$L1953&amp;"."&amp;$M1953,IF($A1953="",MAX($A$16:$A1953)+1,$A1953),IF(ROW()=17,1,MAX($A$16:$A1953)+1)),""),"")</f>
        <v/>
      </c>
      <c r="B1954" s="28"/>
      <c r="C1954" s="28"/>
      <c r="D1954" s="28"/>
      <c r="E1954" s="28"/>
      <c r="F1954" s="28"/>
      <c r="G1954" s="28"/>
      <c r="H1954" s="28"/>
      <c r="I1954" s="28"/>
      <c r="J1954" s="28"/>
      <c r="K1954" s="30"/>
      <c r="L1954" s="31"/>
      <c r="M1954" s="32"/>
      <c r="N1954" s="28"/>
      <c r="O1954" s="33"/>
      <c r="P1954" s="28"/>
      <c r="Q1954" s="33"/>
      <c r="R1954" s="28"/>
      <c r="S1954" s="33"/>
      <c r="T1954" s="28"/>
      <c r="U1954" s="33"/>
      <c r="V1954" s="31"/>
      <c r="W1954" s="28"/>
      <c r="X1954" s="33"/>
      <c r="Y1954" s="28"/>
      <c r="Z1954" s="28"/>
      <c r="AA1954" s="28"/>
      <c r="AB1954" s="28"/>
      <c r="AC1954" s="34" t="str">
        <f>IFERROR(INDEX(LaenderTabelle[Code],MATCH(Transferdatei[[#This Row],[Country]],LaenderTabelle[Name],0)),"DE")</f>
        <v>DE</v>
      </c>
    </row>
    <row r="1955" spans="1:29" x14ac:dyDescent="0.25">
      <c r="A19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1954&amp;"."&amp;$C1954&amp;"."&amp;$D1954&amp;"."&amp;$E1954&amp;"."&amp;$F1954&amp;"."&amp;$G1954&amp;"."&amp;$H1954&amp;"."&amp;$I1954&amp;"."&amp;$J1954&amp;"."&amp;$K1954&amp;"."&amp;$L1954&amp;"."&amp;$M1954,IF($A1954="",MAX($A$16:$A1954)+1,$A1954),IF(ROW()=17,1,MAX($A$16:$A1954)+1)),""),"")</f>
        <v/>
      </c>
      <c r="B1955" s="28"/>
      <c r="C1955" s="28"/>
      <c r="D1955" s="28"/>
      <c r="E1955" s="28"/>
      <c r="F1955" s="28"/>
      <c r="G1955" s="28"/>
      <c r="H1955" s="28"/>
      <c r="I1955" s="28"/>
      <c r="J1955" s="28"/>
      <c r="K1955" s="30"/>
      <c r="L1955" s="31"/>
      <c r="M1955" s="32"/>
      <c r="N1955" s="28"/>
      <c r="O1955" s="33"/>
      <c r="P1955" s="28"/>
      <c r="Q1955" s="33"/>
      <c r="R1955" s="28"/>
      <c r="S1955" s="33"/>
      <c r="T1955" s="28"/>
      <c r="U1955" s="33"/>
      <c r="V1955" s="31"/>
      <c r="W1955" s="28"/>
      <c r="X1955" s="33"/>
      <c r="Y1955" s="28"/>
      <c r="Z1955" s="28"/>
      <c r="AA1955" s="28"/>
      <c r="AB1955" s="28"/>
      <c r="AC1955" s="34" t="str">
        <f>IFERROR(INDEX(LaenderTabelle[Code],MATCH(Transferdatei[[#This Row],[Country]],LaenderTabelle[Name],0)),"DE")</f>
        <v>DE</v>
      </c>
    </row>
    <row r="1956" spans="1:29" x14ac:dyDescent="0.25">
      <c r="A19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1955&amp;"."&amp;$C1955&amp;"."&amp;$D1955&amp;"."&amp;$E1955&amp;"."&amp;$F1955&amp;"."&amp;$G1955&amp;"."&amp;$H1955&amp;"."&amp;$I1955&amp;"."&amp;$J1955&amp;"."&amp;$K1955&amp;"."&amp;$L1955&amp;"."&amp;$M1955,IF($A1955="",MAX($A$16:$A1955)+1,$A1955),IF(ROW()=17,1,MAX($A$16:$A1955)+1)),""),"")</f>
        <v/>
      </c>
      <c r="B1956" s="28"/>
      <c r="C1956" s="28"/>
      <c r="D1956" s="28"/>
      <c r="E1956" s="28"/>
      <c r="F1956" s="28"/>
      <c r="G1956" s="28"/>
      <c r="H1956" s="28"/>
      <c r="I1956" s="28"/>
      <c r="J1956" s="28"/>
      <c r="K1956" s="30"/>
      <c r="L1956" s="31"/>
      <c r="M1956" s="32"/>
      <c r="N1956" s="28"/>
      <c r="O1956" s="33"/>
      <c r="P1956" s="28"/>
      <c r="Q1956" s="33"/>
      <c r="R1956" s="28"/>
      <c r="S1956" s="33"/>
      <c r="T1956" s="28"/>
      <c r="U1956" s="33"/>
      <c r="V1956" s="31"/>
      <c r="W1956" s="28"/>
      <c r="X1956" s="33"/>
      <c r="Y1956" s="28"/>
      <c r="Z1956" s="28"/>
      <c r="AA1956" s="28"/>
      <c r="AB1956" s="28"/>
      <c r="AC1956" s="34" t="str">
        <f>IFERROR(INDEX(LaenderTabelle[Code],MATCH(Transferdatei[[#This Row],[Country]],LaenderTabelle[Name],0)),"DE")</f>
        <v>DE</v>
      </c>
    </row>
    <row r="1957" spans="1:29" x14ac:dyDescent="0.25">
      <c r="A19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1956&amp;"."&amp;$C1956&amp;"."&amp;$D1956&amp;"."&amp;$E1956&amp;"."&amp;$F1956&amp;"."&amp;$G1956&amp;"."&amp;$H1956&amp;"."&amp;$I1956&amp;"."&amp;$J1956&amp;"."&amp;$K1956&amp;"."&amp;$L1956&amp;"."&amp;$M1956,IF($A1956="",MAX($A$16:$A1956)+1,$A1956),IF(ROW()=17,1,MAX($A$16:$A1956)+1)),""),"")</f>
        <v/>
      </c>
      <c r="B1957" s="28"/>
      <c r="C1957" s="28"/>
      <c r="D1957" s="28"/>
      <c r="E1957" s="28"/>
      <c r="F1957" s="28"/>
      <c r="G1957" s="28"/>
      <c r="H1957" s="28"/>
      <c r="I1957" s="28"/>
      <c r="J1957" s="28"/>
      <c r="K1957" s="30"/>
      <c r="L1957" s="31"/>
      <c r="M1957" s="32"/>
      <c r="N1957" s="28"/>
      <c r="O1957" s="33"/>
      <c r="P1957" s="28"/>
      <c r="Q1957" s="33"/>
      <c r="R1957" s="28"/>
      <c r="S1957" s="33"/>
      <c r="T1957" s="28"/>
      <c r="U1957" s="33"/>
      <c r="V1957" s="31"/>
      <c r="W1957" s="28"/>
      <c r="X1957" s="33"/>
      <c r="Y1957" s="28"/>
      <c r="Z1957" s="28"/>
      <c r="AA1957" s="28"/>
      <c r="AB1957" s="28"/>
      <c r="AC1957" s="34" t="str">
        <f>IFERROR(INDEX(LaenderTabelle[Code],MATCH(Transferdatei[[#This Row],[Country]],LaenderTabelle[Name],0)),"DE")</f>
        <v>DE</v>
      </c>
    </row>
    <row r="1958" spans="1:29" x14ac:dyDescent="0.25">
      <c r="A19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1957&amp;"."&amp;$C1957&amp;"."&amp;$D1957&amp;"."&amp;$E1957&amp;"."&amp;$F1957&amp;"."&amp;$G1957&amp;"."&amp;$H1957&amp;"."&amp;$I1957&amp;"."&amp;$J1957&amp;"."&amp;$K1957&amp;"."&amp;$L1957&amp;"."&amp;$M1957,IF($A1957="",MAX($A$16:$A1957)+1,$A1957),IF(ROW()=17,1,MAX($A$16:$A1957)+1)),""),"")</f>
        <v/>
      </c>
      <c r="B1958" s="28"/>
      <c r="C1958" s="28"/>
      <c r="D1958" s="28"/>
      <c r="E1958" s="28"/>
      <c r="F1958" s="28"/>
      <c r="G1958" s="28"/>
      <c r="H1958" s="28"/>
      <c r="I1958" s="28"/>
      <c r="J1958" s="28"/>
      <c r="K1958" s="30"/>
      <c r="L1958" s="31"/>
      <c r="M1958" s="32"/>
      <c r="N1958" s="28"/>
      <c r="O1958" s="33"/>
      <c r="P1958" s="28"/>
      <c r="Q1958" s="33"/>
      <c r="R1958" s="28"/>
      <c r="S1958" s="33"/>
      <c r="T1958" s="28"/>
      <c r="U1958" s="33"/>
      <c r="V1958" s="31"/>
      <c r="W1958" s="28"/>
      <c r="X1958" s="33"/>
      <c r="Y1958" s="28"/>
      <c r="Z1958" s="28"/>
      <c r="AA1958" s="28"/>
      <c r="AB1958" s="28"/>
      <c r="AC1958" s="34" t="str">
        <f>IFERROR(INDEX(LaenderTabelle[Code],MATCH(Transferdatei[[#This Row],[Country]],LaenderTabelle[Name],0)),"DE")</f>
        <v>DE</v>
      </c>
    </row>
    <row r="1959" spans="1:29" x14ac:dyDescent="0.25">
      <c r="A19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1958&amp;"."&amp;$C1958&amp;"."&amp;$D1958&amp;"."&amp;$E1958&amp;"."&amp;$F1958&amp;"."&amp;$G1958&amp;"."&amp;$H1958&amp;"."&amp;$I1958&amp;"."&amp;$J1958&amp;"."&amp;$K1958&amp;"."&amp;$L1958&amp;"."&amp;$M1958,IF($A1958="",MAX($A$16:$A1958)+1,$A1958),IF(ROW()=17,1,MAX($A$16:$A1958)+1)),""),"")</f>
        <v/>
      </c>
      <c r="B1959" s="28"/>
      <c r="C1959" s="28"/>
      <c r="D1959" s="28"/>
      <c r="E1959" s="28"/>
      <c r="F1959" s="28"/>
      <c r="G1959" s="28"/>
      <c r="H1959" s="28"/>
      <c r="I1959" s="28"/>
      <c r="J1959" s="28"/>
      <c r="K1959" s="30"/>
      <c r="L1959" s="31"/>
      <c r="M1959" s="32"/>
      <c r="N1959" s="28"/>
      <c r="O1959" s="33"/>
      <c r="P1959" s="28"/>
      <c r="Q1959" s="33"/>
      <c r="R1959" s="28"/>
      <c r="S1959" s="33"/>
      <c r="T1959" s="28"/>
      <c r="U1959" s="33"/>
      <c r="V1959" s="31"/>
      <c r="W1959" s="28"/>
      <c r="X1959" s="33"/>
      <c r="Y1959" s="28"/>
      <c r="Z1959" s="28"/>
      <c r="AA1959" s="28"/>
      <c r="AB1959" s="28"/>
      <c r="AC1959" s="34" t="str">
        <f>IFERROR(INDEX(LaenderTabelle[Code],MATCH(Transferdatei[[#This Row],[Country]],LaenderTabelle[Name],0)),"DE")</f>
        <v>DE</v>
      </c>
    </row>
    <row r="1960" spans="1:29" x14ac:dyDescent="0.25">
      <c r="A19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1959&amp;"."&amp;$C1959&amp;"."&amp;$D1959&amp;"."&amp;$E1959&amp;"."&amp;$F1959&amp;"."&amp;$G1959&amp;"."&amp;$H1959&amp;"."&amp;$I1959&amp;"."&amp;$J1959&amp;"."&amp;$K1959&amp;"."&amp;$L1959&amp;"."&amp;$M1959,IF($A1959="",MAX($A$16:$A1959)+1,$A1959),IF(ROW()=17,1,MAX($A$16:$A1959)+1)),""),"")</f>
        <v/>
      </c>
      <c r="B1960" s="28"/>
      <c r="C1960" s="28"/>
      <c r="D1960" s="28"/>
      <c r="E1960" s="28"/>
      <c r="F1960" s="28"/>
      <c r="G1960" s="28"/>
      <c r="H1960" s="28"/>
      <c r="I1960" s="28"/>
      <c r="J1960" s="28"/>
      <c r="K1960" s="30"/>
      <c r="L1960" s="31"/>
      <c r="M1960" s="32"/>
      <c r="N1960" s="28"/>
      <c r="O1960" s="33"/>
      <c r="P1960" s="28"/>
      <c r="Q1960" s="33"/>
      <c r="R1960" s="28"/>
      <c r="S1960" s="33"/>
      <c r="T1960" s="28"/>
      <c r="U1960" s="33"/>
      <c r="V1960" s="31"/>
      <c r="W1960" s="28"/>
      <c r="X1960" s="33"/>
      <c r="Y1960" s="28"/>
      <c r="Z1960" s="28"/>
      <c r="AA1960" s="28"/>
      <c r="AB1960" s="28"/>
      <c r="AC1960" s="34" t="str">
        <f>IFERROR(INDEX(LaenderTabelle[Code],MATCH(Transferdatei[[#This Row],[Country]],LaenderTabelle[Name],0)),"DE")</f>
        <v>DE</v>
      </c>
    </row>
    <row r="1961" spans="1:29" x14ac:dyDescent="0.25">
      <c r="A19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1960&amp;"."&amp;$C1960&amp;"."&amp;$D1960&amp;"."&amp;$E1960&amp;"."&amp;$F1960&amp;"."&amp;$G1960&amp;"."&amp;$H1960&amp;"."&amp;$I1960&amp;"."&amp;$J1960&amp;"."&amp;$K1960&amp;"."&amp;$L1960&amp;"."&amp;$M1960,IF($A1960="",MAX($A$16:$A1960)+1,$A1960),IF(ROW()=17,1,MAX($A$16:$A1960)+1)),""),"")</f>
        <v/>
      </c>
      <c r="B1961" s="28"/>
      <c r="C1961" s="28"/>
      <c r="D1961" s="28"/>
      <c r="E1961" s="28"/>
      <c r="F1961" s="28"/>
      <c r="G1961" s="28"/>
      <c r="H1961" s="28"/>
      <c r="I1961" s="28"/>
      <c r="J1961" s="28"/>
      <c r="K1961" s="30"/>
      <c r="L1961" s="31"/>
      <c r="M1961" s="32"/>
      <c r="N1961" s="28"/>
      <c r="O1961" s="33"/>
      <c r="P1961" s="28"/>
      <c r="Q1961" s="33"/>
      <c r="R1961" s="28"/>
      <c r="S1961" s="33"/>
      <c r="T1961" s="28"/>
      <c r="U1961" s="33"/>
      <c r="V1961" s="31"/>
      <c r="W1961" s="28"/>
      <c r="X1961" s="33"/>
      <c r="Y1961" s="28"/>
      <c r="Z1961" s="28"/>
      <c r="AA1961" s="28"/>
      <c r="AB1961" s="28"/>
      <c r="AC1961" s="34" t="str">
        <f>IFERROR(INDEX(LaenderTabelle[Code],MATCH(Transferdatei[[#This Row],[Country]],LaenderTabelle[Name],0)),"DE")</f>
        <v>DE</v>
      </c>
    </row>
    <row r="1962" spans="1:29" x14ac:dyDescent="0.25">
      <c r="A19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1961&amp;"."&amp;$C1961&amp;"."&amp;$D1961&amp;"."&amp;$E1961&amp;"."&amp;$F1961&amp;"."&amp;$G1961&amp;"."&amp;$H1961&amp;"."&amp;$I1961&amp;"."&amp;$J1961&amp;"."&amp;$K1961&amp;"."&amp;$L1961&amp;"."&amp;$M1961,IF($A1961="",MAX($A$16:$A1961)+1,$A1961),IF(ROW()=17,1,MAX($A$16:$A1961)+1)),""),"")</f>
        <v/>
      </c>
      <c r="B1962" s="28"/>
      <c r="C1962" s="28"/>
      <c r="D1962" s="28"/>
      <c r="E1962" s="28"/>
      <c r="F1962" s="28"/>
      <c r="G1962" s="28"/>
      <c r="H1962" s="28"/>
      <c r="I1962" s="28"/>
      <c r="J1962" s="28"/>
      <c r="K1962" s="30"/>
      <c r="L1962" s="31"/>
      <c r="M1962" s="32"/>
      <c r="N1962" s="28"/>
      <c r="O1962" s="33"/>
      <c r="P1962" s="28"/>
      <c r="Q1962" s="33"/>
      <c r="R1962" s="28"/>
      <c r="S1962" s="33"/>
      <c r="T1962" s="28"/>
      <c r="U1962" s="33"/>
      <c r="V1962" s="31"/>
      <c r="W1962" s="28"/>
      <c r="X1962" s="33"/>
      <c r="Y1962" s="28"/>
      <c r="Z1962" s="28"/>
      <c r="AA1962" s="28"/>
      <c r="AB1962" s="28"/>
      <c r="AC1962" s="34" t="str">
        <f>IFERROR(INDEX(LaenderTabelle[Code],MATCH(Transferdatei[[#This Row],[Country]],LaenderTabelle[Name],0)),"DE")</f>
        <v>DE</v>
      </c>
    </row>
    <row r="1963" spans="1:29" x14ac:dyDescent="0.25">
      <c r="A19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1962&amp;"."&amp;$C1962&amp;"."&amp;$D1962&amp;"."&amp;$E1962&amp;"."&amp;$F1962&amp;"."&amp;$G1962&amp;"."&amp;$H1962&amp;"."&amp;$I1962&amp;"."&amp;$J1962&amp;"."&amp;$K1962&amp;"."&amp;$L1962&amp;"."&amp;$M1962,IF($A1962="",MAX($A$16:$A1962)+1,$A1962),IF(ROW()=17,1,MAX($A$16:$A1962)+1)),""),"")</f>
        <v/>
      </c>
      <c r="B1963" s="28"/>
      <c r="C1963" s="28"/>
      <c r="D1963" s="28"/>
      <c r="E1963" s="28"/>
      <c r="F1963" s="28"/>
      <c r="G1963" s="28"/>
      <c r="H1963" s="28"/>
      <c r="I1963" s="28"/>
      <c r="J1963" s="28"/>
      <c r="K1963" s="30"/>
      <c r="L1963" s="31"/>
      <c r="M1963" s="32"/>
      <c r="N1963" s="28"/>
      <c r="O1963" s="33"/>
      <c r="P1963" s="28"/>
      <c r="Q1963" s="33"/>
      <c r="R1963" s="28"/>
      <c r="S1963" s="33"/>
      <c r="T1963" s="28"/>
      <c r="U1963" s="33"/>
      <c r="V1963" s="31"/>
      <c r="W1963" s="28"/>
      <c r="X1963" s="33"/>
      <c r="Y1963" s="28"/>
      <c r="Z1963" s="28"/>
      <c r="AA1963" s="28"/>
      <c r="AB1963" s="28"/>
      <c r="AC1963" s="34" t="str">
        <f>IFERROR(INDEX(LaenderTabelle[Code],MATCH(Transferdatei[[#This Row],[Country]],LaenderTabelle[Name],0)),"DE")</f>
        <v>DE</v>
      </c>
    </row>
    <row r="1964" spans="1:29" x14ac:dyDescent="0.25">
      <c r="A19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1963&amp;"."&amp;$C1963&amp;"."&amp;$D1963&amp;"."&amp;$E1963&amp;"."&amp;$F1963&amp;"."&amp;$G1963&amp;"."&amp;$H1963&amp;"."&amp;$I1963&amp;"."&amp;$J1963&amp;"."&amp;$K1963&amp;"."&amp;$L1963&amp;"."&amp;$M1963,IF($A1963="",MAX($A$16:$A1963)+1,$A1963),IF(ROW()=17,1,MAX($A$16:$A1963)+1)),""),"")</f>
        <v/>
      </c>
      <c r="B1964" s="28"/>
      <c r="C1964" s="28"/>
      <c r="D1964" s="28"/>
      <c r="E1964" s="28"/>
      <c r="F1964" s="28"/>
      <c r="G1964" s="28"/>
      <c r="H1964" s="28"/>
      <c r="I1964" s="28"/>
      <c r="J1964" s="28"/>
      <c r="K1964" s="30"/>
      <c r="L1964" s="31"/>
      <c r="M1964" s="32"/>
      <c r="N1964" s="28"/>
      <c r="O1964" s="33"/>
      <c r="P1964" s="28"/>
      <c r="Q1964" s="33"/>
      <c r="R1964" s="28"/>
      <c r="S1964" s="33"/>
      <c r="T1964" s="28"/>
      <c r="U1964" s="33"/>
      <c r="V1964" s="31"/>
      <c r="W1964" s="28"/>
      <c r="X1964" s="33"/>
      <c r="Y1964" s="28"/>
      <c r="Z1964" s="28"/>
      <c r="AA1964" s="28"/>
      <c r="AB1964" s="28"/>
      <c r="AC1964" s="34" t="str">
        <f>IFERROR(INDEX(LaenderTabelle[Code],MATCH(Transferdatei[[#This Row],[Country]],LaenderTabelle[Name],0)),"DE")</f>
        <v>DE</v>
      </c>
    </row>
    <row r="1965" spans="1:29" x14ac:dyDescent="0.25">
      <c r="A19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1964&amp;"."&amp;$C1964&amp;"."&amp;$D1964&amp;"."&amp;$E1964&amp;"."&amp;$F1964&amp;"."&amp;$G1964&amp;"."&amp;$H1964&amp;"."&amp;$I1964&amp;"."&amp;$J1964&amp;"."&amp;$K1964&amp;"."&amp;$L1964&amp;"."&amp;$M1964,IF($A1964="",MAX($A$16:$A1964)+1,$A1964),IF(ROW()=17,1,MAX($A$16:$A1964)+1)),""),"")</f>
        <v/>
      </c>
      <c r="B1965" s="28"/>
      <c r="C1965" s="28"/>
      <c r="D1965" s="28"/>
      <c r="E1965" s="28"/>
      <c r="F1965" s="28"/>
      <c r="G1965" s="28"/>
      <c r="H1965" s="28"/>
      <c r="I1965" s="28"/>
      <c r="J1965" s="28"/>
      <c r="K1965" s="30"/>
      <c r="L1965" s="31"/>
      <c r="M1965" s="32"/>
      <c r="N1965" s="28"/>
      <c r="O1965" s="33"/>
      <c r="P1965" s="28"/>
      <c r="Q1965" s="33"/>
      <c r="R1965" s="28"/>
      <c r="S1965" s="33"/>
      <c r="T1965" s="28"/>
      <c r="U1965" s="33"/>
      <c r="V1965" s="31"/>
      <c r="W1965" s="28"/>
      <c r="X1965" s="33"/>
      <c r="Y1965" s="28"/>
      <c r="Z1965" s="28"/>
      <c r="AA1965" s="28"/>
      <c r="AB1965" s="28"/>
      <c r="AC1965" s="34" t="str">
        <f>IFERROR(INDEX(LaenderTabelle[Code],MATCH(Transferdatei[[#This Row],[Country]],LaenderTabelle[Name],0)),"DE")</f>
        <v>DE</v>
      </c>
    </row>
    <row r="1966" spans="1:29" x14ac:dyDescent="0.25">
      <c r="A19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1965&amp;"."&amp;$C1965&amp;"."&amp;$D1965&amp;"."&amp;$E1965&amp;"."&amp;$F1965&amp;"."&amp;$G1965&amp;"."&amp;$H1965&amp;"."&amp;$I1965&amp;"."&amp;$J1965&amp;"."&amp;$K1965&amp;"."&amp;$L1965&amp;"."&amp;$M1965,IF($A1965="",MAX($A$16:$A1965)+1,$A1965),IF(ROW()=17,1,MAX($A$16:$A1965)+1)),""),"")</f>
        <v/>
      </c>
      <c r="B1966" s="28"/>
      <c r="C1966" s="28"/>
      <c r="D1966" s="28"/>
      <c r="E1966" s="28"/>
      <c r="F1966" s="28"/>
      <c r="G1966" s="28"/>
      <c r="H1966" s="28"/>
      <c r="I1966" s="28"/>
      <c r="J1966" s="28"/>
      <c r="K1966" s="30"/>
      <c r="L1966" s="31"/>
      <c r="M1966" s="32"/>
      <c r="N1966" s="28"/>
      <c r="O1966" s="33"/>
      <c r="P1966" s="28"/>
      <c r="Q1966" s="33"/>
      <c r="R1966" s="28"/>
      <c r="S1966" s="33"/>
      <c r="T1966" s="28"/>
      <c r="U1966" s="33"/>
      <c r="V1966" s="31"/>
      <c r="W1966" s="28"/>
      <c r="X1966" s="33"/>
      <c r="Y1966" s="28"/>
      <c r="Z1966" s="28"/>
      <c r="AA1966" s="28"/>
      <c r="AB1966" s="28"/>
      <c r="AC1966" s="34" t="str">
        <f>IFERROR(INDEX(LaenderTabelle[Code],MATCH(Transferdatei[[#This Row],[Country]],LaenderTabelle[Name],0)),"DE")</f>
        <v>DE</v>
      </c>
    </row>
    <row r="1967" spans="1:29" x14ac:dyDescent="0.25">
      <c r="A19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1966&amp;"."&amp;$C1966&amp;"."&amp;$D1966&amp;"."&amp;$E1966&amp;"."&amp;$F1966&amp;"."&amp;$G1966&amp;"."&amp;$H1966&amp;"."&amp;$I1966&amp;"."&amp;$J1966&amp;"."&amp;$K1966&amp;"."&amp;$L1966&amp;"."&amp;$M1966,IF($A1966="",MAX($A$16:$A1966)+1,$A1966),IF(ROW()=17,1,MAX($A$16:$A1966)+1)),""),"")</f>
        <v/>
      </c>
      <c r="B1967" s="28"/>
      <c r="C1967" s="28"/>
      <c r="D1967" s="28"/>
      <c r="E1967" s="28"/>
      <c r="F1967" s="28"/>
      <c r="G1967" s="28"/>
      <c r="H1967" s="28"/>
      <c r="I1967" s="28"/>
      <c r="J1967" s="28"/>
      <c r="K1967" s="30"/>
      <c r="L1967" s="31"/>
      <c r="M1967" s="32"/>
      <c r="N1967" s="28"/>
      <c r="O1967" s="33"/>
      <c r="P1967" s="28"/>
      <c r="Q1967" s="33"/>
      <c r="R1967" s="28"/>
      <c r="S1967" s="33"/>
      <c r="T1967" s="28"/>
      <c r="U1967" s="33"/>
      <c r="V1967" s="31"/>
      <c r="W1967" s="28"/>
      <c r="X1967" s="33"/>
      <c r="Y1967" s="28"/>
      <c r="Z1967" s="28"/>
      <c r="AA1967" s="28"/>
      <c r="AB1967" s="28"/>
      <c r="AC1967" s="34" t="str">
        <f>IFERROR(INDEX(LaenderTabelle[Code],MATCH(Transferdatei[[#This Row],[Country]],LaenderTabelle[Name],0)),"DE")</f>
        <v>DE</v>
      </c>
    </row>
    <row r="1968" spans="1:29" x14ac:dyDescent="0.25">
      <c r="A19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1967&amp;"."&amp;$C1967&amp;"."&amp;$D1967&amp;"."&amp;$E1967&amp;"."&amp;$F1967&amp;"."&amp;$G1967&amp;"."&amp;$H1967&amp;"."&amp;$I1967&amp;"."&amp;$J1967&amp;"."&amp;$K1967&amp;"."&amp;$L1967&amp;"."&amp;$M1967,IF($A1967="",MAX($A$16:$A1967)+1,$A1967),IF(ROW()=17,1,MAX($A$16:$A1967)+1)),""),"")</f>
        <v/>
      </c>
      <c r="B1968" s="28"/>
      <c r="C1968" s="28"/>
      <c r="D1968" s="28"/>
      <c r="E1968" s="28"/>
      <c r="F1968" s="28"/>
      <c r="G1968" s="28"/>
      <c r="H1968" s="28"/>
      <c r="I1968" s="28"/>
      <c r="J1968" s="28"/>
      <c r="K1968" s="30"/>
      <c r="L1968" s="31"/>
      <c r="M1968" s="32"/>
      <c r="N1968" s="28"/>
      <c r="O1968" s="33"/>
      <c r="P1968" s="28"/>
      <c r="Q1968" s="33"/>
      <c r="R1968" s="28"/>
      <c r="S1968" s="33"/>
      <c r="T1968" s="28"/>
      <c r="U1968" s="33"/>
      <c r="V1968" s="31"/>
      <c r="W1968" s="28"/>
      <c r="X1968" s="33"/>
      <c r="Y1968" s="28"/>
      <c r="Z1968" s="28"/>
      <c r="AA1968" s="28"/>
      <c r="AB1968" s="28"/>
      <c r="AC1968" s="34" t="str">
        <f>IFERROR(INDEX(LaenderTabelle[Code],MATCH(Transferdatei[[#This Row],[Country]],LaenderTabelle[Name],0)),"DE")</f>
        <v>DE</v>
      </c>
    </row>
    <row r="1969" spans="1:29" x14ac:dyDescent="0.25">
      <c r="A19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1968&amp;"."&amp;$C1968&amp;"."&amp;$D1968&amp;"."&amp;$E1968&amp;"."&amp;$F1968&amp;"."&amp;$G1968&amp;"."&amp;$H1968&amp;"."&amp;$I1968&amp;"."&amp;$J1968&amp;"."&amp;$K1968&amp;"."&amp;$L1968&amp;"."&amp;$M1968,IF($A1968="",MAX($A$16:$A1968)+1,$A1968),IF(ROW()=17,1,MAX($A$16:$A1968)+1)),""),"")</f>
        <v/>
      </c>
      <c r="B1969" s="28"/>
      <c r="C1969" s="28"/>
      <c r="D1969" s="28"/>
      <c r="E1969" s="28"/>
      <c r="F1969" s="28"/>
      <c r="G1969" s="28"/>
      <c r="H1969" s="28"/>
      <c r="I1969" s="28"/>
      <c r="J1969" s="28"/>
      <c r="K1969" s="30"/>
      <c r="L1969" s="31"/>
      <c r="M1969" s="32"/>
      <c r="N1969" s="28"/>
      <c r="O1969" s="33"/>
      <c r="P1969" s="28"/>
      <c r="Q1969" s="33"/>
      <c r="R1969" s="28"/>
      <c r="S1969" s="33"/>
      <c r="T1969" s="28"/>
      <c r="U1969" s="33"/>
      <c r="V1969" s="31"/>
      <c r="W1969" s="28"/>
      <c r="X1969" s="33"/>
      <c r="Y1969" s="28"/>
      <c r="Z1969" s="28"/>
      <c r="AA1969" s="28"/>
      <c r="AB1969" s="28"/>
      <c r="AC1969" s="34" t="str">
        <f>IFERROR(INDEX(LaenderTabelle[Code],MATCH(Transferdatei[[#This Row],[Country]],LaenderTabelle[Name],0)),"DE")</f>
        <v>DE</v>
      </c>
    </row>
    <row r="1970" spans="1:29" x14ac:dyDescent="0.25">
      <c r="A19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1969&amp;"."&amp;$C1969&amp;"."&amp;$D1969&amp;"."&amp;$E1969&amp;"."&amp;$F1969&amp;"."&amp;$G1969&amp;"."&amp;$H1969&amp;"."&amp;$I1969&amp;"."&amp;$J1969&amp;"."&amp;$K1969&amp;"."&amp;$L1969&amp;"."&amp;$M1969,IF($A1969="",MAX($A$16:$A1969)+1,$A1969),IF(ROW()=17,1,MAX($A$16:$A1969)+1)),""),"")</f>
        <v/>
      </c>
      <c r="B1970" s="28"/>
      <c r="C1970" s="28"/>
      <c r="D1970" s="28"/>
      <c r="E1970" s="28"/>
      <c r="F1970" s="28"/>
      <c r="G1970" s="28"/>
      <c r="H1970" s="28"/>
      <c r="I1970" s="28"/>
      <c r="J1970" s="28"/>
      <c r="K1970" s="30"/>
      <c r="L1970" s="31"/>
      <c r="M1970" s="32"/>
      <c r="N1970" s="28"/>
      <c r="O1970" s="33"/>
      <c r="P1970" s="28"/>
      <c r="Q1970" s="33"/>
      <c r="R1970" s="28"/>
      <c r="S1970" s="33"/>
      <c r="T1970" s="28"/>
      <c r="U1970" s="33"/>
      <c r="V1970" s="31"/>
      <c r="W1970" s="28"/>
      <c r="X1970" s="33"/>
      <c r="Y1970" s="28"/>
      <c r="Z1970" s="28"/>
      <c r="AA1970" s="28"/>
      <c r="AB1970" s="28"/>
      <c r="AC1970" s="34" t="str">
        <f>IFERROR(INDEX(LaenderTabelle[Code],MATCH(Transferdatei[[#This Row],[Country]],LaenderTabelle[Name],0)),"DE")</f>
        <v>DE</v>
      </c>
    </row>
    <row r="1971" spans="1:29" x14ac:dyDescent="0.25">
      <c r="A19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1970&amp;"."&amp;$C1970&amp;"."&amp;$D1970&amp;"."&amp;$E1970&amp;"."&amp;$F1970&amp;"."&amp;$G1970&amp;"."&amp;$H1970&amp;"."&amp;$I1970&amp;"."&amp;$J1970&amp;"."&amp;$K1970&amp;"."&amp;$L1970&amp;"."&amp;$M1970,IF($A1970="",MAX($A$16:$A1970)+1,$A1970),IF(ROW()=17,1,MAX($A$16:$A1970)+1)),""),"")</f>
        <v/>
      </c>
      <c r="B1971" s="28"/>
      <c r="C1971" s="28"/>
      <c r="D1971" s="28"/>
      <c r="E1971" s="28"/>
      <c r="F1971" s="28"/>
      <c r="G1971" s="28"/>
      <c r="H1971" s="28"/>
      <c r="I1971" s="28"/>
      <c r="J1971" s="28"/>
      <c r="K1971" s="30"/>
      <c r="L1971" s="31"/>
      <c r="M1971" s="32"/>
      <c r="N1971" s="28"/>
      <c r="O1971" s="33"/>
      <c r="P1971" s="28"/>
      <c r="Q1971" s="33"/>
      <c r="R1971" s="28"/>
      <c r="S1971" s="33"/>
      <c r="T1971" s="28"/>
      <c r="U1971" s="33"/>
      <c r="V1971" s="31"/>
      <c r="W1971" s="28"/>
      <c r="X1971" s="33"/>
      <c r="Y1971" s="28"/>
      <c r="Z1971" s="28"/>
      <c r="AA1971" s="28"/>
      <c r="AB1971" s="28"/>
      <c r="AC1971" s="34" t="str">
        <f>IFERROR(INDEX(LaenderTabelle[Code],MATCH(Transferdatei[[#This Row],[Country]],LaenderTabelle[Name],0)),"DE")</f>
        <v>DE</v>
      </c>
    </row>
    <row r="1972" spans="1:29" x14ac:dyDescent="0.25">
      <c r="A19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1971&amp;"."&amp;$C1971&amp;"."&amp;$D1971&amp;"."&amp;$E1971&amp;"."&amp;$F1971&amp;"."&amp;$G1971&amp;"."&amp;$H1971&amp;"."&amp;$I1971&amp;"."&amp;$J1971&amp;"."&amp;$K1971&amp;"."&amp;$L1971&amp;"."&amp;$M1971,IF($A1971="",MAX($A$16:$A1971)+1,$A1971),IF(ROW()=17,1,MAX($A$16:$A1971)+1)),""),"")</f>
        <v/>
      </c>
      <c r="B1972" s="28"/>
      <c r="C1972" s="28"/>
      <c r="D1972" s="28"/>
      <c r="E1972" s="28"/>
      <c r="F1972" s="28"/>
      <c r="G1972" s="28"/>
      <c r="H1972" s="28"/>
      <c r="I1972" s="28"/>
      <c r="J1972" s="28"/>
      <c r="K1972" s="30"/>
      <c r="L1972" s="31"/>
      <c r="M1972" s="32"/>
      <c r="N1972" s="28"/>
      <c r="O1972" s="33"/>
      <c r="P1972" s="28"/>
      <c r="Q1972" s="33"/>
      <c r="R1972" s="28"/>
      <c r="S1972" s="33"/>
      <c r="T1972" s="28"/>
      <c r="U1972" s="33"/>
      <c r="V1972" s="31"/>
      <c r="W1972" s="28"/>
      <c r="X1972" s="33"/>
      <c r="Y1972" s="28"/>
      <c r="Z1972" s="28"/>
      <c r="AA1972" s="28"/>
      <c r="AB1972" s="28"/>
      <c r="AC1972" s="34" t="str">
        <f>IFERROR(INDEX(LaenderTabelle[Code],MATCH(Transferdatei[[#This Row],[Country]],LaenderTabelle[Name],0)),"DE")</f>
        <v>DE</v>
      </c>
    </row>
    <row r="1973" spans="1:29" x14ac:dyDescent="0.25">
      <c r="A19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1972&amp;"."&amp;$C1972&amp;"."&amp;$D1972&amp;"."&amp;$E1972&amp;"."&amp;$F1972&amp;"."&amp;$G1972&amp;"."&amp;$H1972&amp;"."&amp;$I1972&amp;"."&amp;$J1972&amp;"."&amp;$K1972&amp;"."&amp;$L1972&amp;"."&amp;$M1972,IF($A1972="",MAX($A$16:$A1972)+1,$A1972),IF(ROW()=17,1,MAX($A$16:$A1972)+1)),""),"")</f>
        <v/>
      </c>
      <c r="B1973" s="28"/>
      <c r="C1973" s="28"/>
      <c r="D1973" s="28"/>
      <c r="E1973" s="28"/>
      <c r="F1973" s="28"/>
      <c r="G1973" s="28"/>
      <c r="H1973" s="28"/>
      <c r="I1973" s="28"/>
      <c r="J1973" s="28"/>
      <c r="K1973" s="30"/>
      <c r="L1973" s="31"/>
      <c r="M1973" s="32"/>
      <c r="N1973" s="28"/>
      <c r="O1973" s="33"/>
      <c r="P1973" s="28"/>
      <c r="Q1973" s="33"/>
      <c r="R1973" s="28"/>
      <c r="S1973" s="33"/>
      <c r="T1973" s="28"/>
      <c r="U1973" s="33"/>
      <c r="V1973" s="31"/>
      <c r="W1973" s="28"/>
      <c r="X1973" s="33"/>
      <c r="Y1973" s="28"/>
      <c r="Z1973" s="28"/>
      <c r="AA1973" s="28"/>
      <c r="AB1973" s="28"/>
      <c r="AC1973" s="34" t="str">
        <f>IFERROR(INDEX(LaenderTabelle[Code],MATCH(Transferdatei[[#This Row],[Country]],LaenderTabelle[Name],0)),"DE")</f>
        <v>DE</v>
      </c>
    </row>
    <row r="1974" spans="1:29" x14ac:dyDescent="0.25">
      <c r="A19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1973&amp;"."&amp;$C1973&amp;"."&amp;$D1973&amp;"."&amp;$E1973&amp;"."&amp;$F1973&amp;"."&amp;$G1973&amp;"."&amp;$H1973&amp;"."&amp;$I1973&amp;"."&amp;$J1973&amp;"."&amp;$K1973&amp;"."&amp;$L1973&amp;"."&amp;$M1973,IF($A1973="",MAX($A$16:$A1973)+1,$A1973),IF(ROW()=17,1,MAX($A$16:$A1973)+1)),""),"")</f>
        <v/>
      </c>
      <c r="B1974" s="28"/>
      <c r="C1974" s="28"/>
      <c r="D1974" s="28"/>
      <c r="E1974" s="28"/>
      <c r="F1974" s="28"/>
      <c r="G1974" s="28"/>
      <c r="H1974" s="28"/>
      <c r="I1974" s="28"/>
      <c r="J1974" s="28"/>
      <c r="K1974" s="30"/>
      <c r="L1974" s="31"/>
      <c r="M1974" s="32"/>
      <c r="N1974" s="28"/>
      <c r="O1974" s="33"/>
      <c r="P1974" s="28"/>
      <c r="Q1974" s="33"/>
      <c r="R1974" s="28"/>
      <c r="S1974" s="33"/>
      <c r="T1974" s="28"/>
      <c r="U1974" s="33"/>
      <c r="V1974" s="31"/>
      <c r="W1974" s="28"/>
      <c r="X1974" s="33"/>
      <c r="Y1974" s="28"/>
      <c r="Z1974" s="28"/>
      <c r="AA1974" s="28"/>
      <c r="AB1974" s="28"/>
      <c r="AC1974" s="34" t="str">
        <f>IFERROR(INDEX(LaenderTabelle[Code],MATCH(Transferdatei[[#This Row],[Country]],LaenderTabelle[Name],0)),"DE")</f>
        <v>DE</v>
      </c>
    </row>
    <row r="1975" spans="1:29" x14ac:dyDescent="0.25">
      <c r="A19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1974&amp;"."&amp;$C1974&amp;"."&amp;$D1974&amp;"."&amp;$E1974&amp;"."&amp;$F1974&amp;"."&amp;$G1974&amp;"."&amp;$H1974&amp;"."&amp;$I1974&amp;"."&amp;$J1974&amp;"."&amp;$K1974&amp;"."&amp;$L1974&amp;"."&amp;$M1974,IF($A1974="",MAX($A$16:$A1974)+1,$A1974),IF(ROW()=17,1,MAX($A$16:$A1974)+1)),""),"")</f>
        <v/>
      </c>
      <c r="B1975" s="28"/>
      <c r="C1975" s="28"/>
      <c r="D1975" s="28"/>
      <c r="E1975" s="28"/>
      <c r="F1975" s="28"/>
      <c r="G1975" s="28"/>
      <c r="H1975" s="28"/>
      <c r="I1975" s="28"/>
      <c r="J1975" s="28"/>
      <c r="K1975" s="30"/>
      <c r="L1975" s="31"/>
      <c r="M1975" s="32"/>
      <c r="N1975" s="28"/>
      <c r="O1975" s="33"/>
      <c r="P1975" s="28"/>
      <c r="Q1975" s="33"/>
      <c r="R1975" s="28"/>
      <c r="S1975" s="33"/>
      <c r="T1975" s="28"/>
      <c r="U1975" s="33"/>
      <c r="V1975" s="31"/>
      <c r="W1975" s="28"/>
      <c r="X1975" s="33"/>
      <c r="Y1975" s="28"/>
      <c r="Z1975" s="28"/>
      <c r="AA1975" s="28"/>
      <c r="AB1975" s="28"/>
      <c r="AC1975" s="34" t="str">
        <f>IFERROR(INDEX(LaenderTabelle[Code],MATCH(Transferdatei[[#This Row],[Country]],LaenderTabelle[Name],0)),"DE")</f>
        <v>DE</v>
      </c>
    </row>
    <row r="1976" spans="1:29" x14ac:dyDescent="0.25">
      <c r="A19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1975&amp;"."&amp;$C1975&amp;"."&amp;$D1975&amp;"."&amp;$E1975&amp;"."&amp;$F1975&amp;"."&amp;$G1975&amp;"."&amp;$H1975&amp;"."&amp;$I1975&amp;"."&amp;$J1975&amp;"."&amp;$K1975&amp;"."&amp;$L1975&amp;"."&amp;$M1975,IF($A1975="",MAX($A$16:$A1975)+1,$A1975),IF(ROW()=17,1,MAX($A$16:$A1975)+1)),""),"")</f>
        <v/>
      </c>
      <c r="B1976" s="28"/>
      <c r="C1976" s="28"/>
      <c r="D1976" s="28"/>
      <c r="E1976" s="28"/>
      <c r="F1976" s="28"/>
      <c r="G1976" s="28"/>
      <c r="H1976" s="28"/>
      <c r="I1976" s="28"/>
      <c r="J1976" s="28"/>
      <c r="K1976" s="30"/>
      <c r="L1976" s="31"/>
      <c r="M1976" s="32"/>
      <c r="N1976" s="28"/>
      <c r="O1976" s="33"/>
      <c r="P1976" s="28"/>
      <c r="Q1976" s="33"/>
      <c r="R1976" s="28"/>
      <c r="S1976" s="33"/>
      <c r="T1976" s="28"/>
      <c r="U1976" s="33"/>
      <c r="V1976" s="31"/>
      <c r="W1976" s="28"/>
      <c r="X1976" s="33"/>
      <c r="Y1976" s="28"/>
      <c r="Z1976" s="28"/>
      <c r="AA1976" s="28"/>
      <c r="AB1976" s="28"/>
      <c r="AC1976" s="34" t="str">
        <f>IFERROR(INDEX(LaenderTabelle[Code],MATCH(Transferdatei[[#This Row],[Country]],LaenderTabelle[Name],0)),"DE")</f>
        <v>DE</v>
      </c>
    </row>
    <row r="1977" spans="1:29" x14ac:dyDescent="0.25">
      <c r="A19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1976&amp;"."&amp;$C1976&amp;"."&amp;$D1976&amp;"."&amp;$E1976&amp;"."&amp;$F1976&amp;"."&amp;$G1976&amp;"."&amp;$H1976&amp;"."&amp;$I1976&amp;"."&amp;$J1976&amp;"."&amp;$K1976&amp;"."&amp;$L1976&amp;"."&amp;$M1976,IF($A1976="",MAX($A$16:$A1976)+1,$A1976),IF(ROW()=17,1,MAX($A$16:$A1976)+1)),""),"")</f>
        <v/>
      </c>
      <c r="B1977" s="28"/>
      <c r="C1977" s="28"/>
      <c r="D1977" s="28"/>
      <c r="E1977" s="28"/>
      <c r="F1977" s="28"/>
      <c r="G1977" s="28"/>
      <c r="H1977" s="28"/>
      <c r="I1977" s="28"/>
      <c r="J1977" s="28"/>
      <c r="K1977" s="30"/>
      <c r="L1977" s="31"/>
      <c r="M1977" s="32"/>
      <c r="N1977" s="28"/>
      <c r="O1977" s="33"/>
      <c r="P1977" s="28"/>
      <c r="Q1977" s="33"/>
      <c r="R1977" s="28"/>
      <c r="S1977" s="33"/>
      <c r="T1977" s="28"/>
      <c r="U1977" s="33"/>
      <c r="V1977" s="31"/>
      <c r="W1977" s="28"/>
      <c r="X1977" s="33"/>
      <c r="Y1977" s="28"/>
      <c r="Z1977" s="28"/>
      <c r="AA1977" s="28"/>
      <c r="AB1977" s="28"/>
      <c r="AC1977" s="34" t="str">
        <f>IFERROR(INDEX(LaenderTabelle[Code],MATCH(Transferdatei[[#This Row],[Country]],LaenderTabelle[Name],0)),"DE")</f>
        <v>DE</v>
      </c>
    </row>
    <row r="1978" spans="1:29" x14ac:dyDescent="0.25">
      <c r="A19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1977&amp;"."&amp;$C1977&amp;"."&amp;$D1977&amp;"."&amp;$E1977&amp;"."&amp;$F1977&amp;"."&amp;$G1977&amp;"."&amp;$H1977&amp;"."&amp;$I1977&amp;"."&amp;$J1977&amp;"."&amp;$K1977&amp;"."&amp;$L1977&amp;"."&amp;$M1977,IF($A1977="",MAX($A$16:$A1977)+1,$A1977),IF(ROW()=17,1,MAX($A$16:$A1977)+1)),""),"")</f>
        <v/>
      </c>
      <c r="B1978" s="28"/>
      <c r="C1978" s="28"/>
      <c r="D1978" s="28"/>
      <c r="E1978" s="28"/>
      <c r="F1978" s="28"/>
      <c r="G1978" s="28"/>
      <c r="H1978" s="28"/>
      <c r="I1978" s="28"/>
      <c r="J1978" s="28"/>
      <c r="K1978" s="30"/>
      <c r="L1978" s="31"/>
      <c r="M1978" s="32"/>
      <c r="N1978" s="28"/>
      <c r="O1978" s="33"/>
      <c r="P1978" s="28"/>
      <c r="Q1978" s="33"/>
      <c r="R1978" s="28"/>
      <c r="S1978" s="33"/>
      <c r="T1978" s="28"/>
      <c r="U1978" s="33"/>
      <c r="V1978" s="31"/>
      <c r="W1978" s="28"/>
      <c r="X1978" s="33"/>
      <c r="Y1978" s="28"/>
      <c r="Z1978" s="28"/>
      <c r="AA1978" s="28"/>
      <c r="AB1978" s="28"/>
      <c r="AC1978" s="34" t="str">
        <f>IFERROR(INDEX(LaenderTabelle[Code],MATCH(Transferdatei[[#This Row],[Country]],LaenderTabelle[Name],0)),"DE")</f>
        <v>DE</v>
      </c>
    </row>
    <row r="1979" spans="1:29" x14ac:dyDescent="0.25">
      <c r="A19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1978&amp;"."&amp;$C1978&amp;"."&amp;$D1978&amp;"."&amp;$E1978&amp;"."&amp;$F1978&amp;"."&amp;$G1978&amp;"."&amp;$H1978&amp;"."&amp;$I1978&amp;"."&amp;$J1978&amp;"."&amp;$K1978&amp;"."&amp;$L1978&amp;"."&amp;$M1978,IF($A1978="",MAX($A$16:$A1978)+1,$A1978),IF(ROW()=17,1,MAX($A$16:$A1978)+1)),""),"")</f>
        <v/>
      </c>
      <c r="B1979" s="28"/>
      <c r="C1979" s="28"/>
      <c r="D1979" s="28"/>
      <c r="E1979" s="28"/>
      <c r="F1979" s="28"/>
      <c r="G1979" s="28"/>
      <c r="H1979" s="28"/>
      <c r="I1979" s="28"/>
      <c r="J1979" s="28"/>
      <c r="K1979" s="30"/>
      <c r="L1979" s="31"/>
      <c r="M1979" s="32"/>
      <c r="N1979" s="28"/>
      <c r="O1979" s="33"/>
      <c r="P1979" s="28"/>
      <c r="Q1979" s="33"/>
      <c r="R1979" s="28"/>
      <c r="S1979" s="33"/>
      <c r="T1979" s="28"/>
      <c r="U1979" s="33"/>
      <c r="V1979" s="31"/>
      <c r="W1979" s="28"/>
      <c r="X1979" s="33"/>
      <c r="Y1979" s="28"/>
      <c r="Z1979" s="28"/>
      <c r="AA1979" s="28"/>
      <c r="AB1979" s="28"/>
      <c r="AC1979" s="34" t="str">
        <f>IFERROR(INDEX(LaenderTabelle[Code],MATCH(Transferdatei[[#This Row],[Country]],LaenderTabelle[Name],0)),"DE")</f>
        <v>DE</v>
      </c>
    </row>
    <row r="1980" spans="1:29" x14ac:dyDescent="0.25">
      <c r="A19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1979&amp;"."&amp;$C1979&amp;"."&amp;$D1979&amp;"."&amp;$E1979&amp;"."&amp;$F1979&amp;"."&amp;$G1979&amp;"."&amp;$H1979&amp;"."&amp;$I1979&amp;"."&amp;$J1979&amp;"."&amp;$K1979&amp;"."&amp;$L1979&amp;"."&amp;$M1979,IF($A1979="",MAX($A$16:$A1979)+1,$A1979),IF(ROW()=17,1,MAX($A$16:$A1979)+1)),""),"")</f>
        <v/>
      </c>
      <c r="B1980" s="28"/>
      <c r="C1980" s="28"/>
      <c r="D1980" s="28"/>
      <c r="E1980" s="28"/>
      <c r="F1980" s="28"/>
      <c r="G1980" s="28"/>
      <c r="H1980" s="28"/>
      <c r="I1980" s="28"/>
      <c r="J1980" s="28"/>
      <c r="K1980" s="30"/>
      <c r="L1980" s="31"/>
      <c r="M1980" s="32"/>
      <c r="N1980" s="28"/>
      <c r="O1980" s="33"/>
      <c r="P1980" s="28"/>
      <c r="Q1980" s="33"/>
      <c r="R1980" s="28"/>
      <c r="S1980" s="33"/>
      <c r="T1980" s="28"/>
      <c r="U1980" s="33"/>
      <c r="V1980" s="31"/>
      <c r="W1980" s="28"/>
      <c r="X1980" s="33"/>
      <c r="Y1980" s="28"/>
      <c r="Z1980" s="28"/>
      <c r="AA1980" s="28"/>
      <c r="AB1980" s="28"/>
      <c r="AC1980" s="34" t="str">
        <f>IFERROR(INDEX(LaenderTabelle[Code],MATCH(Transferdatei[[#This Row],[Country]],LaenderTabelle[Name],0)),"DE")</f>
        <v>DE</v>
      </c>
    </row>
    <row r="1981" spans="1:29" x14ac:dyDescent="0.25">
      <c r="A19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1980&amp;"."&amp;$C1980&amp;"."&amp;$D1980&amp;"."&amp;$E1980&amp;"."&amp;$F1980&amp;"."&amp;$G1980&amp;"."&amp;$H1980&amp;"."&amp;$I1980&amp;"."&amp;$J1980&amp;"."&amp;$K1980&amp;"."&amp;$L1980&amp;"."&amp;$M1980,IF($A1980="",MAX($A$16:$A1980)+1,$A1980),IF(ROW()=17,1,MAX($A$16:$A1980)+1)),""),"")</f>
        <v/>
      </c>
      <c r="B1981" s="28"/>
      <c r="C1981" s="28"/>
      <c r="D1981" s="28"/>
      <c r="E1981" s="28"/>
      <c r="F1981" s="28"/>
      <c r="G1981" s="28"/>
      <c r="H1981" s="28"/>
      <c r="I1981" s="28"/>
      <c r="J1981" s="28"/>
      <c r="K1981" s="30"/>
      <c r="L1981" s="31"/>
      <c r="M1981" s="32"/>
      <c r="N1981" s="28"/>
      <c r="O1981" s="33"/>
      <c r="P1981" s="28"/>
      <c r="Q1981" s="33"/>
      <c r="R1981" s="28"/>
      <c r="S1981" s="33"/>
      <c r="T1981" s="28"/>
      <c r="U1981" s="33"/>
      <c r="V1981" s="31"/>
      <c r="W1981" s="28"/>
      <c r="X1981" s="33"/>
      <c r="Y1981" s="28"/>
      <c r="Z1981" s="28"/>
      <c r="AA1981" s="28"/>
      <c r="AB1981" s="28"/>
      <c r="AC1981" s="34" t="str">
        <f>IFERROR(INDEX(LaenderTabelle[Code],MATCH(Transferdatei[[#This Row],[Country]],LaenderTabelle[Name],0)),"DE")</f>
        <v>DE</v>
      </c>
    </row>
    <row r="1982" spans="1:29" x14ac:dyDescent="0.25">
      <c r="A19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1981&amp;"."&amp;$C1981&amp;"."&amp;$D1981&amp;"."&amp;$E1981&amp;"."&amp;$F1981&amp;"."&amp;$G1981&amp;"."&amp;$H1981&amp;"."&amp;$I1981&amp;"."&amp;$J1981&amp;"."&amp;$K1981&amp;"."&amp;$L1981&amp;"."&amp;$M1981,IF($A1981="",MAX($A$16:$A1981)+1,$A1981),IF(ROW()=17,1,MAX($A$16:$A1981)+1)),""),"")</f>
        <v/>
      </c>
      <c r="B1982" s="28"/>
      <c r="C1982" s="28"/>
      <c r="D1982" s="28"/>
      <c r="E1982" s="28"/>
      <c r="F1982" s="28"/>
      <c r="G1982" s="28"/>
      <c r="H1982" s="28"/>
      <c r="I1982" s="28"/>
      <c r="J1982" s="28"/>
      <c r="K1982" s="30"/>
      <c r="L1982" s="31"/>
      <c r="M1982" s="32"/>
      <c r="N1982" s="28"/>
      <c r="O1982" s="33"/>
      <c r="P1982" s="28"/>
      <c r="Q1982" s="33"/>
      <c r="R1982" s="28"/>
      <c r="S1982" s="33"/>
      <c r="T1982" s="28"/>
      <c r="U1982" s="33"/>
      <c r="V1982" s="31"/>
      <c r="W1982" s="28"/>
      <c r="X1982" s="33"/>
      <c r="Y1982" s="28"/>
      <c r="Z1982" s="28"/>
      <c r="AA1982" s="28"/>
      <c r="AB1982" s="28"/>
      <c r="AC1982" s="34" t="str">
        <f>IFERROR(INDEX(LaenderTabelle[Code],MATCH(Transferdatei[[#This Row],[Country]],LaenderTabelle[Name],0)),"DE")</f>
        <v>DE</v>
      </c>
    </row>
    <row r="1983" spans="1:29" x14ac:dyDescent="0.25">
      <c r="A19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1982&amp;"."&amp;$C1982&amp;"."&amp;$D1982&amp;"."&amp;$E1982&amp;"."&amp;$F1982&amp;"."&amp;$G1982&amp;"."&amp;$H1982&amp;"."&amp;$I1982&amp;"."&amp;$J1982&amp;"."&amp;$K1982&amp;"."&amp;$L1982&amp;"."&amp;$M1982,IF($A1982="",MAX($A$16:$A1982)+1,$A1982),IF(ROW()=17,1,MAX($A$16:$A1982)+1)),""),"")</f>
        <v/>
      </c>
      <c r="B1983" s="28"/>
      <c r="C1983" s="28"/>
      <c r="D1983" s="28"/>
      <c r="E1983" s="28"/>
      <c r="F1983" s="28"/>
      <c r="G1983" s="28"/>
      <c r="H1983" s="28"/>
      <c r="I1983" s="28"/>
      <c r="J1983" s="28"/>
      <c r="K1983" s="30"/>
      <c r="L1983" s="31"/>
      <c r="M1983" s="32"/>
      <c r="N1983" s="28"/>
      <c r="O1983" s="33"/>
      <c r="P1983" s="28"/>
      <c r="Q1983" s="33"/>
      <c r="R1983" s="28"/>
      <c r="S1983" s="33"/>
      <c r="T1983" s="28"/>
      <c r="U1983" s="33"/>
      <c r="V1983" s="31"/>
      <c r="W1983" s="28"/>
      <c r="X1983" s="33"/>
      <c r="Y1983" s="28"/>
      <c r="Z1983" s="28"/>
      <c r="AA1983" s="28"/>
      <c r="AB1983" s="28"/>
      <c r="AC1983" s="34" t="str">
        <f>IFERROR(INDEX(LaenderTabelle[Code],MATCH(Transferdatei[[#This Row],[Country]],LaenderTabelle[Name],0)),"DE")</f>
        <v>DE</v>
      </c>
    </row>
    <row r="1984" spans="1:29" x14ac:dyDescent="0.25">
      <c r="A19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1983&amp;"."&amp;$C1983&amp;"."&amp;$D1983&amp;"."&amp;$E1983&amp;"."&amp;$F1983&amp;"."&amp;$G1983&amp;"."&amp;$H1983&amp;"."&amp;$I1983&amp;"."&amp;$J1983&amp;"."&amp;$K1983&amp;"."&amp;$L1983&amp;"."&amp;$M1983,IF($A1983="",MAX($A$16:$A1983)+1,$A1983),IF(ROW()=17,1,MAX($A$16:$A1983)+1)),""),"")</f>
        <v/>
      </c>
      <c r="B1984" s="28"/>
      <c r="C1984" s="28"/>
      <c r="D1984" s="28"/>
      <c r="E1984" s="28"/>
      <c r="F1984" s="28"/>
      <c r="G1984" s="28"/>
      <c r="H1984" s="28"/>
      <c r="I1984" s="28"/>
      <c r="J1984" s="28"/>
      <c r="K1984" s="30"/>
      <c r="L1984" s="31"/>
      <c r="M1984" s="32"/>
      <c r="N1984" s="28"/>
      <c r="O1984" s="33"/>
      <c r="P1984" s="28"/>
      <c r="Q1984" s="33"/>
      <c r="R1984" s="28"/>
      <c r="S1984" s="33"/>
      <c r="T1984" s="28"/>
      <c r="U1984" s="33"/>
      <c r="V1984" s="31"/>
      <c r="W1984" s="28"/>
      <c r="X1984" s="33"/>
      <c r="Y1984" s="28"/>
      <c r="Z1984" s="28"/>
      <c r="AA1984" s="28"/>
      <c r="AB1984" s="28"/>
      <c r="AC1984" s="34" t="str">
        <f>IFERROR(INDEX(LaenderTabelle[Code],MATCH(Transferdatei[[#This Row],[Country]],LaenderTabelle[Name],0)),"DE")</f>
        <v>DE</v>
      </c>
    </row>
    <row r="1985" spans="1:29" x14ac:dyDescent="0.25">
      <c r="A19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1984&amp;"."&amp;$C1984&amp;"."&amp;$D1984&amp;"."&amp;$E1984&amp;"."&amp;$F1984&amp;"."&amp;$G1984&amp;"."&amp;$H1984&amp;"."&amp;$I1984&amp;"."&amp;$J1984&amp;"."&amp;$K1984&amp;"."&amp;$L1984&amp;"."&amp;$M1984,IF($A1984="",MAX($A$16:$A1984)+1,$A1984),IF(ROW()=17,1,MAX($A$16:$A1984)+1)),""),"")</f>
        <v/>
      </c>
      <c r="B1985" s="28"/>
      <c r="C1985" s="28"/>
      <c r="D1985" s="28"/>
      <c r="E1985" s="28"/>
      <c r="F1985" s="28"/>
      <c r="G1985" s="28"/>
      <c r="H1985" s="28"/>
      <c r="I1985" s="28"/>
      <c r="J1985" s="28"/>
      <c r="K1985" s="30"/>
      <c r="L1985" s="31"/>
      <c r="M1985" s="32"/>
      <c r="N1985" s="28"/>
      <c r="O1985" s="33"/>
      <c r="P1985" s="28"/>
      <c r="Q1985" s="33"/>
      <c r="R1985" s="28"/>
      <c r="S1985" s="33"/>
      <c r="T1985" s="28"/>
      <c r="U1985" s="33"/>
      <c r="V1985" s="31"/>
      <c r="W1985" s="28"/>
      <c r="X1985" s="33"/>
      <c r="Y1985" s="28"/>
      <c r="Z1985" s="28"/>
      <c r="AA1985" s="28"/>
      <c r="AB1985" s="28"/>
      <c r="AC1985" s="34" t="str">
        <f>IFERROR(INDEX(LaenderTabelle[Code],MATCH(Transferdatei[[#This Row],[Country]],LaenderTabelle[Name],0)),"DE")</f>
        <v>DE</v>
      </c>
    </row>
    <row r="1986" spans="1:29" x14ac:dyDescent="0.25">
      <c r="A19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1985&amp;"."&amp;$C1985&amp;"."&amp;$D1985&amp;"."&amp;$E1985&amp;"."&amp;$F1985&amp;"."&amp;$G1985&amp;"."&amp;$H1985&amp;"."&amp;$I1985&amp;"."&amp;$J1985&amp;"."&amp;$K1985&amp;"."&amp;$L1985&amp;"."&amp;$M1985,IF($A1985="",MAX($A$16:$A1985)+1,$A1985),IF(ROW()=17,1,MAX($A$16:$A1985)+1)),""),"")</f>
        <v/>
      </c>
      <c r="B1986" s="28"/>
      <c r="C1986" s="28"/>
      <c r="D1986" s="28"/>
      <c r="E1986" s="28"/>
      <c r="F1986" s="28"/>
      <c r="G1986" s="28"/>
      <c r="H1986" s="28"/>
      <c r="I1986" s="28"/>
      <c r="J1986" s="28"/>
      <c r="K1986" s="30"/>
      <c r="L1986" s="31"/>
      <c r="M1986" s="32"/>
      <c r="N1986" s="28"/>
      <c r="O1986" s="33"/>
      <c r="P1986" s="28"/>
      <c r="Q1986" s="33"/>
      <c r="R1986" s="28"/>
      <c r="S1986" s="33"/>
      <c r="T1986" s="28"/>
      <c r="U1986" s="33"/>
      <c r="V1986" s="31"/>
      <c r="W1986" s="28"/>
      <c r="X1986" s="33"/>
      <c r="Y1986" s="28"/>
      <c r="Z1986" s="28"/>
      <c r="AA1986" s="28"/>
      <c r="AB1986" s="28"/>
      <c r="AC1986" s="34" t="str">
        <f>IFERROR(INDEX(LaenderTabelle[Code],MATCH(Transferdatei[[#This Row],[Country]],LaenderTabelle[Name],0)),"DE")</f>
        <v>DE</v>
      </c>
    </row>
    <row r="1987" spans="1:29" x14ac:dyDescent="0.25">
      <c r="A19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1986&amp;"."&amp;$C1986&amp;"."&amp;$D1986&amp;"."&amp;$E1986&amp;"."&amp;$F1986&amp;"."&amp;$G1986&amp;"."&amp;$H1986&amp;"."&amp;$I1986&amp;"."&amp;$J1986&amp;"."&amp;$K1986&amp;"."&amp;$L1986&amp;"."&amp;$M1986,IF($A1986="",MAX($A$16:$A1986)+1,$A1986),IF(ROW()=17,1,MAX($A$16:$A1986)+1)),""),"")</f>
        <v/>
      </c>
      <c r="B1987" s="28"/>
      <c r="C1987" s="28"/>
      <c r="D1987" s="28"/>
      <c r="E1987" s="28"/>
      <c r="F1987" s="28"/>
      <c r="G1987" s="28"/>
      <c r="H1987" s="28"/>
      <c r="I1987" s="28"/>
      <c r="J1987" s="28"/>
      <c r="K1987" s="30"/>
      <c r="L1987" s="31"/>
      <c r="M1987" s="32"/>
      <c r="N1987" s="28"/>
      <c r="O1987" s="33"/>
      <c r="P1987" s="28"/>
      <c r="Q1987" s="33"/>
      <c r="R1987" s="28"/>
      <c r="S1987" s="33"/>
      <c r="T1987" s="28"/>
      <c r="U1987" s="33"/>
      <c r="V1987" s="31"/>
      <c r="W1987" s="28"/>
      <c r="X1987" s="33"/>
      <c r="Y1987" s="28"/>
      <c r="Z1987" s="28"/>
      <c r="AA1987" s="28"/>
      <c r="AB1987" s="28"/>
      <c r="AC1987" s="34" t="str">
        <f>IFERROR(INDEX(LaenderTabelle[Code],MATCH(Transferdatei[[#This Row],[Country]],LaenderTabelle[Name],0)),"DE")</f>
        <v>DE</v>
      </c>
    </row>
    <row r="1988" spans="1:29" x14ac:dyDescent="0.25">
      <c r="A19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1987&amp;"."&amp;$C1987&amp;"."&amp;$D1987&amp;"."&amp;$E1987&amp;"."&amp;$F1987&amp;"."&amp;$G1987&amp;"."&amp;$H1987&amp;"."&amp;$I1987&amp;"."&amp;$J1987&amp;"."&amp;$K1987&amp;"."&amp;$L1987&amp;"."&amp;$M1987,IF($A1987="",MAX($A$16:$A1987)+1,$A1987),IF(ROW()=17,1,MAX($A$16:$A1987)+1)),""),"")</f>
        <v/>
      </c>
      <c r="B1988" s="28"/>
      <c r="C1988" s="28"/>
      <c r="D1988" s="28"/>
      <c r="E1988" s="28"/>
      <c r="F1988" s="28"/>
      <c r="G1988" s="28"/>
      <c r="H1988" s="28"/>
      <c r="I1988" s="28"/>
      <c r="J1988" s="28"/>
      <c r="K1988" s="30"/>
      <c r="L1988" s="31"/>
      <c r="M1988" s="32"/>
      <c r="N1988" s="28"/>
      <c r="O1988" s="33"/>
      <c r="P1988" s="28"/>
      <c r="Q1988" s="33"/>
      <c r="R1988" s="28"/>
      <c r="S1988" s="33"/>
      <c r="T1988" s="28"/>
      <c r="U1988" s="33"/>
      <c r="V1988" s="31"/>
      <c r="W1988" s="28"/>
      <c r="X1988" s="33"/>
      <c r="Y1988" s="28"/>
      <c r="Z1988" s="28"/>
      <c r="AA1988" s="28"/>
      <c r="AB1988" s="28"/>
      <c r="AC1988" s="34" t="str">
        <f>IFERROR(INDEX(LaenderTabelle[Code],MATCH(Transferdatei[[#This Row],[Country]],LaenderTabelle[Name],0)),"DE")</f>
        <v>DE</v>
      </c>
    </row>
    <row r="1989" spans="1:29" x14ac:dyDescent="0.25">
      <c r="A19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1988&amp;"."&amp;$C1988&amp;"."&amp;$D1988&amp;"."&amp;$E1988&amp;"."&amp;$F1988&amp;"."&amp;$G1988&amp;"."&amp;$H1988&amp;"."&amp;$I1988&amp;"."&amp;$J1988&amp;"."&amp;$K1988&amp;"."&amp;$L1988&amp;"."&amp;$M1988,IF($A1988="",MAX($A$16:$A1988)+1,$A1988),IF(ROW()=17,1,MAX($A$16:$A1988)+1)),""),"")</f>
        <v/>
      </c>
      <c r="B1989" s="28"/>
      <c r="C1989" s="28"/>
      <c r="D1989" s="28"/>
      <c r="E1989" s="28"/>
      <c r="F1989" s="28"/>
      <c r="G1989" s="28"/>
      <c r="H1989" s="28"/>
      <c r="I1989" s="28"/>
      <c r="J1989" s="28"/>
      <c r="K1989" s="30"/>
      <c r="L1989" s="31"/>
      <c r="M1989" s="32"/>
      <c r="N1989" s="28"/>
      <c r="O1989" s="33"/>
      <c r="P1989" s="28"/>
      <c r="Q1989" s="33"/>
      <c r="R1989" s="28"/>
      <c r="S1989" s="33"/>
      <c r="T1989" s="28"/>
      <c r="U1989" s="33"/>
      <c r="V1989" s="31"/>
      <c r="W1989" s="28"/>
      <c r="X1989" s="33"/>
      <c r="Y1989" s="28"/>
      <c r="Z1989" s="28"/>
      <c r="AA1989" s="28"/>
      <c r="AB1989" s="28"/>
      <c r="AC1989" s="34" t="str">
        <f>IFERROR(INDEX(LaenderTabelle[Code],MATCH(Transferdatei[[#This Row],[Country]],LaenderTabelle[Name],0)),"DE")</f>
        <v>DE</v>
      </c>
    </row>
    <row r="1990" spans="1:29" x14ac:dyDescent="0.25">
      <c r="A19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1989&amp;"."&amp;$C1989&amp;"."&amp;$D1989&amp;"."&amp;$E1989&amp;"."&amp;$F1989&amp;"."&amp;$G1989&amp;"."&amp;$H1989&amp;"."&amp;$I1989&amp;"."&amp;$J1989&amp;"."&amp;$K1989&amp;"."&amp;$L1989&amp;"."&amp;$M1989,IF($A1989="",MAX($A$16:$A1989)+1,$A1989),IF(ROW()=17,1,MAX($A$16:$A1989)+1)),""),"")</f>
        <v/>
      </c>
      <c r="B1990" s="28"/>
      <c r="C1990" s="28"/>
      <c r="D1990" s="28"/>
      <c r="E1990" s="28"/>
      <c r="F1990" s="28"/>
      <c r="G1990" s="28"/>
      <c r="H1990" s="28"/>
      <c r="I1990" s="28"/>
      <c r="J1990" s="28"/>
      <c r="K1990" s="30"/>
      <c r="L1990" s="31"/>
      <c r="M1990" s="32"/>
      <c r="N1990" s="28"/>
      <c r="O1990" s="33"/>
      <c r="P1990" s="28"/>
      <c r="Q1990" s="33"/>
      <c r="R1990" s="28"/>
      <c r="S1990" s="33"/>
      <c r="T1990" s="28"/>
      <c r="U1990" s="33"/>
      <c r="V1990" s="31"/>
      <c r="W1990" s="28"/>
      <c r="X1990" s="33"/>
      <c r="Y1990" s="28"/>
      <c r="Z1990" s="28"/>
      <c r="AA1990" s="28"/>
      <c r="AB1990" s="28"/>
      <c r="AC1990" s="34" t="str">
        <f>IFERROR(INDEX(LaenderTabelle[Code],MATCH(Transferdatei[[#This Row],[Country]],LaenderTabelle[Name],0)),"DE")</f>
        <v>DE</v>
      </c>
    </row>
    <row r="1991" spans="1:29" x14ac:dyDescent="0.25">
      <c r="A19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1990&amp;"."&amp;$C1990&amp;"."&amp;$D1990&amp;"."&amp;$E1990&amp;"."&amp;$F1990&amp;"."&amp;$G1990&amp;"."&amp;$H1990&amp;"."&amp;$I1990&amp;"."&amp;$J1990&amp;"."&amp;$K1990&amp;"."&amp;$L1990&amp;"."&amp;$M1990,IF($A1990="",MAX($A$16:$A1990)+1,$A1990),IF(ROW()=17,1,MAX($A$16:$A1990)+1)),""),"")</f>
        <v/>
      </c>
      <c r="B1991" s="28"/>
      <c r="C1991" s="28"/>
      <c r="D1991" s="28"/>
      <c r="E1991" s="28"/>
      <c r="F1991" s="28"/>
      <c r="G1991" s="28"/>
      <c r="H1991" s="28"/>
      <c r="I1991" s="28"/>
      <c r="J1991" s="28"/>
      <c r="K1991" s="30"/>
      <c r="L1991" s="31"/>
      <c r="M1991" s="32"/>
      <c r="N1991" s="28"/>
      <c r="O1991" s="33"/>
      <c r="P1991" s="28"/>
      <c r="Q1991" s="33"/>
      <c r="R1991" s="28"/>
      <c r="S1991" s="33"/>
      <c r="T1991" s="28"/>
      <c r="U1991" s="33"/>
      <c r="V1991" s="31"/>
      <c r="W1991" s="28"/>
      <c r="X1991" s="33"/>
      <c r="Y1991" s="28"/>
      <c r="Z1991" s="28"/>
      <c r="AA1991" s="28"/>
      <c r="AB1991" s="28"/>
      <c r="AC1991" s="34" t="str">
        <f>IFERROR(INDEX(LaenderTabelle[Code],MATCH(Transferdatei[[#This Row],[Country]],LaenderTabelle[Name],0)),"DE")</f>
        <v>DE</v>
      </c>
    </row>
    <row r="1992" spans="1:29" x14ac:dyDescent="0.25">
      <c r="A19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1991&amp;"."&amp;$C1991&amp;"."&amp;$D1991&amp;"."&amp;$E1991&amp;"."&amp;$F1991&amp;"."&amp;$G1991&amp;"."&amp;$H1991&amp;"."&amp;$I1991&amp;"."&amp;$J1991&amp;"."&amp;$K1991&amp;"."&amp;$L1991&amp;"."&amp;$M1991,IF($A1991="",MAX($A$16:$A1991)+1,$A1991),IF(ROW()=17,1,MAX($A$16:$A1991)+1)),""),"")</f>
        <v/>
      </c>
      <c r="B1992" s="28"/>
      <c r="C1992" s="28"/>
      <c r="D1992" s="28"/>
      <c r="E1992" s="28"/>
      <c r="F1992" s="28"/>
      <c r="G1992" s="28"/>
      <c r="H1992" s="28"/>
      <c r="I1992" s="28"/>
      <c r="J1992" s="28"/>
      <c r="K1992" s="30"/>
      <c r="L1992" s="31"/>
      <c r="M1992" s="32"/>
      <c r="N1992" s="28"/>
      <c r="O1992" s="33"/>
      <c r="P1992" s="28"/>
      <c r="Q1992" s="33"/>
      <c r="R1992" s="28"/>
      <c r="S1992" s="33"/>
      <c r="T1992" s="28"/>
      <c r="U1992" s="33"/>
      <c r="V1992" s="31"/>
      <c r="W1992" s="28"/>
      <c r="X1992" s="33"/>
      <c r="Y1992" s="28"/>
      <c r="Z1992" s="28"/>
      <c r="AA1992" s="28"/>
      <c r="AB1992" s="28"/>
      <c r="AC1992" s="34" t="str">
        <f>IFERROR(INDEX(LaenderTabelle[Code],MATCH(Transferdatei[[#This Row],[Country]],LaenderTabelle[Name],0)),"DE")</f>
        <v>DE</v>
      </c>
    </row>
    <row r="1993" spans="1:29" x14ac:dyDescent="0.25">
      <c r="A19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1992&amp;"."&amp;$C1992&amp;"."&amp;$D1992&amp;"."&amp;$E1992&amp;"."&amp;$F1992&amp;"."&amp;$G1992&amp;"."&amp;$H1992&amp;"."&amp;$I1992&amp;"."&amp;$J1992&amp;"."&amp;$K1992&amp;"."&amp;$L1992&amp;"."&amp;$M1992,IF($A1992="",MAX($A$16:$A1992)+1,$A1992),IF(ROW()=17,1,MAX($A$16:$A1992)+1)),""),"")</f>
        <v/>
      </c>
      <c r="B1993" s="28"/>
      <c r="C1993" s="28"/>
      <c r="D1993" s="28"/>
      <c r="E1993" s="28"/>
      <c r="F1993" s="28"/>
      <c r="G1993" s="28"/>
      <c r="H1993" s="28"/>
      <c r="I1993" s="28"/>
      <c r="J1993" s="28"/>
      <c r="K1993" s="30"/>
      <c r="L1993" s="31"/>
      <c r="M1993" s="32"/>
      <c r="N1993" s="28"/>
      <c r="O1993" s="33"/>
      <c r="P1993" s="28"/>
      <c r="Q1993" s="33"/>
      <c r="R1993" s="28"/>
      <c r="S1993" s="33"/>
      <c r="T1993" s="28"/>
      <c r="U1993" s="33"/>
      <c r="V1993" s="31"/>
      <c r="W1993" s="28"/>
      <c r="X1993" s="33"/>
      <c r="Y1993" s="28"/>
      <c r="Z1993" s="28"/>
      <c r="AA1993" s="28"/>
      <c r="AB1993" s="28"/>
      <c r="AC1993" s="34" t="str">
        <f>IFERROR(INDEX(LaenderTabelle[Code],MATCH(Transferdatei[[#This Row],[Country]],LaenderTabelle[Name],0)),"DE")</f>
        <v>DE</v>
      </c>
    </row>
    <row r="1994" spans="1:29" x14ac:dyDescent="0.25">
      <c r="A19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1993&amp;"."&amp;$C1993&amp;"."&amp;$D1993&amp;"."&amp;$E1993&amp;"."&amp;$F1993&amp;"."&amp;$G1993&amp;"."&amp;$H1993&amp;"."&amp;$I1993&amp;"."&amp;$J1993&amp;"."&amp;$K1993&amp;"."&amp;$L1993&amp;"."&amp;$M1993,IF($A1993="",MAX($A$16:$A1993)+1,$A1993),IF(ROW()=17,1,MAX($A$16:$A1993)+1)),""),"")</f>
        <v/>
      </c>
      <c r="B1994" s="28"/>
      <c r="C1994" s="28"/>
      <c r="D1994" s="28"/>
      <c r="E1994" s="28"/>
      <c r="F1994" s="28"/>
      <c r="G1994" s="28"/>
      <c r="H1994" s="28"/>
      <c r="I1994" s="28"/>
      <c r="J1994" s="28"/>
      <c r="K1994" s="30"/>
      <c r="L1994" s="31"/>
      <c r="M1994" s="32"/>
      <c r="N1994" s="28"/>
      <c r="O1994" s="33"/>
      <c r="P1994" s="28"/>
      <c r="Q1994" s="33"/>
      <c r="R1994" s="28"/>
      <c r="S1994" s="33"/>
      <c r="T1994" s="28"/>
      <c r="U1994" s="33"/>
      <c r="V1994" s="31"/>
      <c r="W1994" s="28"/>
      <c r="X1994" s="33"/>
      <c r="Y1994" s="28"/>
      <c r="Z1994" s="28"/>
      <c r="AA1994" s="28"/>
      <c r="AB1994" s="28"/>
      <c r="AC1994" s="34" t="str">
        <f>IFERROR(INDEX(LaenderTabelle[Code],MATCH(Transferdatei[[#This Row],[Country]],LaenderTabelle[Name],0)),"DE")</f>
        <v>DE</v>
      </c>
    </row>
    <row r="1995" spans="1:29" x14ac:dyDescent="0.25">
      <c r="A19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1994&amp;"."&amp;$C1994&amp;"."&amp;$D1994&amp;"."&amp;$E1994&amp;"."&amp;$F1994&amp;"."&amp;$G1994&amp;"."&amp;$H1994&amp;"."&amp;$I1994&amp;"."&amp;$J1994&amp;"."&amp;$K1994&amp;"."&amp;$L1994&amp;"."&amp;$M1994,IF($A1994="",MAX($A$16:$A1994)+1,$A1994),IF(ROW()=17,1,MAX($A$16:$A1994)+1)),""),"")</f>
        <v/>
      </c>
      <c r="B1995" s="28"/>
      <c r="C1995" s="28"/>
      <c r="D1995" s="28"/>
      <c r="E1995" s="28"/>
      <c r="F1995" s="28"/>
      <c r="G1995" s="28"/>
      <c r="H1995" s="28"/>
      <c r="I1995" s="28"/>
      <c r="J1995" s="28"/>
      <c r="K1995" s="30"/>
      <c r="L1995" s="31"/>
      <c r="M1995" s="32"/>
      <c r="N1995" s="28"/>
      <c r="O1995" s="33"/>
      <c r="P1995" s="28"/>
      <c r="Q1995" s="33"/>
      <c r="R1995" s="28"/>
      <c r="S1995" s="33"/>
      <c r="T1995" s="28"/>
      <c r="U1995" s="33"/>
      <c r="V1995" s="31"/>
      <c r="W1995" s="28"/>
      <c r="X1995" s="33"/>
      <c r="Y1995" s="28"/>
      <c r="Z1995" s="28"/>
      <c r="AA1995" s="28"/>
      <c r="AB1995" s="28"/>
      <c r="AC1995" s="34" t="str">
        <f>IFERROR(INDEX(LaenderTabelle[Code],MATCH(Transferdatei[[#This Row],[Country]],LaenderTabelle[Name],0)),"DE")</f>
        <v>DE</v>
      </c>
    </row>
    <row r="1996" spans="1:29" x14ac:dyDescent="0.25">
      <c r="A19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1995&amp;"."&amp;$C1995&amp;"."&amp;$D1995&amp;"."&amp;$E1995&amp;"."&amp;$F1995&amp;"."&amp;$G1995&amp;"."&amp;$H1995&amp;"."&amp;$I1995&amp;"."&amp;$J1995&amp;"."&amp;$K1995&amp;"."&amp;$L1995&amp;"."&amp;$M1995,IF($A1995="",MAX($A$16:$A1995)+1,$A1995),IF(ROW()=17,1,MAX($A$16:$A1995)+1)),""),"")</f>
        <v/>
      </c>
      <c r="B1996" s="28"/>
      <c r="C1996" s="28"/>
      <c r="D1996" s="28"/>
      <c r="E1996" s="28"/>
      <c r="F1996" s="28"/>
      <c r="G1996" s="28"/>
      <c r="H1996" s="28"/>
      <c r="I1996" s="28"/>
      <c r="J1996" s="28"/>
      <c r="K1996" s="30"/>
      <c r="L1996" s="31"/>
      <c r="M1996" s="32"/>
      <c r="N1996" s="28"/>
      <c r="O1996" s="33"/>
      <c r="P1996" s="28"/>
      <c r="Q1996" s="33"/>
      <c r="R1996" s="28"/>
      <c r="S1996" s="33"/>
      <c r="T1996" s="28"/>
      <c r="U1996" s="33"/>
      <c r="V1996" s="31"/>
      <c r="W1996" s="28"/>
      <c r="X1996" s="33"/>
      <c r="Y1996" s="28"/>
      <c r="Z1996" s="28"/>
      <c r="AA1996" s="28"/>
      <c r="AB1996" s="28"/>
      <c r="AC1996" s="34" t="str">
        <f>IFERROR(INDEX(LaenderTabelle[Code],MATCH(Transferdatei[[#This Row],[Country]],LaenderTabelle[Name],0)),"DE")</f>
        <v>DE</v>
      </c>
    </row>
    <row r="1997" spans="1:29" x14ac:dyDescent="0.25">
      <c r="A19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1996&amp;"."&amp;$C1996&amp;"."&amp;$D1996&amp;"."&amp;$E1996&amp;"."&amp;$F1996&amp;"."&amp;$G1996&amp;"."&amp;$H1996&amp;"."&amp;$I1996&amp;"."&amp;$J1996&amp;"."&amp;$K1996&amp;"."&amp;$L1996&amp;"."&amp;$M1996,IF($A1996="",MAX($A$16:$A1996)+1,$A1996),IF(ROW()=17,1,MAX($A$16:$A1996)+1)),""),"")</f>
        <v/>
      </c>
      <c r="B1997" s="28"/>
      <c r="C1997" s="28"/>
      <c r="D1997" s="28"/>
      <c r="E1997" s="28"/>
      <c r="F1997" s="28"/>
      <c r="G1997" s="28"/>
      <c r="H1997" s="28"/>
      <c r="I1997" s="28"/>
      <c r="J1997" s="28"/>
      <c r="K1997" s="30"/>
      <c r="L1997" s="31"/>
      <c r="M1997" s="32"/>
      <c r="N1997" s="28"/>
      <c r="O1997" s="33"/>
      <c r="P1997" s="28"/>
      <c r="Q1997" s="33"/>
      <c r="R1997" s="28"/>
      <c r="S1997" s="33"/>
      <c r="T1997" s="28"/>
      <c r="U1997" s="33"/>
      <c r="V1997" s="31"/>
      <c r="W1997" s="28"/>
      <c r="X1997" s="33"/>
      <c r="Y1997" s="28"/>
      <c r="Z1997" s="28"/>
      <c r="AA1997" s="28"/>
      <c r="AB1997" s="28"/>
      <c r="AC1997" s="34" t="str">
        <f>IFERROR(INDEX(LaenderTabelle[Code],MATCH(Transferdatei[[#This Row],[Country]],LaenderTabelle[Name],0)),"DE")</f>
        <v>DE</v>
      </c>
    </row>
    <row r="1998" spans="1:29" x14ac:dyDescent="0.25">
      <c r="A19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1997&amp;"."&amp;$C1997&amp;"."&amp;$D1997&amp;"."&amp;$E1997&amp;"."&amp;$F1997&amp;"."&amp;$G1997&amp;"."&amp;$H1997&amp;"."&amp;$I1997&amp;"."&amp;$J1997&amp;"."&amp;$K1997&amp;"."&amp;$L1997&amp;"."&amp;$M1997,IF($A1997="",MAX($A$16:$A1997)+1,$A1997),IF(ROW()=17,1,MAX($A$16:$A1997)+1)),""),"")</f>
        <v/>
      </c>
      <c r="B1998" s="28"/>
      <c r="C1998" s="28"/>
      <c r="D1998" s="28"/>
      <c r="E1998" s="28"/>
      <c r="F1998" s="28"/>
      <c r="G1998" s="28"/>
      <c r="H1998" s="28"/>
      <c r="I1998" s="28"/>
      <c r="J1998" s="28"/>
      <c r="K1998" s="30"/>
      <c r="L1998" s="31"/>
      <c r="M1998" s="32"/>
      <c r="N1998" s="28"/>
      <c r="O1998" s="33"/>
      <c r="P1998" s="28"/>
      <c r="Q1998" s="33"/>
      <c r="R1998" s="28"/>
      <c r="S1998" s="33"/>
      <c r="T1998" s="28"/>
      <c r="U1998" s="33"/>
      <c r="V1998" s="31"/>
      <c r="W1998" s="28"/>
      <c r="X1998" s="33"/>
      <c r="Y1998" s="28"/>
      <c r="Z1998" s="28"/>
      <c r="AA1998" s="28"/>
      <c r="AB1998" s="28"/>
      <c r="AC1998" s="34" t="str">
        <f>IFERROR(INDEX(LaenderTabelle[Code],MATCH(Transferdatei[[#This Row],[Country]],LaenderTabelle[Name],0)),"DE")</f>
        <v>DE</v>
      </c>
    </row>
    <row r="1999" spans="1:29" x14ac:dyDescent="0.25">
      <c r="A19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1998&amp;"."&amp;$C1998&amp;"."&amp;$D1998&amp;"."&amp;$E1998&amp;"."&amp;$F1998&amp;"."&amp;$G1998&amp;"."&amp;$H1998&amp;"."&amp;$I1998&amp;"."&amp;$J1998&amp;"."&amp;$K1998&amp;"."&amp;$L1998&amp;"."&amp;$M1998,IF($A1998="",MAX($A$16:$A1998)+1,$A1998),IF(ROW()=17,1,MAX($A$16:$A1998)+1)),""),"")</f>
        <v/>
      </c>
      <c r="B1999" s="28"/>
      <c r="C1999" s="28"/>
      <c r="D1999" s="28"/>
      <c r="E1999" s="28"/>
      <c r="F1999" s="28"/>
      <c r="G1999" s="28"/>
      <c r="H1999" s="28"/>
      <c r="I1999" s="28"/>
      <c r="J1999" s="28"/>
      <c r="K1999" s="30"/>
      <c r="L1999" s="31"/>
      <c r="M1999" s="32"/>
      <c r="N1999" s="28"/>
      <c r="O1999" s="33"/>
      <c r="P1999" s="28"/>
      <c r="Q1999" s="33"/>
      <c r="R1999" s="28"/>
      <c r="S1999" s="33"/>
      <c r="T1999" s="28"/>
      <c r="U1999" s="33"/>
      <c r="V1999" s="31"/>
      <c r="W1999" s="28"/>
      <c r="X1999" s="33"/>
      <c r="Y1999" s="28"/>
      <c r="Z1999" s="28"/>
      <c r="AA1999" s="28"/>
      <c r="AB1999" s="28"/>
      <c r="AC1999" s="34" t="str">
        <f>IFERROR(INDEX(LaenderTabelle[Code],MATCH(Transferdatei[[#This Row],[Country]],LaenderTabelle[Name],0)),"DE")</f>
        <v>DE</v>
      </c>
    </row>
    <row r="2000" spans="1:29" x14ac:dyDescent="0.25">
      <c r="A20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1999&amp;"."&amp;$C1999&amp;"."&amp;$D1999&amp;"."&amp;$E1999&amp;"."&amp;$F1999&amp;"."&amp;$G1999&amp;"."&amp;$H1999&amp;"."&amp;$I1999&amp;"."&amp;$J1999&amp;"."&amp;$K1999&amp;"."&amp;$L1999&amp;"."&amp;$M1999,IF($A1999="",MAX($A$16:$A1999)+1,$A1999),IF(ROW()=17,1,MAX($A$16:$A1999)+1)),""),"")</f>
        <v/>
      </c>
      <c r="B2000" s="28"/>
      <c r="C2000" s="28"/>
      <c r="D2000" s="28"/>
      <c r="E2000" s="28"/>
      <c r="F2000" s="28"/>
      <c r="G2000" s="28"/>
      <c r="H2000" s="28"/>
      <c r="I2000" s="28"/>
      <c r="J2000" s="28"/>
      <c r="K2000" s="30"/>
      <c r="L2000" s="31"/>
      <c r="M2000" s="32"/>
      <c r="N2000" s="28"/>
      <c r="O2000" s="33"/>
      <c r="P2000" s="28"/>
      <c r="Q2000" s="33"/>
      <c r="R2000" s="28"/>
      <c r="S2000" s="33"/>
      <c r="T2000" s="28"/>
      <c r="U2000" s="33"/>
      <c r="V2000" s="31"/>
      <c r="W2000" s="28"/>
      <c r="X2000" s="33"/>
      <c r="Y2000" s="28"/>
      <c r="Z2000" s="28"/>
      <c r="AA2000" s="28"/>
      <c r="AB2000" s="28"/>
      <c r="AC2000" s="34" t="str">
        <f>IFERROR(INDEX(LaenderTabelle[Code],MATCH(Transferdatei[[#This Row],[Country]],LaenderTabelle[Name],0)),"DE")</f>
        <v>DE</v>
      </c>
    </row>
    <row r="2001" spans="1:29" x14ac:dyDescent="0.25">
      <c r="A20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2000&amp;"."&amp;$C2000&amp;"."&amp;$D2000&amp;"."&amp;$E2000&amp;"."&amp;$F2000&amp;"."&amp;$G2000&amp;"."&amp;$H2000&amp;"."&amp;$I2000&amp;"."&amp;$J2000&amp;"."&amp;$K2000&amp;"."&amp;$L2000&amp;"."&amp;$M2000,IF($A2000="",MAX($A$16:$A2000)+1,$A2000),IF(ROW()=17,1,MAX($A$16:$A2000)+1)),""),"")</f>
        <v/>
      </c>
      <c r="B2001" s="28"/>
      <c r="C2001" s="28"/>
      <c r="D2001" s="28"/>
      <c r="E2001" s="28"/>
      <c r="F2001" s="28"/>
      <c r="G2001" s="28"/>
      <c r="H2001" s="28"/>
      <c r="I2001" s="28"/>
      <c r="J2001" s="28"/>
      <c r="K2001" s="30"/>
      <c r="L2001" s="31"/>
      <c r="M2001" s="32"/>
      <c r="N2001" s="28"/>
      <c r="O2001" s="33"/>
      <c r="P2001" s="28"/>
      <c r="Q2001" s="33"/>
      <c r="R2001" s="28"/>
      <c r="S2001" s="33"/>
      <c r="T2001" s="28"/>
      <c r="U2001" s="33"/>
      <c r="V2001" s="31"/>
      <c r="W2001" s="28"/>
      <c r="X2001" s="33"/>
      <c r="Y2001" s="28"/>
      <c r="Z2001" s="28"/>
      <c r="AA2001" s="28"/>
      <c r="AB2001" s="28"/>
      <c r="AC2001" s="34" t="str">
        <f>IFERROR(INDEX(LaenderTabelle[Code],MATCH(Transferdatei[[#This Row],[Country]],LaenderTabelle[Name],0)),"DE")</f>
        <v>DE</v>
      </c>
    </row>
    <row r="2002" spans="1:29" x14ac:dyDescent="0.25">
      <c r="A20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2001&amp;"."&amp;$C2001&amp;"."&amp;$D2001&amp;"."&amp;$E2001&amp;"."&amp;$F2001&amp;"."&amp;$G2001&amp;"."&amp;$H2001&amp;"."&amp;$I2001&amp;"."&amp;$J2001&amp;"."&amp;$K2001&amp;"."&amp;$L2001&amp;"."&amp;$M2001,IF($A2001="",MAX($A$16:$A2001)+1,$A2001),IF(ROW()=17,1,MAX($A$16:$A2001)+1)),""),"")</f>
        <v/>
      </c>
      <c r="B2002" s="28"/>
      <c r="C2002" s="28"/>
      <c r="D2002" s="28"/>
      <c r="E2002" s="28"/>
      <c r="F2002" s="28"/>
      <c r="G2002" s="28"/>
      <c r="H2002" s="28"/>
      <c r="I2002" s="28"/>
      <c r="J2002" s="28"/>
      <c r="K2002" s="30"/>
      <c r="L2002" s="31"/>
      <c r="M2002" s="32"/>
      <c r="N2002" s="28"/>
      <c r="O2002" s="33"/>
      <c r="P2002" s="28"/>
      <c r="Q2002" s="33"/>
      <c r="R2002" s="28"/>
      <c r="S2002" s="33"/>
      <c r="T2002" s="28"/>
      <c r="U2002" s="33"/>
      <c r="V2002" s="31"/>
      <c r="W2002" s="28"/>
      <c r="X2002" s="33"/>
      <c r="Y2002" s="28"/>
      <c r="Z2002" s="28"/>
      <c r="AA2002" s="28"/>
      <c r="AB2002" s="28"/>
      <c r="AC2002" s="34" t="str">
        <f>IFERROR(INDEX(LaenderTabelle[Code],MATCH(Transferdatei[[#This Row],[Country]],LaenderTabelle[Name],0)),"DE")</f>
        <v>DE</v>
      </c>
    </row>
    <row r="2003" spans="1:29" x14ac:dyDescent="0.25">
      <c r="A20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2002&amp;"."&amp;$C2002&amp;"."&amp;$D2002&amp;"."&amp;$E2002&amp;"."&amp;$F2002&amp;"."&amp;$G2002&amp;"."&amp;$H2002&amp;"."&amp;$I2002&amp;"."&amp;$J2002&amp;"."&amp;$K2002&amp;"."&amp;$L2002&amp;"."&amp;$M2002,IF($A2002="",MAX($A$16:$A2002)+1,$A2002),IF(ROW()=17,1,MAX($A$16:$A2002)+1)),""),"")</f>
        <v/>
      </c>
      <c r="B2003" s="28"/>
      <c r="C2003" s="28"/>
      <c r="D2003" s="28"/>
      <c r="E2003" s="28"/>
      <c r="F2003" s="28"/>
      <c r="G2003" s="28"/>
      <c r="H2003" s="28"/>
      <c r="I2003" s="28"/>
      <c r="J2003" s="28"/>
      <c r="K2003" s="30"/>
      <c r="L2003" s="31"/>
      <c r="M2003" s="32"/>
      <c r="N2003" s="28"/>
      <c r="O2003" s="33"/>
      <c r="P2003" s="28"/>
      <c r="Q2003" s="33"/>
      <c r="R2003" s="28"/>
      <c r="S2003" s="33"/>
      <c r="T2003" s="28"/>
      <c r="U2003" s="33"/>
      <c r="V2003" s="31"/>
      <c r="W2003" s="28"/>
      <c r="X2003" s="33"/>
      <c r="Y2003" s="28"/>
      <c r="Z2003" s="28"/>
      <c r="AA2003" s="28"/>
      <c r="AB2003" s="28"/>
      <c r="AC2003" s="34" t="str">
        <f>IFERROR(INDEX(LaenderTabelle[Code],MATCH(Transferdatei[[#This Row],[Country]],LaenderTabelle[Name],0)),"DE")</f>
        <v>DE</v>
      </c>
    </row>
    <row r="2004" spans="1:29" x14ac:dyDescent="0.25">
      <c r="A20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2003&amp;"."&amp;$C2003&amp;"."&amp;$D2003&amp;"."&amp;$E2003&amp;"."&amp;$F2003&amp;"."&amp;$G2003&amp;"."&amp;$H2003&amp;"."&amp;$I2003&amp;"."&amp;$J2003&amp;"."&amp;$K2003&amp;"."&amp;$L2003&amp;"."&amp;$M2003,IF($A2003="",MAX($A$16:$A2003)+1,$A2003),IF(ROW()=17,1,MAX($A$16:$A2003)+1)),""),"")</f>
        <v/>
      </c>
      <c r="B2004" s="28"/>
      <c r="C2004" s="28"/>
      <c r="D2004" s="28"/>
      <c r="E2004" s="28"/>
      <c r="F2004" s="28"/>
      <c r="G2004" s="28"/>
      <c r="H2004" s="28"/>
      <c r="I2004" s="28"/>
      <c r="J2004" s="28"/>
      <c r="K2004" s="30"/>
      <c r="L2004" s="31"/>
      <c r="M2004" s="32"/>
      <c r="N2004" s="28"/>
      <c r="O2004" s="33"/>
      <c r="P2004" s="28"/>
      <c r="Q2004" s="33"/>
      <c r="R2004" s="28"/>
      <c r="S2004" s="33"/>
      <c r="T2004" s="28"/>
      <c r="U2004" s="33"/>
      <c r="V2004" s="31"/>
      <c r="W2004" s="28"/>
      <c r="X2004" s="33"/>
      <c r="Y2004" s="28"/>
      <c r="Z2004" s="28"/>
      <c r="AA2004" s="28"/>
      <c r="AB2004" s="28"/>
      <c r="AC2004" s="34" t="str">
        <f>IFERROR(INDEX(LaenderTabelle[Code],MATCH(Transferdatei[[#This Row],[Country]],LaenderTabelle[Name],0)),"DE")</f>
        <v>DE</v>
      </c>
    </row>
    <row r="2005" spans="1:29" x14ac:dyDescent="0.25">
      <c r="A20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2004&amp;"."&amp;$C2004&amp;"."&amp;$D2004&amp;"."&amp;$E2004&amp;"."&amp;$F2004&amp;"."&amp;$G2004&amp;"."&amp;$H2004&amp;"."&amp;$I2004&amp;"."&amp;$J2004&amp;"."&amp;$K2004&amp;"."&amp;$L2004&amp;"."&amp;$M2004,IF($A2004="",MAX($A$16:$A2004)+1,$A2004),IF(ROW()=17,1,MAX($A$16:$A2004)+1)),""),"")</f>
        <v/>
      </c>
      <c r="B2005" s="28"/>
      <c r="C2005" s="28"/>
      <c r="D2005" s="28"/>
      <c r="E2005" s="28"/>
      <c r="F2005" s="28"/>
      <c r="G2005" s="28"/>
      <c r="H2005" s="28"/>
      <c r="I2005" s="28"/>
      <c r="J2005" s="28"/>
      <c r="K2005" s="30"/>
      <c r="L2005" s="31"/>
      <c r="M2005" s="32"/>
      <c r="N2005" s="28"/>
      <c r="O2005" s="33"/>
      <c r="P2005" s="28"/>
      <c r="Q2005" s="33"/>
      <c r="R2005" s="28"/>
      <c r="S2005" s="33"/>
      <c r="T2005" s="28"/>
      <c r="U2005" s="33"/>
      <c r="V2005" s="31"/>
      <c r="W2005" s="28"/>
      <c r="X2005" s="33"/>
      <c r="Y2005" s="28"/>
      <c r="Z2005" s="28"/>
      <c r="AA2005" s="28"/>
      <c r="AB2005" s="28"/>
      <c r="AC2005" s="34" t="str">
        <f>IFERROR(INDEX(LaenderTabelle[Code],MATCH(Transferdatei[[#This Row],[Country]],LaenderTabelle[Name],0)),"DE")</f>
        <v>DE</v>
      </c>
    </row>
    <row r="2006" spans="1:29" x14ac:dyDescent="0.25">
      <c r="A20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2005&amp;"."&amp;$C2005&amp;"."&amp;$D2005&amp;"."&amp;$E2005&amp;"."&amp;$F2005&amp;"."&amp;$G2005&amp;"."&amp;$H2005&amp;"."&amp;$I2005&amp;"."&amp;$J2005&amp;"."&amp;$K2005&amp;"."&amp;$L2005&amp;"."&amp;$M2005,IF($A2005="",MAX($A$16:$A2005)+1,$A2005),IF(ROW()=17,1,MAX($A$16:$A2005)+1)),""),"")</f>
        <v/>
      </c>
      <c r="B2006" s="28"/>
      <c r="C2006" s="28"/>
      <c r="D2006" s="28"/>
      <c r="E2006" s="28"/>
      <c r="F2006" s="28"/>
      <c r="G2006" s="28"/>
      <c r="H2006" s="28"/>
      <c r="I2006" s="28"/>
      <c r="J2006" s="28"/>
      <c r="K2006" s="30"/>
      <c r="L2006" s="31"/>
      <c r="M2006" s="32"/>
      <c r="N2006" s="28"/>
      <c r="O2006" s="33"/>
      <c r="P2006" s="28"/>
      <c r="Q2006" s="33"/>
      <c r="R2006" s="28"/>
      <c r="S2006" s="33"/>
      <c r="T2006" s="28"/>
      <c r="U2006" s="33"/>
      <c r="V2006" s="31"/>
      <c r="W2006" s="28"/>
      <c r="X2006" s="33"/>
      <c r="Y2006" s="28"/>
      <c r="Z2006" s="28"/>
      <c r="AA2006" s="28"/>
      <c r="AB2006" s="28"/>
      <c r="AC2006" s="34" t="str">
        <f>IFERROR(INDEX(LaenderTabelle[Code],MATCH(Transferdatei[[#This Row],[Country]],LaenderTabelle[Name],0)),"DE")</f>
        <v>DE</v>
      </c>
    </row>
    <row r="2007" spans="1:29" x14ac:dyDescent="0.25">
      <c r="A20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2006&amp;"."&amp;$C2006&amp;"."&amp;$D2006&amp;"."&amp;$E2006&amp;"."&amp;$F2006&amp;"."&amp;$G2006&amp;"."&amp;$H2006&amp;"."&amp;$I2006&amp;"."&amp;$J2006&amp;"."&amp;$K2006&amp;"."&amp;$L2006&amp;"."&amp;$M2006,IF($A2006="",MAX($A$16:$A2006)+1,$A2006),IF(ROW()=17,1,MAX($A$16:$A2006)+1)),""),"")</f>
        <v/>
      </c>
      <c r="B2007" s="28"/>
      <c r="C2007" s="28"/>
      <c r="D2007" s="28"/>
      <c r="E2007" s="28"/>
      <c r="F2007" s="28"/>
      <c r="G2007" s="28"/>
      <c r="H2007" s="28"/>
      <c r="I2007" s="28"/>
      <c r="J2007" s="28"/>
      <c r="K2007" s="30"/>
      <c r="L2007" s="31"/>
      <c r="M2007" s="32"/>
      <c r="N2007" s="28"/>
      <c r="O2007" s="33"/>
      <c r="P2007" s="28"/>
      <c r="Q2007" s="33"/>
      <c r="R2007" s="28"/>
      <c r="S2007" s="33"/>
      <c r="T2007" s="28"/>
      <c r="U2007" s="33"/>
      <c r="V2007" s="31"/>
      <c r="W2007" s="28"/>
      <c r="X2007" s="33"/>
      <c r="Y2007" s="28"/>
      <c r="Z2007" s="28"/>
      <c r="AA2007" s="28"/>
      <c r="AB2007" s="28"/>
      <c r="AC2007" s="34" t="str">
        <f>IFERROR(INDEX(LaenderTabelle[Code],MATCH(Transferdatei[[#This Row],[Country]],LaenderTabelle[Name],0)),"DE")</f>
        <v>DE</v>
      </c>
    </row>
    <row r="2008" spans="1:29" x14ac:dyDescent="0.25">
      <c r="A20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2007&amp;"."&amp;$C2007&amp;"."&amp;$D2007&amp;"."&amp;$E2007&amp;"."&amp;$F2007&amp;"."&amp;$G2007&amp;"."&amp;$H2007&amp;"."&amp;$I2007&amp;"."&amp;$J2007&amp;"."&amp;$K2007&amp;"."&amp;$L2007&amp;"."&amp;$M2007,IF($A2007="",MAX($A$16:$A2007)+1,$A2007),IF(ROW()=17,1,MAX($A$16:$A2007)+1)),""),"")</f>
        <v/>
      </c>
      <c r="B2008" s="28"/>
      <c r="C2008" s="28"/>
      <c r="D2008" s="28"/>
      <c r="E2008" s="28"/>
      <c r="F2008" s="28"/>
      <c r="G2008" s="28"/>
      <c r="H2008" s="28"/>
      <c r="I2008" s="28"/>
      <c r="J2008" s="28"/>
      <c r="K2008" s="30"/>
      <c r="L2008" s="31"/>
      <c r="M2008" s="32"/>
      <c r="N2008" s="28"/>
      <c r="O2008" s="33"/>
      <c r="P2008" s="28"/>
      <c r="Q2008" s="33"/>
      <c r="R2008" s="28"/>
      <c r="S2008" s="33"/>
      <c r="T2008" s="28"/>
      <c r="U2008" s="33"/>
      <c r="V2008" s="31"/>
      <c r="W2008" s="28"/>
      <c r="X2008" s="33"/>
      <c r="Y2008" s="28"/>
      <c r="Z2008" s="28"/>
      <c r="AA2008" s="28"/>
      <c r="AB2008" s="28"/>
      <c r="AC2008" s="34" t="str">
        <f>IFERROR(INDEX(LaenderTabelle[Code],MATCH(Transferdatei[[#This Row],[Country]],LaenderTabelle[Name],0)),"DE")</f>
        <v>DE</v>
      </c>
    </row>
    <row r="2009" spans="1:29" x14ac:dyDescent="0.25">
      <c r="A20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2008&amp;"."&amp;$C2008&amp;"."&amp;$D2008&amp;"."&amp;$E2008&amp;"."&amp;$F2008&amp;"."&amp;$G2008&amp;"."&amp;$H2008&amp;"."&amp;$I2008&amp;"."&amp;$J2008&amp;"."&amp;$K2008&amp;"."&amp;$L2008&amp;"."&amp;$M2008,IF($A2008="",MAX($A$16:$A2008)+1,$A2008),IF(ROW()=17,1,MAX($A$16:$A2008)+1)),""),"")</f>
        <v/>
      </c>
      <c r="B2009" s="28"/>
      <c r="C2009" s="28"/>
      <c r="D2009" s="28"/>
      <c r="E2009" s="28"/>
      <c r="F2009" s="28"/>
      <c r="G2009" s="28"/>
      <c r="H2009" s="28"/>
      <c r="I2009" s="28"/>
      <c r="J2009" s="28"/>
      <c r="K2009" s="30"/>
      <c r="L2009" s="31"/>
      <c r="M2009" s="32"/>
      <c r="N2009" s="28"/>
      <c r="O2009" s="33"/>
      <c r="P2009" s="28"/>
      <c r="Q2009" s="33"/>
      <c r="R2009" s="28"/>
      <c r="S2009" s="33"/>
      <c r="T2009" s="28"/>
      <c r="U2009" s="33"/>
      <c r="V2009" s="31"/>
      <c r="W2009" s="28"/>
      <c r="X2009" s="33"/>
      <c r="Y2009" s="28"/>
      <c r="Z2009" s="28"/>
      <c r="AA2009" s="28"/>
      <c r="AB2009" s="28"/>
      <c r="AC2009" s="34" t="str">
        <f>IFERROR(INDEX(LaenderTabelle[Code],MATCH(Transferdatei[[#This Row],[Country]],LaenderTabelle[Name],0)),"DE")</f>
        <v>DE</v>
      </c>
    </row>
    <row r="2010" spans="1:29" x14ac:dyDescent="0.25">
      <c r="A20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2009&amp;"."&amp;$C2009&amp;"."&amp;$D2009&amp;"."&amp;$E2009&amp;"."&amp;$F2009&amp;"."&amp;$G2009&amp;"."&amp;$H2009&amp;"."&amp;$I2009&amp;"."&amp;$J2009&amp;"."&amp;$K2009&amp;"."&amp;$L2009&amp;"."&amp;$M2009,IF($A2009="",MAX($A$16:$A2009)+1,$A2009),IF(ROW()=17,1,MAX($A$16:$A2009)+1)),""),"")</f>
        <v/>
      </c>
      <c r="B2010" s="28"/>
      <c r="C2010" s="28"/>
      <c r="D2010" s="28"/>
      <c r="E2010" s="28"/>
      <c r="F2010" s="28"/>
      <c r="G2010" s="28"/>
      <c r="H2010" s="28"/>
      <c r="I2010" s="28"/>
      <c r="J2010" s="28"/>
      <c r="K2010" s="30"/>
      <c r="L2010" s="31"/>
      <c r="M2010" s="32"/>
      <c r="N2010" s="28"/>
      <c r="O2010" s="33"/>
      <c r="P2010" s="28"/>
      <c r="Q2010" s="33"/>
      <c r="R2010" s="28"/>
      <c r="S2010" s="33"/>
      <c r="T2010" s="28"/>
      <c r="U2010" s="33"/>
      <c r="V2010" s="31"/>
      <c r="W2010" s="28"/>
      <c r="X2010" s="33"/>
      <c r="Y2010" s="28"/>
      <c r="Z2010" s="28"/>
      <c r="AA2010" s="28"/>
      <c r="AB2010" s="28"/>
      <c r="AC2010" s="34" t="str">
        <f>IFERROR(INDEX(LaenderTabelle[Code],MATCH(Transferdatei[[#This Row],[Country]],LaenderTabelle[Name],0)),"DE")</f>
        <v>DE</v>
      </c>
    </row>
    <row r="2011" spans="1:29" x14ac:dyDescent="0.25">
      <c r="A20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2010&amp;"."&amp;$C2010&amp;"."&amp;$D2010&amp;"."&amp;$E2010&amp;"."&amp;$F2010&amp;"."&amp;$G2010&amp;"."&amp;$H2010&amp;"."&amp;$I2010&amp;"."&amp;$J2010&amp;"."&amp;$K2010&amp;"."&amp;$L2010&amp;"."&amp;$M2010,IF($A2010="",MAX($A$16:$A2010)+1,$A2010),IF(ROW()=17,1,MAX($A$16:$A2010)+1)),""),"")</f>
        <v/>
      </c>
      <c r="B2011" s="28"/>
      <c r="C2011" s="28"/>
      <c r="D2011" s="28"/>
      <c r="E2011" s="28"/>
      <c r="F2011" s="28"/>
      <c r="G2011" s="28"/>
      <c r="H2011" s="28"/>
      <c r="I2011" s="28"/>
      <c r="J2011" s="28"/>
      <c r="K2011" s="30"/>
      <c r="L2011" s="31"/>
      <c r="M2011" s="32"/>
      <c r="N2011" s="28"/>
      <c r="O2011" s="33"/>
      <c r="P2011" s="28"/>
      <c r="Q2011" s="33"/>
      <c r="R2011" s="28"/>
      <c r="S2011" s="33"/>
      <c r="T2011" s="28"/>
      <c r="U2011" s="33"/>
      <c r="V2011" s="31"/>
      <c r="W2011" s="28"/>
      <c r="X2011" s="33"/>
      <c r="Y2011" s="28"/>
      <c r="Z2011" s="28"/>
      <c r="AA2011" s="28"/>
      <c r="AB2011" s="28"/>
      <c r="AC2011" s="34" t="str">
        <f>IFERROR(INDEX(LaenderTabelle[Code],MATCH(Transferdatei[[#This Row],[Country]],LaenderTabelle[Name],0)),"DE")</f>
        <v>DE</v>
      </c>
    </row>
    <row r="2012" spans="1:29" x14ac:dyDescent="0.25">
      <c r="A20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2011&amp;"."&amp;$C2011&amp;"."&amp;$D2011&amp;"."&amp;$E2011&amp;"."&amp;$F2011&amp;"."&amp;$G2011&amp;"."&amp;$H2011&amp;"."&amp;$I2011&amp;"."&amp;$J2011&amp;"."&amp;$K2011&amp;"."&amp;$L2011&amp;"."&amp;$M2011,IF($A2011="",MAX($A$16:$A2011)+1,$A2011),IF(ROW()=17,1,MAX($A$16:$A2011)+1)),""),"")</f>
        <v/>
      </c>
      <c r="B2012" s="28"/>
      <c r="C2012" s="28"/>
      <c r="D2012" s="28"/>
      <c r="E2012" s="28"/>
      <c r="F2012" s="28"/>
      <c r="G2012" s="28"/>
      <c r="H2012" s="28"/>
      <c r="I2012" s="28"/>
      <c r="J2012" s="28"/>
      <c r="K2012" s="30"/>
      <c r="L2012" s="31"/>
      <c r="M2012" s="32"/>
      <c r="N2012" s="28"/>
      <c r="O2012" s="33"/>
      <c r="P2012" s="28"/>
      <c r="Q2012" s="33"/>
      <c r="R2012" s="28"/>
      <c r="S2012" s="33"/>
      <c r="T2012" s="28"/>
      <c r="U2012" s="33"/>
      <c r="V2012" s="31"/>
      <c r="W2012" s="28"/>
      <c r="X2012" s="33"/>
      <c r="Y2012" s="28"/>
      <c r="Z2012" s="28"/>
      <c r="AA2012" s="28"/>
      <c r="AB2012" s="28"/>
      <c r="AC2012" s="34" t="str">
        <f>IFERROR(INDEX(LaenderTabelle[Code],MATCH(Transferdatei[[#This Row],[Country]],LaenderTabelle[Name],0)),"DE")</f>
        <v>DE</v>
      </c>
    </row>
    <row r="2013" spans="1:29" x14ac:dyDescent="0.25">
      <c r="A20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2012&amp;"."&amp;$C2012&amp;"."&amp;$D2012&amp;"."&amp;$E2012&amp;"."&amp;$F2012&amp;"."&amp;$G2012&amp;"."&amp;$H2012&amp;"."&amp;$I2012&amp;"."&amp;$J2012&amp;"."&amp;$K2012&amp;"."&amp;$L2012&amp;"."&amp;$M2012,IF($A2012="",MAX($A$16:$A2012)+1,$A2012),IF(ROW()=17,1,MAX($A$16:$A2012)+1)),""),"")</f>
        <v/>
      </c>
      <c r="B2013" s="28"/>
      <c r="C2013" s="28"/>
      <c r="D2013" s="28"/>
      <c r="E2013" s="28"/>
      <c r="F2013" s="28"/>
      <c r="G2013" s="28"/>
      <c r="H2013" s="28"/>
      <c r="I2013" s="28"/>
      <c r="J2013" s="28"/>
      <c r="K2013" s="30"/>
      <c r="L2013" s="31"/>
      <c r="M2013" s="32"/>
      <c r="N2013" s="28"/>
      <c r="O2013" s="33"/>
      <c r="P2013" s="28"/>
      <c r="Q2013" s="33"/>
      <c r="R2013" s="28"/>
      <c r="S2013" s="33"/>
      <c r="T2013" s="28"/>
      <c r="U2013" s="33"/>
      <c r="V2013" s="31"/>
      <c r="W2013" s="28"/>
      <c r="X2013" s="33"/>
      <c r="Y2013" s="28"/>
      <c r="Z2013" s="28"/>
      <c r="AA2013" s="28"/>
      <c r="AB2013" s="28"/>
      <c r="AC2013" s="34" t="str">
        <f>IFERROR(INDEX(LaenderTabelle[Code],MATCH(Transferdatei[[#This Row],[Country]],LaenderTabelle[Name],0)),"DE")</f>
        <v>DE</v>
      </c>
    </row>
    <row r="2014" spans="1:29" x14ac:dyDescent="0.25">
      <c r="A20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2013&amp;"."&amp;$C2013&amp;"."&amp;$D2013&amp;"."&amp;$E2013&amp;"."&amp;$F2013&amp;"."&amp;$G2013&amp;"."&amp;$H2013&amp;"."&amp;$I2013&amp;"."&amp;$J2013&amp;"."&amp;$K2013&amp;"."&amp;$L2013&amp;"."&amp;$M2013,IF($A2013="",MAX($A$16:$A2013)+1,$A2013),IF(ROW()=17,1,MAX($A$16:$A2013)+1)),""),"")</f>
        <v/>
      </c>
      <c r="B2014" s="28"/>
      <c r="C2014" s="28"/>
      <c r="D2014" s="28"/>
      <c r="E2014" s="28"/>
      <c r="F2014" s="28"/>
      <c r="G2014" s="28"/>
      <c r="H2014" s="28"/>
      <c r="I2014" s="28"/>
      <c r="J2014" s="28"/>
      <c r="K2014" s="30"/>
      <c r="L2014" s="31"/>
      <c r="M2014" s="32"/>
      <c r="N2014" s="28"/>
      <c r="O2014" s="33"/>
      <c r="P2014" s="28"/>
      <c r="Q2014" s="33"/>
      <c r="R2014" s="28"/>
      <c r="S2014" s="33"/>
      <c r="T2014" s="28"/>
      <c r="U2014" s="33"/>
      <c r="V2014" s="31"/>
      <c r="W2014" s="28"/>
      <c r="X2014" s="33"/>
      <c r="Y2014" s="28"/>
      <c r="Z2014" s="28"/>
      <c r="AA2014" s="28"/>
      <c r="AB2014" s="28"/>
      <c r="AC2014" s="34" t="str">
        <f>IFERROR(INDEX(LaenderTabelle[Code],MATCH(Transferdatei[[#This Row],[Country]],LaenderTabelle[Name],0)),"DE")</f>
        <v>DE</v>
      </c>
    </row>
    <row r="2015" spans="1:29" x14ac:dyDescent="0.25">
      <c r="A20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2014&amp;"."&amp;$C2014&amp;"."&amp;$D2014&amp;"."&amp;$E2014&amp;"."&amp;$F2014&amp;"."&amp;$G2014&amp;"."&amp;$H2014&amp;"."&amp;$I2014&amp;"."&amp;$J2014&amp;"."&amp;$K2014&amp;"."&amp;$L2014&amp;"."&amp;$M2014,IF($A2014="",MAX($A$16:$A2014)+1,$A2014),IF(ROW()=17,1,MAX($A$16:$A2014)+1)),""),"")</f>
        <v/>
      </c>
      <c r="B2015" s="28"/>
      <c r="C2015" s="28"/>
      <c r="D2015" s="28"/>
      <c r="E2015" s="28"/>
      <c r="F2015" s="28"/>
      <c r="G2015" s="28"/>
      <c r="H2015" s="28"/>
      <c r="I2015" s="28"/>
      <c r="J2015" s="28"/>
      <c r="K2015" s="30"/>
      <c r="L2015" s="31"/>
      <c r="M2015" s="32"/>
      <c r="N2015" s="28"/>
      <c r="O2015" s="33"/>
      <c r="P2015" s="28"/>
      <c r="Q2015" s="33"/>
      <c r="R2015" s="28"/>
      <c r="S2015" s="33"/>
      <c r="T2015" s="28"/>
      <c r="U2015" s="33"/>
      <c r="V2015" s="31"/>
      <c r="W2015" s="28"/>
      <c r="X2015" s="33"/>
      <c r="Y2015" s="28"/>
      <c r="Z2015" s="28"/>
      <c r="AA2015" s="28"/>
      <c r="AB2015" s="28"/>
      <c r="AC2015" s="34" t="str">
        <f>IFERROR(INDEX(LaenderTabelle[Code],MATCH(Transferdatei[[#This Row],[Country]],LaenderTabelle[Name],0)),"DE")</f>
        <v>DE</v>
      </c>
    </row>
    <row r="2016" spans="1:29" x14ac:dyDescent="0.25">
      <c r="A20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2015&amp;"."&amp;$C2015&amp;"."&amp;$D2015&amp;"."&amp;$E2015&amp;"."&amp;$F2015&amp;"."&amp;$G2015&amp;"."&amp;$H2015&amp;"."&amp;$I2015&amp;"."&amp;$J2015&amp;"."&amp;$K2015&amp;"."&amp;$L2015&amp;"."&amp;$M2015,IF($A2015="",MAX($A$16:$A2015)+1,$A2015),IF(ROW()=17,1,MAX($A$16:$A2015)+1)),""),"")</f>
        <v/>
      </c>
      <c r="B2016" s="28"/>
      <c r="C2016" s="28"/>
      <c r="D2016" s="28"/>
      <c r="E2016" s="28"/>
      <c r="F2016" s="28"/>
      <c r="G2016" s="28"/>
      <c r="H2016" s="28"/>
      <c r="I2016" s="28"/>
      <c r="J2016" s="28"/>
      <c r="K2016" s="30"/>
      <c r="L2016" s="31"/>
      <c r="M2016" s="32"/>
      <c r="N2016" s="28"/>
      <c r="O2016" s="33"/>
      <c r="P2016" s="28"/>
      <c r="Q2016" s="33"/>
      <c r="R2016" s="28"/>
      <c r="S2016" s="33"/>
      <c r="T2016" s="28"/>
      <c r="U2016" s="33"/>
      <c r="V2016" s="31"/>
      <c r="W2016" s="28"/>
      <c r="X2016" s="33"/>
      <c r="Y2016" s="28"/>
      <c r="Z2016" s="28"/>
      <c r="AA2016" s="28"/>
      <c r="AB2016" s="28"/>
      <c r="AC2016" s="34" t="str">
        <f>IFERROR(INDEX(LaenderTabelle[Code],MATCH(Transferdatei[[#This Row],[Country]],LaenderTabelle[Name],0)),"DE")</f>
        <v>DE</v>
      </c>
    </row>
    <row r="2017" spans="1:29" x14ac:dyDescent="0.25">
      <c r="A20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2016&amp;"."&amp;$C2016&amp;"."&amp;$D2016&amp;"."&amp;$E2016&amp;"."&amp;$F2016&amp;"."&amp;$G2016&amp;"."&amp;$H2016&amp;"."&amp;$I2016&amp;"."&amp;$J2016&amp;"."&amp;$K2016&amp;"."&amp;$L2016&amp;"."&amp;$M2016,IF($A2016="",MAX($A$16:$A2016)+1,$A2016),IF(ROW()=17,1,MAX($A$16:$A2016)+1)),""),"")</f>
        <v/>
      </c>
      <c r="B2017" s="28"/>
      <c r="C2017" s="28"/>
      <c r="D2017" s="28"/>
      <c r="E2017" s="28"/>
      <c r="F2017" s="28"/>
      <c r="G2017" s="28"/>
      <c r="H2017" s="28"/>
      <c r="I2017" s="28"/>
      <c r="J2017" s="28"/>
      <c r="K2017" s="30"/>
      <c r="L2017" s="31"/>
      <c r="M2017" s="32"/>
      <c r="N2017" s="28"/>
      <c r="O2017" s="33"/>
      <c r="P2017" s="28"/>
      <c r="Q2017" s="33"/>
      <c r="R2017" s="28"/>
      <c r="S2017" s="33"/>
      <c r="T2017" s="28"/>
      <c r="U2017" s="33"/>
      <c r="V2017" s="31"/>
      <c r="W2017" s="28"/>
      <c r="X2017" s="33"/>
      <c r="Y2017" s="28"/>
      <c r="Z2017" s="28"/>
      <c r="AA2017" s="28"/>
      <c r="AB2017" s="28"/>
      <c r="AC2017" s="34" t="str">
        <f>IFERROR(INDEX(LaenderTabelle[Code],MATCH(Transferdatei[[#This Row],[Country]],LaenderTabelle[Name],0)),"DE")</f>
        <v>DE</v>
      </c>
    </row>
    <row r="2018" spans="1:29" x14ac:dyDescent="0.25">
      <c r="A20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2017&amp;"."&amp;$C2017&amp;"."&amp;$D2017&amp;"."&amp;$E2017&amp;"."&amp;$F2017&amp;"."&amp;$G2017&amp;"."&amp;$H2017&amp;"."&amp;$I2017&amp;"."&amp;$J2017&amp;"."&amp;$K2017&amp;"."&amp;$L2017&amp;"."&amp;$M2017,IF($A2017="",MAX($A$16:$A2017)+1,$A2017),IF(ROW()=17,1,MAX($A$16:$A2017)+1)),""),"")</f>
        <v/>
      </c>
      <c r="B2018" s="28"/>
      <c r="C2018" s="28"/>
      <c r="D2018" s="28"/>
      <c r="E2018" s="28"/>
      <c r="F2018" s="28"/>
      <c r="G2018" s="28"/>
      <c r="H2018" s="28"/>
      <c r="I2018" s="28"/>
      <c r="J2018" s="28"/>
      <c r="K2018" s="30"/>
      <c r="L2018" s="31"/>
      <c r="M2018" s="32"/>
      <c r="N2018" s="28"/>
      <c r="O2018" s="33"/>
      <c r="P2018" s="28"/>
      <c r="Q2018" s="33"/>
      <c r="R2018" s="28"/>
      <c r="S2018" s="33"/>
      <c r="T2018" s="28"/>
      <c r="U2018" s="33"/>
      <c r="V2018" s="31"/>
      <c r="W2018" s="28"/>
      <c r="X2018" s="33"/>
      <c r="Y2018" s="28"/>
      <c r="Z2018" s="28"/>
      <c r="AA2018" s="28"/>
      <c r="AB2018" s="28"/>
      <c r="AC2018" s="34" t="str">
        <f>IFERROR(INDEX(LaenderTabelle[Code],MATCH(Transferdatei[[#This Row],[Country]],LaenderTabelle[Name],0)),"DE")</f>
        <v>DE</v>
      </c>
    </row>
    <row r="2019" spans="1:29" x14ac:dyDescent="0.25">
      <c r="A20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2018&amp;"."&amp;$C2018&amp;"."&amp;$D2018&amp;"."&amp;$E2018&amp;"."&amp;$F2018&amp;"."&amp;$G2018&amp;"."&amp;$H2018&amp;"."&amp;$I2018&amp;"."&amp;$J2018&amp;"."&amp;$K2018&amp;"."&amp;$L2018&amp;"."&amp;$M2018,IF($A2018="",MAX($A$16:$A2018)+1,$A2018),IF(ROW()=17,1,MAX($A$16:$A2018)+1)),""),"")</f>
        <v/>
      </c>
      <c r="B2019" s="28"/>
      <c r="C2019" s="28"/>
      <c r="D2019" s="28"/>
      <c r="E2019" s="28"/>
      <c r="F2019" s="28"/>
      <c r="G2019" s="28"/>
      <c r="H2019" s="28"/>
      <c r="I2019" s="28"/>
      <c r="J2019" s="28"/>
      <c r="K2019" s="30"/>
      <c r="L2019" s="31"/>
      <c r="M2019" s="32"/>
      <c r="N2019" s="28"/>
      <c r="O2019" s="33"/>
      <c r="P2019" s="28"/>
      <c r="Q2019" s="33"/>
      <c r="R2019" s="28"/>
      <c r="S2019" s="33"/>
      <c r="T2019" s="28"/>
      <c r="U2019" s="33"/>
      <c r="V2019" s="31"/>
      <c r="W2019" s="28"/>
      <c r="X2019" s="33"/>
      <c r="Y2019" s="28"/>
      <c r="Z2019" s="28"/>
      <c r="AA2019" s="28"/>
      <c r="AB2019" s="28"/>
      <c r="AC2019" s="34" t="str">
        <f>IFERROR(INDEX(LaenderTabelle[Code],MATCH(Transferdatei[[#This Row],[Country]],LaenderTabelle[Name],0)),"DE")</f>
        <v>DE</v>
      </c>
    </row>
    <row r="2020" spans="1:29" x14ac:dyDescent="0.25">
      <c r="A20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2019&amp;"."&amp;$C2019&amp;"."&amp;$D2019&amp;"."&amp;$E2019&amp;"."&amp;$F2019&amp;"."&amp;$G2019&amp;"."&amp;$H2019&amp;"."&amp;$I2019&amp;"."&amp;$J2019&amp;"."&amp;$K2019&amp;"."&amp;$L2019&amp;"."&amp;$M2019,IF($A2019="",MAX($A$16:$A2019)+1,$A2019),IF(ROW()=17,1,MAX($A$16:$A2019)+1)),""),"")</f>
        <v/>
      </c>
      <c r="B2020" s="28"/>
      <c r="C2020" s="28"/>
      <c r="D2020" s="28"/>
      <c r="E2020" s="28"/>
      <c r="F2020" s="28"/>
      <c r="G2020" s="28"/>
      <c r="H2020" s="28"/>
      <c r="I2020" s="28"/>
      <c r="J2020" s="28"/>
      <c r="K2020" s="30"/>
      <c r="L2020" s="31"/>
      <c r="M2020" s="32"/>
      <c r="N2020" s="28"/>
      <c r="O2020" s="33"/>
      <c r="P2020" s="28"/>
      <c r="Q2020" s="33"/>
      <c r="R2020" s="28"/>
      <c r="S2020" s="33"/>
      <c r="T2020" s="28"/>
      <c r="U2020" s="33"/>
      <c r="V2020" s="31"/>
      <c r="W2020" s="28"/>
      <c r="X2020" s="33"/>
      <c r="Y2020" s="28"/>
      <c r="Z2020" s="28"/>
      <c r="AA2020" s="28"/>
      <c r="AB2020" s="28"/>
      <c r="AC2020" s="34" t="str">
        <f>IFERROR(INDEX(LaenderTabelle[Code],MATCH(Transferdatei[[#This Row],[Country]],LaenderTabelle[Name],0)),"DE")</f>
        <v>DE</v>
      </c>
    </row>
    <row r="2021" spans="1:29" x14ac:dyDescent="0.25">
      <c r="A20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2020&amp;"."&amp;$C2020&amp;"."&amp;$D2020&amp;"."&amp;$E2020&amp;"."&amp;$F2020&amp;"."&amp;$G2020&amp;"."&amp;$H2020&amp;"."&amp;$I2020&amp;"."&amp;$J2020&amp;"."&amp;$K2020&amp;"."&amp;$L2020&amp;"."&amp;$M2020,IF($A2020="",MAX($A$16:$A2020)+1,$A2020),IF(ROW()=17,1,MAX($A$16:$A2020)+1)),""),"")</f>
        <v/>
      </c>
      <c r="B2021" s="28"/>
      <c r="C2021" s="28"/>
      <c r="D2021" s="28"/>
      <c r="E2021" s="28"/>
      <c r="F2021" s="28"/>
      <c r="G2021" s="28"/>
      <c r="H2021" s="28"/>
      <c r="I2021" s="28"/>
      <c r="J2021" s="28"/>
      <c r="K2021" s="30"/>
      <c r="L2021" s="31"/>
      <c r="M2021" s="32"/>
      <c r="N2021" s="28"/>
      <c r="O2021" s="33"/>
      <c r="P2021" s="28"/>
      <c r="Q2021" s="33"/>
      <c r="R2021" s="28"/>
      <c r="S2021" s="33"/>
      <c r="T2021" s="28"/>
      <c r="U2021" s="33"/>
      <c r="V2021" s="31"/>
      <c r="W2021" s="28"/>
      <c r="X2021" s="33"/>
      <c r="Y2021" s="28"/>
      <c r="Z2021" s="28"/>
      <c r="AA2021" s="28"/>
      <c r="AB2021" s="28"/>
      <c r="AC2021" s="34" t="str">
        <f>IFERROR(INDEX(LaenderTabelle[Code],MATCH(Transferdatei[[#This Row],[Country]],LaenderTabelle[Name],0)),"DE")</f>
        <v>DE</v>
      </c>
    </row>
    <row r="2022" spans="1:29" x14ac:dyDescent="0.25">
      <c r="A20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2021&amp;"."&amp;$C2021&amp;"."&amp;$D2021&amp;"."&amp;$E2021&amp;"."&amp;$F2021&amp;"."&amp;$G2021&amp;"."&amp;$H2021&amp;"."&amp;$I2021&amp;"."&amp;$J2021&amp;"."&amp;$K2021&amp;"."&amp;$L2021&amp;"."&amp;$M2021,IF($A2021="",MAX($A$16:$A2021)+1,$A2021),IF(ROW()=17,1,MAX($A$16:$A2021)+1)),""),"")</f>
        <v/>
      </c>
      <c r="B2022" s="28"/>
      <c r="C2022" s="28"/>
      <c r="D2022" s="28"/>
      <c r="E2022" s="28"/>
      <c r="F2022" s="28"/>
      <c r="G2022" s="28"/>
      <c r="H2022" s="28"/>
      <c r="I2022" s="28"/>
      <c r="J2022" s="28"/>
      <c r="K2022" s="30"/>
      <c r="L2022" s="31"/>
      <c r="M2022" s="32"/>
      <c r="N2022" s="28"/>
      <c r="O2022" s="33"/>
      <c r="P2022" s="28"/>
      <c r="Q2022" s="33"/>
      <c r="R2022" s="28"/>
      <c r="S2022" s="33"/>
      <c r="T2022" s="28"/>
      <c r="U2022" s="33"/>
      <c r="V2022" s="31"/>
      <c r="W2022" s="28"/>
      <c r="X2022" s="33"/>
      <c r="Y2022" s="28"/>
      <c r="Z2022" s="28"/>
      <c r="AA2022" s="28"/>
      <c r="AB2022" s="28"/>
      <c r="AC2022" s="34" t="str">
        <f>IFERROR(INDEX(LaenderTabelle[Code],MATCH(Transferdatei[[#This Row],[Country]],LaenderTabelle[Name],0)),"DE")</f>
        <v>DE</v>
      </c>
    </row>
    <row r="2023" spans="1:29" x14ac:dyDescent="0.25">
      <c r="A20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2022&amp;"."&amp;$C2022&amp;"."&amp;$D2022&amp;"."&amp;$E2022&amp;"."&amp;$F2022&amp;"."&amp;$G2022&amp;"."&amp;$H2022&amp;"."&amp;$I2022&amp;"."&amp;$J2022&amp;"."&amp;$K2022&amp;"."&amp;$L2022&amp;"."&amp;$M2022,IF($A2022="",MAX($A$16:$A2022)+1,$A2022),IF(ROW()=17,1,MAX($A$16:$A2022)+1)),""),"")</f>
        <v/>
      </c>
      <c r="B2023" s="28"/>
      <c r="C2023" s="28"/>
      <c r="D2023" s="28"/>
      <c r="E2023" s="28"/>
      <c r="F2023" s="28"/>
      <c r="G2023" s="28"/>
      <c r="H2023" s="28"/>
      <c r="I2023" s="28"/>
      <c r="J2023" s="28"/>
      <c r="K2023" s="30"/>
      <c r="L2023" s="31"/>
      <c r="M2023" s="32"/>
      <c r="N2023" s="28"/>
      <c r="O2023" s="33"/>
      <c r="P2023" s="28"/>
      <c r="Q2023" s="33"/>
      <c r="R2023" s="28"/>
      <c r="S2023" s="33"/>
      <c r="T2023" s="28"/>
      <c r="U2023" s="33"/>
      <c r="V2023" s="31"/>
      <c r="W2023" s="28"/>
      <c r="X2023" s="33"/>
      <c r="Y2023" s="28"/>
      <c r="Z2023" s="28"/>
      <c r="AA2023" s="28"/>
      <c r="AB2023" s="28"/>
      <c r="AC2023" s="34" t="str">
        <f>IFERROR(INDEX(LaenderTabelle[Code],MATCH(Transferdatei[[#This Row],[Country]],LaenderTabelle[Name],0)),"DE")</f>
        <v>DE</v>
      </c>
    </row>
    <row r="2024" spans="1:29" x14ac:dyDescent="0.25">
      <c r="A20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2023&amp;"."&amp;$C2023&amp;"."&amp;$D2023&amp;"."&amp;$E2023&amp;"."&amp;$F2023&amp;"."&amp;$G2023&amp;"."&amp;$H2023&amp;"."&amp;$I2023&amp;"."&amp;$J2023&amp;"."&amp;$K2023&amp;"."&amp;$L2023&amp;"."&amp;$M2023,IF($A2023="",MAX($A$16:$A2023)+1,$A2023),IF(ROW()=17,1,MAX($A$16:$A2023)+1)),""),"")</f>
        <v/>
      </c>
      <c r="B2024" s="28"/>
      <c r="C2024" s="28"/>
      <c r="D2024" s="28"/>
      <c r="E2024" s="28"/>
      <c r="F2024" s="28"/>
      <c r="G2024" s="28"/>
      <c r="H2024" s="28"/>
      <c r="I2024" s="28"/>
      <c r="J2024" s="28"/>
      <c r="K2024" s="30"/>
      <c r="L2024" s="31"/>
      <c r="M2024" s="32"/>
      <c r="N2024" s="28"/>
      <c r="O2024" s="33"/>
      <c r="P2024" s="28"/>
      <c r="Q2024" s="33"/>
      <c r="R2024" s="28"/>
      <c r="S2024" s="33"/>
      <c r="T2024" s="28"/>
      <c r="U2024" s="33"/>
      <c r="V2024" s="31"/>
      <c r="W2024" s="28"/>
      <c r="X2024" s="33"/>
      <c r="Y2024" s="28"/>
      <c r="Z2024" s="28"/>
      <c r="AA2024" s="28"/>
      <c r="AB2024" s="28"/>
      <c r="AC2024" s="34" t="str">
        <f>IFERROR(INDEX(LaenderTabelle[Code],MATCH(Transferdatei[[#This Row],[Country]],LaenderTabelle[Name],0)),"DE")</f>
        <v>DE</v>
      </c>
    </row>
    <row r="2025" spans="1:29" x14ac:dyDescent="0.25">
      <c r="A20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2024&amp;"."&amp;$C2024&amp;"."&amp;$D2024&amp;"."&amp;$E2024&amp;"."&amp;$F2024&amp;"."&amp;$G2024&amp;"."&amp;$H2024&amp;"."&amp;$I2024&amp;"."&amp;$J2024&amp;"."&amp;$K2024&amp;"."&amp;$L2024&amp;"."&amp;$M2024,IF($A2024="",MAX($A$16:$A2024)+1,$A2024),IF(ROW()=17,1,MAX($A$16:$A2024)+1)),""),"")</f>
        <v/>
      </c>
      <c r="B2025" s="28"/>
      <c r="C2025" s="28"/>
      <c r="D2025" s="28"/>
      <c r="E2025" s="28"/>
      <c r="F2025" s="28"/>
      <c r="G2025" s="28"/>
      <c r="H2025" s="28"/>
      <c r="I2025" s="28"/>
      <c r="J2025" s="28"/>
      <c r="K2025" s="30"/>
      <c r="L2025" s="31"/>
      <c r="M2025" s="32"/>
      <c r="N2025" s="28"/>
      <c r="O2025" s="33"/>
      <c r="P2025" s="28"/>
      <c r="Q2025" s="33"/>
      <c r="R2025" s="28"/>
      <c r="S2025" s="33"/>
      <c r="T2025" s="28"/>
      <c r="U2025" s="33"/>
      <c r="V2025" s="31"/>
      <c r="W2025" s="28"/>
      <c r="X2025" s="33"/>
      <c r="Y2025" s="28"/>
      <c r="Z2025" s="28"/>
      <c r="AA2025" s="28"/>
      <c r="AB2025" s="28"/>
      <c r="AC2025" s="34" t="str">
        <f>IFERROR(INDEX(LaenderTabelle[Code],MATCH(Transferdatei[[#This Row],[Country]],LaenderTabelle[Name],0)),"DE")</f>
        <v>DE</v>
      </c>
    </row>
    <row r="2026" spans="1:29" x14ac:dyDescent="0.25">
      <c r="A20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2025&amp;"."&amp;$C2025&amp;"."&amp;$D2025&amp;"."&amp;$E2025&amp;"."&amp;$F2025&amp;"."&amp;$G2025&amp;"."&amp;$H2025&amp;"."&amp;$I2025&amp;"."&amp;$J2025&amp;"."&amp;$K2025&amp;"."&amp;$L2025&amp;"."&amp;$M2025,IF($A2025="",MAX($A$16:$A2025)+1,$A2025),IF(ROW()=17,1,MAX($A$16:$A2025)+1)),""),"")</f>
        <v/>
      </c>
      <c r="B2026" s="28"/>
      <c r="C2026" s="28"/>
      <c r="D2026" s="28"/>
      <c r="E2026" s="28"/>
      <c r="F2026" s="28"/>
      <c r="G2026" s="28"/>
      <c r="H2026" s="28"/>
      <c r="I2026" s="28"/>
      <c r="J2026" s="28"/>
      <c r="K2026" s="30"/>
      <c r="L2026" s="31"/>
      <c r="M2026" s="32"/>
      <c r="N2026" s="28"/>
      <c r="O2026" s="33"/>
      <c r="P2026" s="28"/>
      <c r="Q2026" s="33"/>
      <c r="R2026" s="28"/>
      <c r="S2026" s="33"/>
      <c r="T2026" s="28"/>
      <c r="U2026" s="33"/>
      <c r="V2026" s="31"/>
      <c r="W2026" s="28"/>
      <c r="X2026" s="33"/>
      <c r="Y2026" s="28"/>
      <c r="Z2026" s="28"/>
      <c r="AA2026" s="28"/>
      <c r="AB2026" s="28"/>
      <c r="AC2026" s="34" t="str">
        <f>IFERROR(INDEX(LaenderTabelle[Code],MATCH(Transferdatei[[#This Row],[Country]],LaenderTabelle[Name],0)),"DE")</f>
        <v>DE</v>
      </c>
    </row>
    <row r="2027" spans="1:29" x14ac:dyDescent="0.25">
      <c r="A20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2026&amp;"."&amp;$C2026&amp;"."&amp;$D2026&amp;"."&amp;$E2026&amp;"."&amp;$F2026&amp;"."&amp;$G2026&amp;"."&amp;$H2026&amp;"."&amp;$I2026&amp;"."&amp;$J2026&amp;"."&amp;$K2026&amp;"."&amp;$L2026&amp;"."&amp;$M2026,IF($A2026="",MAX($A$16:$A2026)+1,$A2026),IF(ROW()=17,1,MAX($A$16:$A2026)+1)),""),"")</f>
        <v/>
      </c>
      <c r="B2027" s="28"/>
      <c r="C2027" s="28"/>
      <c r="D2027" s="28"/>
      <c r="E2027" s="28"/>
      <c r="F2027" s="28"/>
      <c r="G2027" s="28"/>
      <c r="H2027" s="28"/>
      <c r="I2027" s="28"/>
      <c r="J2027" s="28"/>
      <c r="K2027" s="30"/>
      <c r="L2027" s="31"/>
      <c r="M2027" s="32"/>
      <c r="N2027" s="28"/>
      <c r="O2027" s="33"/>
      <c r="P2027" s="28"/>
      <c r="Q2027" s="33"/>
      <c r="R2027" s="28"/>
      <c r="S2027" s="33"/>
      <c r="T2027" s="28"/>
      <c r="U2027" s="33"/>
      <c r="V2027" s="31"/>
      <c r="W2027" s="28"/>
      <c r="X2027" s="33"/>
      <c r="Y2027" s="28"/>
      <c r="Z2027" s="28"/>
      <c r="AA2027" s="28"/>
      <c r="AB2027" s="28"/>
      <c r="AC2027" s="34" t="str">
        <f>IFERROR(INDEX(LaenderTabelle[Code],MATCH(Transferdatei[[#This Row],[Country]],LaenderTabelle[Name],0)),"DE")</f>
        <v>DE</v>
      </c>
    </row>
    <row r="2028" spans="1:29" x14ac:dyDescent="0.25">
      <c r="A20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2027&amp;"."&amp;$C2027&amp;"."&amp;$D2027&amp;"."&amp;$E2027&amp;"."&amp;$F2027&amp;"."&amp;$G2027&amp;"."&amp;$H2027&amp;"."&amp;$I2027&amp;"."&amp;$J2027&amp;"."&amp;$K2027&amp;"."&amp;$L2027&amp;"."&amp;$M2027,IF($A2027="",MAX($A$16:$A2027)+1,$A2027),IF(ROW()=17,1,MAX($A$16:$A2027)+1)),""),"")</f>
        <v/>
      </c>
      <c r="B2028" s="28"/>
      <c r="C2028" s="28"/>
      <c r="D2028" s="28"/>
      <c r="E2028" s="28"/>
      <c r="F2028" s="28"/>
      <c r="G2028" s="28"/>
      <c r="H2028" s="28"/>
      <c r="I2028" s="28"/>
      <c r="J2028" s="28"/>
      <c r="K2028" s="30"/>
      <c r="L2028" s="31"/>
      <c r="M2028" s="32"/>
      <c r="N2028" s="28"/>
      <c r="O2028" s="33"/>
      <c r="P2028" s="28"/>
      <c r="Q2028" s="33"/>
      <c r="R2028" s="28"/>
      <c r="S2028" s="33"/>
      <c r="T2028" s="28"/>
      <c r="U2028" s="33"/>
      <c r="V2028" s="31"/>
      <c r="W2028" s="28"/>
      <c r="X2028" s="33"/>
      <c r="Y2028" s="28"/>
      <c r="Z2028" s="28"/>
      <c r="AA2028" s="28"/>
      <c r="AB2028" s="28"/>
      <c r="AC2028" s="34" t="str">
        <f>IFERROR(INDEX(LaenderTabelle[Code],MATCH(Transferdatei[[#This Row],[Country]],LaenderTabelle[Name],0)),"DE")</f>
        <v>DE</v>
      </c>
    </row>
    <row r="2029" spans="1:29" x14ac:dyDescent="0.25">
      <c r="A20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2028&amp;"."&amp;$C2028&amp;"."&amp;$D2028&amp;"."&amp;$E2028&amp;"."&amp;$F2028&amp;"."&amp;$G2028&amp;"."&amp;$H2028&amp;"."&amp;$I2028&amp;"."&amp;$J2028&amp;"."&amp;$K2028&amp;"."&amp;$L2028&amp;"."&amp;$M2028,IF($A2028="",MAX($A$16:$A2028)+1,$A2028),IF(ROW()=17,1,MAX($A$16:$A2028)+1)),""),"")</f>
        <v/>
      </c>
      <c r="B2029" s="28"/>
      <c r="C2029" s="28"/>
      <c r="D2029" s="28"/>
      <c r="E2029" s="28"/>
      <c r="F2029" s="28"/>
      <c r="G2029" s="28"/>
      <c r="H2029" s="28"/>
      <c r="I2029" s="28"/>
      <c r="J2029" s="28"/>
      <c r="K2029" s="30"/>
      <c r="L2029" s="31"/>
      <c r="M2029" s="32"/>
      <c r="N2029" s="28"/>
      <c r="O2029" s="33"/>
      <c r="P2029" s="28"/>
      <c r="Q2029" s="33"/>
      <c r="R2029" s="28"/>
      <c r="S2029" s="33"/>
      <c r="T2029" s="28"/>
      <c r="U2029" s="33"/>
      <c r="V2029" s="31"/>
      <c r="W2029" s="28"/>
      <c r="X2029" s="33"/>
      <c r="Y2029" s="28"/>
      <c r="Z2029" s="28"/>
      <c r="AA2029" s="28"/>
      <c r="AB2029" s="28"/>
      <c r="AC2029" s="34" t="str">
        <f>IFERROR(INDEX(LaenderTabelle[Code],MATCH(Transferdatei[[#This Row],[Country]],LaenderTabelle[Name],0)),"DE")</f>
        <v>DE</v>
      </c>
    </row>
    <row r="2030" spans="1:29" x14ac:dyDescent="0.25">
      <c r="A20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2029&amp;"."&amp;$C2029&amp;"."&amp;$D2029&amp;"."&amp;$E2029&amp;"."&amp;$F2029&amp;"."&amp;$G2029&amp;"."&amp;$H2029&amp;"."&amp;$I2029&amp;"."&amp;$J2029&amp;"."&amp;$K2029&amp;"."&amp;$L2029&amp;"."&amp;$M2029,IF($A2029="",MAX($A$16:$A2029)+1,$A2029),IF(ROW()=17,1,MAX($A$16:$A2029)+1)),""),"")</f>
        <v/>
      </c>
      <c r="B2030" s="28"/>
      <c r="C2030" s="28"/>
      <c r="D2030" s="28"/>
      <c r="E2030" s="28"/>
      <c r="F2030" s="28"/>
      <c r="G2030" s="28"/>
      <c r="H2030" s="28"/>
      <c r="I2030" s="28"/>
      <c r="J2030" s="28"/>
      <c r="K2030" s="30"/>
      <c r="L2030" s="31"/>
      <c r="M2030" s="32"/>
      <c r="N2030" s="28"/>
      <c r="O2030" s="33"/>
      <c r="P2030" s="28"/>
      <c r="Q2030" s="33"/>
      <c r="R2030" s="28"/>
      <c r="S2030" s="33"/>
      <c r="T2030" s="28"/>
      <c r="U2030" s="33"/>
      <c r="V2030" s="31"/>
      <c r="W2030" s="28"/>
      <c r="X2030" s="33"/>
      <c r="Y2030" s="28"/>
      <c r="Z2030" s="28"/>
      <c r="AA2030" s="28"/>
      <c r="AB2030" s="28"/>
      <c r="AC2030" s="34" t="str">
        <f>IFERROR(INDEX(LaenderTabelle[Code],MATCH(Transferdatei[[#This Row],[Country]],LaenderTabelle[Name],0)),"DE")</f>
        <v>DE</v>
      </c>
    </row>
    <row r="2031" spans="1:29" x14ac:dyDescent="0.25">
      <c r="A20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2030&amp;"."&amp;$C2030&amp;"."&amp;$D2030&amp;"."&amp;$E2030&amp;"."&amp;$F2030&amp;"."&amp;$G2030&amp;"."&amp;$H2030&amp;"."&amp;$I2030&amp;"."&amp;$J2030&amp;"."&amp;$K2030&amp;"."&amp;$L2030&amp;"."&amp;$M2030,IF($A2030="",MAX($A$16:$A2030)+1,$A2030),IF(ROW()=17,1,MAX($A$16:$A2030)+1)),""),"")</f>
        <v/>
      </c>
      <c r="B2031" s="28"/>
      <c r="C2031" s="28"/>
      <c r="D2031" s="28"/>
      <c r="E2031" s="28"/>
      <c r="F2031" s="28"/>
      <c r="G2031" s="28"/>
      <c r="H2031" s="28"/>
      <c r="I2031" s="28"/>
      <c r="J2031" s="28"/>
      <c r="K2031" s="30"/>
      <c r="L2031" s="31"/>
      <c r="M2031" s="32"/>
      <c r="N2031" s="28"/>
      <c r="O2031" s="33"/>
      <c r="P2031" s="28"/>
      <c r="Q2031" s="33"/>
      <c r="R2031" s="28"/>
      <c r="S2031" s="33"/>
      <c r="T2031" s="28"/>
      <c r="U2031" s="33"/>
      <c r="V2031" s="31"/>
      <c r="W2031" s="28"/>
      <c r="X2031" s="33"/>
      <c r="Y2031" s="28"/>
      <c r="Z2031" s="28"/>
      <c r="AA2031" s="28"/>
      <c r="AB2031" s="28"/>
      <c r="AC2031" s="34" t="str">
        <f>IFERROR(INDEX(LaenderTabelle[Code],MATCH(Transferdatei[[#This Row],[Country]],LaenderTabelle[Name],0)),"DE")</f>
        <v>DE</v>
      </c>
    </row>
    <row r="2032" spans="1:29" x14ac:dyDescent="0.25">
      <c r="A20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2031&amp;"."&amp;$C2031&amp;"."&amp;$D2031&amp;"."&amp;$E2031&amp;"."&amp;$F2031&amp;"."&amp;$G2031&amp;"."&amp;$H2031&amp;"."&amp;$I2031&amp;"."&amp;$J2031&amp;"."&amp;$K2031&amp;"."&amp;$L2031&amp;"."&amp;$M2031,IF($A2031="",MAX($A$16:$A2031)+1,$A2031),IF(ROW()=17,1,MAX($A$16:$A2031)+1)),""),"")</f>
        <v/>
      </c>
      <c r="B2032" s="28"/>
      <c r="C2032" s="28"/>
      <c r="D2032" s="28"/>
      <c r="E2032" s="28"/>
      <c r="F2032" s="28"/>
      <c r="G2032" s="28"/>
      <c r="H2032" s="28"/>
      <c r="I2032" s="28"/>
      <c r="J2032" s="28"/>
      <c r="K2032" s="30"/>
      <c r="L2032" s="31"/>
      <c r="M2032" s="32"/>
      <c r="N2032" s="28"/>
      <c r="O2032" s="33"/>
      <c r="P2032" s="28"/>
      <c r="Q2032" s="33"/>
      <c r="R2032" s="28"/>
      <c r="S2032" s="33"/>
      <c r="T2032" s="28"/>
      <c r="U2032" s="33"/>
      <c r="V2032" s="31"/>
      <c r="W2032" s="28"/>
      <c r="X2032" s="33"/>
      <c r="Y2032" s="28"/>
      <c r="Z2032" s="28"/>
      <c r="AA2032" s="28"/>
      <c r="AB2032" s="28"/>
      <c r="AC2032" s="34" t="str">
        <f>IFERROR(INDEX(LaenderTabelle[Code],MATCH(Transferdatei[[#This Row],[Country]],LaenderTabelle[Name],0)),"DE")</f>
        <v>DE</v>
      </c>
    </row>
    <row r="2033" spans="1:29" x14ac:dyDescent="0.25">
      <c r="A20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2032&amp;"."&amp;$C2032&amp;"."&amp;$D2032&amp;"."&amp;$E2032&amp;"."&amp;$F2032&amp;"."&amp;$G2032&amp;"."&amp;$H2032&amp;"."&amp;$I2032&amp;"."&amp;$J2032&amp;"."&amp;$K2032&amp;"."&amp;$L2032&amp;"."&amp;$M2032,IF($A2032="",MAX($A$16:$A2032)+1,$A2032),IF(ROW()=17,1,MAX($A$16:$A2032)+1)),""),"")</f>
        <v/>
      </c>
      <c r="B2033" s="28"/>
      <c r="C2033" s="28"/>
      <c r="D2033" s="28"/>
      <c r="E2033" s="28"/>
      <c r="F2033" s="28"/>
      <c r="G2033" s="28"/>
      <c r="H2033" s="28"/>
      <c r="I2033" s="28"/>
      <c r="J2033" s="28"/>
      <c r="K2033" s="30"/>
      <c r="L2033" s="31"/>
      <c r="M2033" s="32"/>
      <c r="N2033" s="28"/>
      <c r="O2033" s="33"/>
      <c r="P2033" s="28"/>
      <c r="Q2033" s="33"/>
      <c r="R2033" s="28"/>
      <c r="S2033" s="33"/>
      <c r="T2033" s="28"/>
      <c r="U2033" s="33"/>
      <c r="V2033" s="31"/>
      <c r="W2033" s="28"/>
      <c r="X2033" s="33"/>
      <c r="Y2033" s="28"/>
      <c r="Z2033" s="28"/>
      <c r="AA2033" s="28"/>
      <c r="AB2033" s="28"/>
      <c r="AC2033" s="34" t="str">
        <f>IFERROR(INDEX(LaenderTabelle[Code],MATCH(Transferdatei[[#This Row],[Country]],LaenderTabelle[Name],0)),"DE")</f>
        <v>DE</v>
      </c>
    </row>
    <row r="2034" spans="1:29" x14ac:dyDescent="0.25">
      <c r="A20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2033&amp;"."&amp;$C2033&amp;"."&amp;$D2033&amp;"."&amp;$E2033&amp;"."&amp;$F2033&amp;"."&amp;$G2033&amp;"."&amp;$H2033&amp;"."&amp;$I2033&amp;"."&amp;$J2033&amp;"."&amp;$K2033&amp;"."&amp;$L2033&amp;"."&amp;$M2033,IF($A2033="",MAX($A$16:$A2033)+1,$A2033),IF(ROW()=17,1,MAX($A$16:$A2033)+1)),""),"")</f>
        <v/>
      </c>
      <c r="B2034" s="28"/>
      <c r="C2034" s="28"/>
      <c r="D2034" s="28"/>
      <c r="E2034" s="28"/>
      <c r="F2034" s="28"/>
      <c r="G2034" s="28"/>
      <c r="H2034" s="28"/>
      <c r="I2034" s="28"/>
      <c r="J2034" s="28"/>
      <c r="K2034" s="30"/>
      <c r="L2034" s="31"/>
      <c r="M2034" s="32"/>
      <c r="N2034" s="28"/>
      <c r="O2034" s="33"/>
      <c r="P2034" s="28"/>
      <c r="Q2034" s="33"/>
      <c r="R2034" s="28"/>
      <c r="S2034" s="33"/>
      <c r="T2034" s="28"/>
      <c r="U2034" s="33"/>
      <c r="V2034" s="31"/>
      <c r="W2034" s="28"/>
      <c r="X2034" s="33"/>
      <c r="Y2034" s="28"/>
      <c r="Z2034" s="28"/>
      <c r="AA2034" s="28"/>
      <c r="AB2034" s="28"/>
      <c r="AC2034" s="34" t="str">
        <f>IFERROR(INDEX(LaenderTabelle[Code],MATCH(Transferdatei[[#This Row],[Country]],LaenderTabelle[Name],0)),"DE")</f>
        <v>DE</v>
      </c>
    </row>
    <row r="2035" spans="1:29" x14ac:dyDescent="0.25">
      <c r="A20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2034&amp;"."&amp;$C2034&amp;"."&amp;$D2034&amp;"."&amp;$E2034&amp;"."&amp;$F2034&amp;"."&amp;$G2034&amp;"."&amp;$H2034&amp;"."&amp;$I2034&amp;"."&amp;$J2034&amp;"."&amp;$K2034&amp;"."&amp;$L2034&amp;"."&amp;$M2034,IF($A2034="",MAX($A$16:$A2034)+1,$A2034),IF(ROW()=17,1,MAX($A$16:$A2034)+1)),""),"")</f>
        <v/>
      </c>
      <c r="B2035" s="28"/>
      <c r="C2035" s="28"/>
      <c r="D2035" s="28"/>
      <c r="E2035" s="28"/>
      <c r="F2035" s="28"/>
      <c r="G2035" s="28"/>
      <c r="H2035" s="28"/>
      <c r="I2035" s="28"/>
      <c r="J2035" s="28"/>
      <c r="K2035" s="30"/>
      <c r="L2035" s="31"/>
      <c r="M2035" s="32"/>
      <c r="N2035" s="28"/>
      <c r="O2035" s="33"/>
      <c r="P2035" s="28"/>
      <c r="Q2035" s="33"/>
      <c r="R2035" s="28"/>
      <c r="S2035" s="33"/>
      <c r="T2035" s="28"/>
      <c r="U2035" s="33"/>
      <c r="V2035" s="31"/>
      <c r="W2035" s="28"/>
      <c r="X2035" s="33"/>
      <c r="Y2035" s="28"/>
      <c r="Z2035" s="28"/>
      <c r="AA2035" s="28"/>
      <c r="AB2035" s="28"/>
      <c r="AC2035" s="34" t="str">
        <f>IFERROR(INDEX(LaenderTabelle[Code],MATCH(Transferdatei[[#This Row],[Country]],LaenderTabelle[Name],0)),"DE")</f>
        <v>DE</v>
      </c>
    </row>
    <row r="2036" spans="1:29" x14ac:dyDescent="0.25">
      <c r="A20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2035&amp;"."&amp;$C2035&amp;"."&amp;$D2035&amp;"."&amp;$E2035&amp;"."&amp;$F2035&amp;"."&amp;$G2035&amp;"."&amp;$H2035&amp;"."&amp;$I2035&amp;"."&amp;$J2035&amp;"."&amp;$K2035&amp;"."&amp;$L2035&amp;"."&amp;$M2035,IF($A2035="",MAX($A$16:$A2035)+1,$A2035),IF(ROW()=17,1,MAX($A$16:$A2035)+1)),""),"")</f>
        <v/>
      </c>
      <c r="B2036" s="28"/>
      <c r="C2036" s="28"/>
      <c r="D2036" s="28"/>
      <c r="E2036" s="28"/>
      <c r="F2036" s="28"/>
      <c r="G2036" s="28"/>
      <c r="H2036" s="28"/>
      <c r="I2036" s="28"/>
      <c r="J2036" s="28"/>
      <c r="K2036" s="30"/>
      <c r="L2036" s="31"/>
      <c r="M2036" s="32"/>
      <c r="N2036" s="28"/>
      <c r="O2036" s="33"/>
      <c r="P2036" s="28"/>
      <c r="Q2036" s="33"/>
      <c r="R2036" s="28"/>
      <c r="S2036" s="33"/>
      <c r="T2036" s="28"/>
      <c r="U2036" s="33"/>
      <c r="V2036" s="31"/>
      <c r="W2036" s="28"/>
      <c r="X2036" s="33"/>
      <c r="Y2036" s="28"/>
      <c r="Z2036" s="28"/>
      <c r="AA2036" s="28"/>
      <c r="AB2036" s="28"/>
      <c r="AC2036" s="34" t="str">
        <f>IFERROR(INDEX(LaenderTabelle[Code],MATCH(Transferdatei[[#This Row],[Country]],LaenderTabelle[Name],0)),"DE")</f>
        <v>DE</v>
      </c>
    </row>
    <row r="2037" spans="1:29" x14ac:dyDescent="0.25">
      <c r="A20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2036&amp;"."&amp;$C2036&amp;"."&amp;$D2036&amp;"."&amp;$E2036&amp;"."&amp;$F2036&amp;"."&amp;$G2036&amp;"."&amp;$H2036&amp;"."&amp;$I2036&amp;"."&amp;$J2036&amp;"."&amp;$K2036&amp;"."&amp;$L2036&amp;"."&amp;$M2036,IF($A2036="",MAX($A$16:$A2036)+1,$A2036),IF(ROW()=17,1,MAX($A$16:$A2036)+1)),""),"")</f>
        <v/>
      </c>
      <c r="B2037" s="28"/>
      <c r="C2037" s="28"/>
      <c r="D2037" s="28"/>
      <c r="E2037" s="28"/>
      <c r="F2037" s="28"/>
      <c r="G2037" s="28"/>
      <c r="H2037" s="28"/>
      <c r="I2037" s="28"/>
      <c r="J2037" s="28"/>
      <c r="K2037" s="30"/>
      <c r="L2037" s="31"/>
      <c r="M2037" s="32"/>
      <c r="N2037" s="28"/>
      <c r="O2037" s="33"/>
      <c r="P2037" s="28"/>
      <c r="Q2037" s="33"/>
      <c r="R2037" s="28"/>
      <c r="S2037" s="33"/>
      <c r="T2037" s="28"/>
      <c r="U2037" s="33"/>
      <c r="V2037" s="31"/>
      <c r="W2037" s="28"/>
      <c r="X2037" s="33"/>
      <c r="Y2037" s="28"/>
      <c r="Z2037" s="28"/>
      <c r="AA2037" s="28"/>
      <c r="AB2037" s="28"/>
      <c r="AC2037" s="34" t="str">
        <f>IFERROR(INDEX(LaenderTabelle[Code],MATCH(Transferdatei[[#This Row],[Country]],LaenderTabelle[Name],0)),"DE")</f>
        <v>DE</v>
      </c>
    </row>
    <row r="2038" spans="1:29" x14ac:dyDescent="0.25">
      <c r="A20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2037&amp;"."&amp;$C2037&amp;"."&amp;$D2037&amp;"."&amp;$E2037&amp;"."&amp;$F2037&amp;"."&amp;$G2037&amp;"."&amp;$H2037&amp;"."&amp;$I2037&amp;"."&amp;$J2037&amp;"."&amp;$K2037&amp;"."&amp;$L2037&amp;"."&amp;$M2037,IF($A2037="",MAX($A$16:$A2037)+1,$A2037),IF(ROW()=17,1,MAX($A$16:$A2037)+1)),""),"")</f>
        <v/>
      </c>
      <c r="B2038" s="28"/>
      <c r="C2038" s="28"/>
      <c r="D2038" s="28"/>
      <c r="E2038" s="28"/>
      <c r="F2038" s="28"/>
      <c r="G2038" s="28"/>
      <c r="H2038" s="28"/>
      <c r="I2038" s="28"/>
      <c r="J2038" s="28"/>
      <c r="K2038" s="30"/>
      <c r="L2038" s="31"/>
      <c r="M2038" s="32"/>
      <c r="N2038" s="28"/>
      <c r="O2038" s="33"/>
      <c r="P2038" s="28"/>
      <c r="Q2038" s="33"/>
      <c r="R2038" s="28"/>
      <c r="S2038" s="33"/>
      <c r="T2038" s="28"/>
      <c r="U2038" s="33"/>
      <c r="V2038" s="31"/>
      <c r="W2038" s="28"/>
      <c r="X2038" s="33"/>
      <c r="Y2038" s="28"/>
      <c r="Z2038" s="28"/>
      <c r="AA2038" s="28"/>
      <c r="AB2038" s="28"/>
      <c r="AC2038" s="34" t="str">
        <f>IFERROR(INDEX(LaenderTabelle[Code],MATCH(Transferdatei[[#This Row],[Country]],LaenderTabelle[Name],0)),"DE")</f>
        <v>DE</v>
      </c>
    </row>
    <row r="2039" spans="1:29" x14ac:dyDescent="0.25">
      <c r="A20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2038&amp;"."&amp;$C2038&amp;"."&amp;$D2038&amp;"."&amp;$E2038&amp;"."&amp;$F2038&amp;"."&amp;$G2038&amp;"."&amp;$H2038&amp;"."&amp;$I2038&amp;"."&amp;$J2038&amp;"."&amp;$K2038&amp;"."&amp;$L2038&amp;"."&amp;$M2038,IF($A2038="",MAX($A$16:$A2038)+1,$A2038),IF(ROW()=17,1,MAX($A$16:$A2038)+1)),""),"")</f>
        <v/>
      </c>
      <c r="B2039" s="28"/>
      <c r="C2039" s="28"/>
      <c r="D2039" s="28"/>
      <c r="E2039" s="28"/>
      <c r="F2039" s="28"/>
      <c r="G2039" s="28"/>
      <c r="H2039" s="28"/>
      <c r="I2039" s="28"/>
      <c r="J2039" s="28"/>
      <c r="K2039" s="30"/>
      <c r="L2039" s="31"/>
      <c r="M2039" s="32"/>
      <c r="N2039" s="28"/>
      <c r="O2039" s="33"/>
      <c r="P2039" s="28"/>
      <c r="Q2039" s="33"/>
      <c r="R2039" s="28"/>
      <c r="S2039" s="33"/>
      <c r="T2039" s="28"/>
      <c r="U2039" s="33"/>
      <c r="V2039" s="31"/>
      <c r="W2039" s="28"/>
      <c r="X2039" s="33"/>
      <c r="Y2039" s="28"/>
      <c r="Z2039" s="28"/>
      <c r="AA2039" s="28"/>
      <c r="AB2039" s="28"/>
      <c r="AC2039" s="34" t="str">
        <f>IFERROR(INDEX(LaenderTabelle[Code],MATCH(Transferdatei[[#This Row],[Country]],LaenderTabelle[Name],0)),"DE")</f>
        <v>DE</v>
      </c>
    </row>
    <row r="2040" spans="1:29" x14ac:dyDescent="0.25">
      <c r="A20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2039&amp;"."&amp;$C2039&amp;"."&amp;$D2039&amp;"."&amp;$E2039&amp;"."&amp;$F2039&amp;"."&amp;$G2039&amp;"."&amp;$H2039&amp;"."&amp;$I2039&amp;"."&amp;$J2039&amp;"."&amp;$K2039&amp;"."&amp;$L2039&amp;"."&amp;$M2039,IF($A2039="",MAX($A$16:$A2039)+1,$A2039),IF(ROW()=17,1,MAX($A$16:$A2039)+1)),""),"")</f>
        <v/>
      </c>
      <c r="B2040" s="28"/>
      <c r="C2040" s="28"/>
      <c r="D2040" s="28"/>
      <c r="E2040" s="28"/>
      <c r="F2040" s="28"/>
      <c r="G2040" s="28"/>
      <c r="H2040" s="28"/>
      <c r="I2040" s="28"/>
      <c r="J2040" s="28"/>
      <c r="K2040" s="30"/>
      <c r="L2040" s="31"/>
      <c r="M2040" s="32"/>
      <c r="N2040" s="28"/>
      <c r="O2040" s="33"/>
      <c r="P2040" s="28"/>
      <c r="Q2040" s="33"/>
      <c r="R2040" s="28"/>
      <c r="S2040" s="33"/>
      <c r="T2040" s="28"/>
      <c r="U2040" s="33"/>
      <c r="V2040" s="31"/>
      <c r="W2040" s="28"/>
      <c r="X2040" s="33"/>
      <c r="Y2040" s="28"/>
      <c r="Z2040" s="28"/>
      <c r="AA2040" s="28"/>
      <c r="AB2040" s="28"/>
      <c r="AC2040" s="34" t="str">
        <f>IFERROR(INDEX(LaenderTabelle[Code],MATCH(Transferdatei[[#This Row],[Country]],LaenderTabelle[Name],0)),"DE")</f>
        <v>DE</v>
      </c>
    </row>
    <row r="2041" spans="1:29" x14ac:dyDescent="0.25">
      <c r="A20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2040&amp;"."&amp;$C2040&amp;"."&amp;$D2040&amp;"."&amp;$E2040&amp;"."&amp;$F2040&amp;"."&amp;$G2040&amp;"."&amp;$H2040&amp;"."&amp;$I2040&amp;"."&amp;$J2040&amp;"."&amp;$K2040&amp;"."&amp;$L2040&amp;"."&amp;$M2040,IF($A2040="",MAX($A$16:$A2040)+1,$A2040),IF(ROW()=17,1,MAX($A$16:$A2040)+1)),""),"")</f>
        <v/>
      </c>
      <c r="B2041" s="28"/>
      <c r="C2041" s="28"/>
      <c r="D2041" s="28"/>
      <c r="E2041" s="28"/>
      <c r="F2041" s="28"/>
      <c r="G2041" s="28"/>
      <c r="H2041" s="28"/>
      <c r="I2041" s="28"/>
      <c r="J2041" s="28"/>
      <c r="K2041" s="30"/>
      <c r="L2041" s="31"/>
      <c r="M2041" s="32"/>
      <c r="N2041" s="28"/>
      <c r="O2041" s="33"/>
      <c r="P2041" s="28"/>
      <c r="Q2041" s="33"/>
      <c r="R2041" s="28"/>
      <c r="S2041" s="33"/>
      <c r="T2041" s="28"/>
      <c r="U2041" s="33"/>
      <c r="V2041" s="31"/>
      <c r="W2041" s="28"/>
      <c r="X2041" s="33"/>
      <c r="Y2041" s="28"/>
      <c r="Z2041" s="28"/>
      <c r="AA2041" s="28"/>
      <c r="AB2041" s="28"/>
      <c r="AC2041" s="34" t="str">
        <f>IFERROR(INDEX(LaenderTabelle[Code],MATCH(Transferdatei[[#This Row],[Country]],LaenderTabelle[Name],0)),"DE")</f>
        <v>DE</v>
      </c>
    </row>
    <row r="2042" spans="1:29" x14ac:dyDescent="0.25">
      <c r="A20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2041&amp;"."&amp;$C2041&amp;"."&amp;$D2041&amp;"."&amp;$E2041&amp;"."&amp;$F2041&amp;"."&amp;$G2041&amp;"."&amp;$H2041&amp;"."&amp;$I2041&amp;"."&amp;$J2041&amp;"."&amp;$K2041&amp;"."&amp;$L2041&amp;"."&amp;$M2041,IF($A2041="",MAX($A$16:$A2041)+1,$A2041),IF(ROW()=17,1,MAX($A$16:$A2041)+1)),""),"")</f>
        <v/>
      </c>
      <c r="B2042" s="28"/>
      <c r="C2042" s="28"/>
      <c r="D2042" s="28"/>
      <c r="E2042" s="28"/>
      <c r="F2042" s="28"/>
      <c r="G2042" s="28"/>
      <c r="H2042" s="28"/>
      <c r="I2042" s="28"/>
      <c r="J2042" s="28"/>
      <c r="K2042" s="30"/>
      <c r="L2042" s="31"/>
      <c r="M2042" s="32"/>
      <c r="N2042" s="28"/>
      <c r="O2042" s="33"/>
      <c r="P2042" s="28"/>
      <c r="Q2042" s="33"/>
      <c r="R2042" s="28"/>
      <c r="S2042" s="33"/>
      <c r="T2042" s="28"/>
      <c r="U2042" s="33"/>
      <c r="V2042" s="31"/>
      <c r="W2042" s="28"/>
      <c r="X2042" s="33"/>
      <c r="Y2042" s="28"/>
      <c r="Z2042" s="28"/>
      <c r="AA2042" s="28"/>
      <c r="AB2042" s="28"/>
      <c r="AC2042" s="34" t="str">
        <f>IFERROR(INDEX(LaenderTabelle[Code],MATCH(Transferdatei[[#This Row],[Country]],LaenderTabelle[Name],0)),"DE")</f>
        <v>DE</v>
      </c>
    </row>
    <row r="2043" spans="1:29" x14ac:dyDescent="0.25">
      <c r="A20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2042&amp;"."&amp;$C2042&amp;"."&amp;$D2042&amp;"."&amp;$E2042&amp;"."&amp;$F2042&amp;"."&amp;$G2042&amp;"."&amp;$H2042&amp;"."&amp;$I2042&amp;"."&amp;$J2042&amp;"."&amp;$K2042&amp;"."&amp;$L2042&amp;"."&amp;$M2042,IF($A2042="",MAX($A$16:$A2042)+1,$A2042),IF(ROW()=17,1,MAX($A$16:$A2042)+1)),""),"")</f>
        <v/>
      </c>
      <c r="B2043" s="28"/>
      <c r="C2043" s="28"/>
      <c r="D2043" s="28"/>
      <c r="E2043" s="28"/>
      <c r="F2043" s="28"/>
      <c r="G2043" s="28"/>
      <c r="H2043" s="28"/>
      <c r="I2043" s="28"/>
      <c r="J2043" s="28"/>
      <c r="K2043" s="30"/>
      <c r="L2043" s="31"/>
      <c r="M2043" s="32"/>
      <c r="N2043" s="28"/>
      <c r="O2043" s="33"/>
      <c r="P2043" s="28"/>
      <c r="Q2043" s="33"/>
      <c r="R2043" s="28"/>
      <c r="S2043" s="33"/>
      <c r="T2043" s="28"/>
      <c r="U2043" s="33"/>
      <c r="V2043" s="31"/>
      <c r="W2043" s="28"/>
      <c r="X2043" s="33"/>
      <c r="Y2043" s="28"/>
      <c r="Z2043" s="28"/>
      <c r="AA2043" s="28"/>
      <c r="AB2043" s="28"/>
      <c r="AC2043" s="34" t="str">
        <f>IFERROR(INDEX(LaenderTabelle[Code],MATCH(Transferdatei[[#This Row],[Country]],LaenderTabelle[Name],0)),"DE")</f>
        <v>DE</v>
      </c>
    </row>
    <row r="2044" spans="1:29" x14ac:dyDescent="0.25">
      <c r="A20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2043&amp;"."&amp;$C2043&amp;"."&amp;$D2043&amp;"."&amp;$E2043&amp;"."&amp;$F2043&amp;"."&amp;$G2043&amp;"."&amp;$H2043&amp;"."&amp;$I2043&amp;"."&amp;$J2043&amp;"."&amp;$K2043&amp;"."&amp;$L2043&amp;"."&amp;$M2043,IF($A2043="",MAX($A$16:$A2043)+1,$A2043),IF(ROW()=17,1,MAX($A$16:$A2043)+1)),""),"")</f>
        <v/>
      </c>
      <c r="B2044" s="28"/>
      <c r="C2044" s="28"/>
      <c r="D2044" s="28"/>
      <c r="E2044" s="28"/>
      <c r="F2044" s="28"/>
      <c r="G2044" s="28"/>
      <c r="H2044" s="28"/>
      <c r="I2044" s="28"/>
      <c r="J2044" s="28"/>
      <c r="K2044" s="30"/>
      <c r="L2044" s="31"/>
      <c r="M2044" s="32"/>
      <c r="N2044" s="28"/>
      <c r="O2044" s="33"/>
      <c r="P2044" s="28"/>
      <c r="Q2044" s="33"/>
      <c r="R2044" s="28"/>
      <c r="S2044" s="33"/>
      <c r="T2044" s="28"/>
      <c r="U2044" s="33"/>
      <c r="V2044" s="31"/>
      <c r="W2044" s="28"/>
      <c r="X2044" s="33"/>
      <c r="Y2044" s="28"/>
      <c r="Z2044" s="28"/>
      <c r="AA2044" s="28"/>
      <c r="AB2044" s="28"/>
      <c r="AC2044" s="34" t="str">
        <f>IFERROR(INDEX(LaenderTabelle[Code],MATCH(Transferdatei[[#This Row],[Country]],LaenderTabelle[Name],0)),"DE")</f>
        <v>DE</v>
      </c>
    </row>
    <row r="2045" spans="1:29" x14ac:dyDescent="0.25">
      <c r="A20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2044&amp;"."&amp;$C2044&amp;"."&amp;$D2044&amp;"."&amp;$E2044&amp;"."&amp;$F2044&amp;"."&amp;$G2044&amp;"."&amp;$H2044&amp;"."&amp;$I2044&amp;"."&amp;$J2044&amp;"."&amp;$K2044&amp;"."&amp;$L2044&amp;"."&amp;$M2044,IF($A2044="",MAX($A$16:$A2044)+1,$A2044),IF(ROW()=17,1,MAX($A$16:$A2044)+1)),""),"")</f>
        <v/>
      </c>
      <c r="B2045" s="28"/>
      <c r="C2045" s="28"/>
      <c r="D2045" s="28"/>
      <c r="E2045" s="28"/>
      <c r="F2045" s="28"/>
      <c r="G2045" s="28"/>
      <c r="H2045" s="28"/>
      <c r="I2045" s="28"/>
      <c r="J2045" s="28"/>
      <c r="K2045" s="30"/>
      <c r="L2045" s="31"/>
      <c r="M2045" s="32"/>
      <c r="N2045" s="28"/>
      <c r="O2045" s="33"/>
      <c r="P2045" s="28"/>
      <c r="Q2045" s="33"/>
      <c r="R2045" s="28"/>
      <c r="S2045" s="33"/>
      <c r="T2045" s="28"/>
      <c r="U2045" s="33"/>
      <c r="V2045" s="31"/>
      <c r="W2045" s="28"/>
      <c r="X2045" s="33"/>
      <c r="Y2045" s="28"/>
      <c r="Z2045" s="28"/>
      <c r="AA2045" s="28"/>
      <c r="AB2045" s="28"/>
      <c r="AC2045" s="34" t="str">
        <f>IFERROR(INDEX(LaenderTabelle[Code],MATCH(Transferdatei[[#This Row],[Country]],LaenderTabelle[Name],0)),"DE")</f>
        <v>DE</v>
      </c>
    </row>
    <row r="2046" spans="1:29" x14ac:dyDescent="0.25">
      <c r="A20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2045&amp;"."&amp;$C2045&amp;"."&amp;$D2045&amp;"."&amp;$E2045&amp;"."&amp;$F2045&amp;"."&amp;$G2045&amp;"."&amp;$H2045&amp;"."&amp;$I2045&amp;"."&amp;$J2045&amp;"."&amp;$K2045&amp;"."&amp;$L2045&amp;"."&amp;$M2045,IF($A2045="",MAX($A$16:$A2045)+1,$A2045),IF(ROW()=17,1,MAX($A$16:$A2045)+1)),""),"")</f>
        <v/>
      </c>
      <c r="B2046" s="28"/>
      <c r="C2046" s="28"/>
      <c r="D2046" s="28"/>
      <c r="E2046" s="28"/>
      <c r="F2046" s="28"/>
      <c r="G2046" s="28"/>
      <c r="H2046" s="28"/>
      <c r="I2046" s="28"/>
      <c r="J2046" s="28"/>
      <c r="K2046" s="30"/>
      <c r="L2046" s="31"/>
      <c r="M2046" s="32"/>
      <c r="N2046" s="28"/>
      <c r="O2046" s="33"/>
      <c r="P2046" s="28"/>
      <c r="Q2046" s="33"/>
      <c r="R2046" s="28"/>
      <c r="S2046" s="33"/>
      <c r="T2046" s="28"/>
      <c r="U2046" s="33"/>
      <c r="V2046" s="31"/>
      <c r="W2046" s="28"/>
      <c r="X2046" s="33"/>
      <c r="Y2046" s="28"/>
      <c r="Z2046" s="28"/>
      <c r="AA2046" s="28"/>
      <c r="AB2046" s="28"/>
      <c r="AC2046" s="34" t="str">
        <f>IFERROR(INDEX(LaenderTabelle[Code],MATCH(Transferdatei[[#This Row],[Country]],LaenderTabelle[Name],0)),"DE")</f>
        <v>DE</v>
      </c>
    </row>
    <row r="2047" spans="1:29" x14ac:dyDescent="0.25">
      <c r="A20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2046&amp;"."&amp;$C2046&amp;"."&amp;$D2046&amp;"."&amp;$E2046&amp;"."&amp;$F2046&amp;"."&amp;$G2046&amp;"."&amp;$H2046&amp;"."&amp;$I2046&amp;"."&amp;$J2046&amp;"."&amp;$K2046&amp;"."&amp;$L2046&amp;"."&amp;$M2046,IF($A2046="",MAX($A$16:$A2046)+1,$A2046),IF(ROW()=17,1,MAX($A$16:$A2046)+1)),""),"")</f>
        <v/>
      </c>
      <c r="B2047" s="28"/>
      <c r="C2047" s="28"/>
      <c r="D2047" s="28"/>
      <c r="E2047" s="28"/>
      <c r="F2047" s="28"/>
      <c r="G2047" s="28"/>
      <c r="H2047" s="28"/>
      <c r="I2047" s="28"/>
      <c r="J2047" s="28"/>
      <c r="K2047" s="30"/>
      <c r="L2047" s="31"/>
      <c r="M2047" s="32"/>
      <c r="N2047" s="28"/>
      <c r="O2047" s="33"/>
      <c r="P2047" s="28"/>
      <c r="Q2047" s="33"/>
      <c r="R2047" s="28"/>
      <c r="S2047" s="33"/>
      <c r="T2047" s="28"/>
      <c r="U2047" s="33"/>
      <c r="V2047" s="31"/>
      <c r="W2047" s="28"/>
      <c r="X2047" s="33"/>
      <c r="Y2047" s="28"/>
      <c r="Z2047" s="28"/>
      <c r="AA2047" s="28"/>
      <c r="AB2047" s="28"/>
      <c r="AC2047" s="34" t="str">
        <f>IFERROR(INDEX(LaenderTabelle[Code],MATCH(Transferdatei[[#This Row],[Country]],LaenderTabelle[Name],0)),"DE")</f>
        <v>DE</v>
      </c>
    </row>
    <row r="2048" spans="1:29" x14ac:dyDescent="0.25">
      <c r="A20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2047&amp;"."&amp;$C2047&amp;"."&amp;$D2047&amp;"."&amp;$E2047&amp;"."&amp;$F2047&amp;"."&amp;$G2047&amp;"."&amp;$H2047&amp;"."&amp;$I2047&amp;"."&amp;$J2047&amp;"."&amp;$K2047&amp;"."&amp;$L2047&amp;"."&amp;$M2047,IF($A2047="",MAX($A$16:$A2047)+1,$A2047),IF(ROW()=17,1,MAX($A$16:$A2047)+1)),""),"")</f>
        <v/>
      </c>
      <c r="B2048" s="28"/>
      <c r="C2048" s="28"/>
      <c r="D2048" s="28"/>
      <c r="E2048" s="28"/>
      <c r="F2048" s="28"/>
      <c r="G2048" s="28"/>
      <c r="H2048" s="28"/>
      <c r="I2048" s="28"/>
      <c r="J2048" s="28"/>
      <c r="K2048" s="30"/>
      <c r="L2048" s="31"/>
      <c r="M2048" s="32"/>
      <c r="N2048" s="28"/>
      <c r="O2048" s="33"/>
      <c r="P2048" s="28"/>
      <c r="Q2048" s="33"/>
      <c r="R2048" s="28"/>
      <c r="S2048" s="33"/>
      <c r="T2048" s="28"/>
      <c r="U2048" s="33"/>
      <c r="V2048" s="31"/>
      <c r="W2048" s="28"/>
      <c r="X2048" s="33"/>
      <c r="Y2048" s="28"/>
      <c r="Z2048" s="28"/>
      <c r="AA2048" s="28"/>
      <c r="AB2048" s="28"/>
      <c r="AC2048" s="34" t="str">
        <f>IFERROR(INDEX(LaenderTabelle[Code],MATCH(Transferdatei[[#This Row],[Country]],LaenderTabelle[Name],0)),"DE")</f>
        <v>DE</v>
      </c>
    </row>
    <row r="2049" spans="1:29" x14ac:dyDescent="0.25">
      <c r="A20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2048&amp;"."&amp;$C2048&amp;"."&amp;$D2048&amp;"."&amp;$E2048&amp;"."&amp;$F2048&amp;"."&amp;$G2048&amp;"."&amp;$H2048&amp;"."&amp;$I2048&amp;"."&amp;$J2048&amp;"."&amp;$K2048&amp;"."&amp;$L2048&amp;"."&amp;$M2048,IF($A2048="",MAX($A$16:$A2048)+1,$A2048),IF(ROW()=17,1,MAX($A$16:$A2048)+1)),""),"")</f>
        <v/>
      </c>
      <c r="B2049" s="28"/>
      <c r="C2049" s="28"/>
      <c r="D2049" s="28"/>
      <c r="E2049" s="28"/>
      <c r="F2049" s="28"/>
      <c r="G2049" s="28"/>
      <c r="H2049" s="28"/>
      <c r="I2049" s="28"/>
      <c r="J2049" s="28"/>
      <c r="K2049" s="30"/>
      <c r="L2049" s="31"/>
      <c r="M2049" s="32"/>
      <c r="N2049" s="28"/>
      <c r="O2049" s="33"/>
      <c r="P2049" s="28"/>
      <c r="Q2049" s="33"/>
      <c r="R2049" s="28"/>
      <c r="S2049" s="33"/>
      <c r="T2049" s="28"/>
      <c r="U2049" s="33"/>
      <c r="V2049" s="31"/>
      <c r="W2049" s="28"/>
      <c r="X2049" s="33"/>
      <c r="Y2049" s="28"/>
      <c r="Z2049" s="28"/>
      <c r="AA2049" s="28"/>
      <c r="AB2049" s="28"/>
      <c r="AC2049" s="34" t="str">
        <f>IFERROR(INDEX(LaenderTabelle[Code],MATCH(Transferdatei[[#This Row],[Country]],LaenderTabelle[Name],0)),"DE")</f>
        <v>DE</v>
      </c>
    </row>
    <row r="2050" spans="1:29" x14ac:dyDescent="0.25">
      <c r="A20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2049&amp;"."&amp;$C2049&amp;"."&amp;$D2049&amp;"."&amp;$E2049&amp;"."&amp;$F2049&amp;"."&amp;$G2049&amp;"."&amp;$H2049&amp;"."&amp;$I2049&amp;"."&amp;$J2049&amp;"."&amp;$K2049&amp;"."&amp;$L2049&amp;"."&amp;$M2049,IF($A2049="",MAX($A$16:$A2049)+1,$A2049),IF(ROW()=17,1,MAX($A$16:$A2049)+1)),""),"")</f>
        <v/>
      </c>
      <c r="B2050" s="28"/>
      <c r="C2050" s="28"/>
      <c r="D2050" s="28"/>
      <c r="E2050" s="28"/>
      <c r="F2050" s="28"/>
      <c r="G2050" s="28"/>
      <c r="H2050" s="28"/>
      <c r="I2050" s="28"/>
      <c r="J2050" s="28"/>
      <c r="K2050" s="30"/>
      <c r="L2050" s="31"/>
      <c r="M2050" s="32"/>
      <c r="N2050" s="28"/>
      <c r="O2050" s="33"/>
      <c r="P2050" s="28"/>
      <c r="Q2050" s="33"/>
      <c r="R2050" s="28"/>
      <c r="S2050" s="33"/>
      <c r="T2050" s="28"/>
      <c r="U2050" s="33"/>
      <c r="V2050" s="31"/>
      <c r="W2050" s="28"/>
      <c r="X2050" s="33"/>
      <c r="Y2050" s="28"/>
      <c r="Z2050" s="28"/>
      <c r="AA2050" s="28"/>
      <c r="AB2050" s="28"/>
      <c r="AC2050" s="34" t="str">
        <f>IFERROR(INDEX(LaenderTabelle[Code],MATCH(Transferdatei[[#This Row],[Country]],LaenderTabelle[Name],0)),"DE")</f>
        <v>DE</v>
      </c>
    </row>
    <row r="2051" spans="1:29" x14ac:dyDescent="0.25">
      <c r="A20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2050&amp;"."&amp;$C2050&amp;"."&amp;$D2050&amp;"."&amp;$E2050&amp;"."&amp;$F2050&amp;"."&amp;$G2050&amp;"."&amp;$H2050&amp;"."&amp;$I2050&amp;"."&amp;$J2050&amp;"."&amp;$K2050&amp;"."&amp;$L2050&amp;"."&amp;$M2050,IF($A2050="",MAX($A$16:$A2050)+1,$A2050),IF(ROW()=17,1,MAX($A$16:$A2050)+1)),""),"")</f>
        <v/>
      </c>
      <c r="B2051" s="28"/>
      <c r="C2051" s="28"/>
      <c r="D2051" s="28"/>
      <c r="E2051" s="28"/>
      <c r="F2051" s="28"/>
      <c r="G2051" s="28"/>
      <c r="H2051" s="28"/>
      <c r="I2051" s="28"/>
      <c r="J2051" s="28"/>
      <c r="K2051" s="30"/>
      <c r="L2051" s="31"/>
      <c r="M2051" s="32"/>
      <c r="N2051" s="28"/>
      <c r="O2051" s="33"/>
      <c r="P2051" s="28"/>
      <c r="Q2051" s="33"/>
      <c r="R2051" s="28"/>
      <c r="S2051" s="33"/>
      <c r="T2051" s="28"/>
      <c r="U2051" s="33"/>
      <c r="V2051" s="31"/>
      <c r="W2051" s="28"/>
      <c r="X2051" s="33"/>
      <c r="Y2051" s="28"/>
      <c r="Z2051" s="28"/>
      <c r="AA2051" s="28"/>
      <c r="AB2051" s="28"/>
      <c r="AC2051" s="34" t="str">
        <f>IFERROR(INDEX(LaenderTabelle[Code],MATCH(Transferdatei[[#This Row],[Country]],LaenderTabelle[Name],0)),"DE")</f>
        <v>DE</v>
      </c>
    </row>
    <row r="2052" spans="1:29" x14ac:dyDescent="0.25">
      <c r="A20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2051&amp;"."&amp;$C2051&amp;"."&amp;$D2051&amp;"."&amp;$E2051&amp;"."&amp;$F2051&amp;"."&amp;$G2051&amp;"."&amp;$H2051&amp;"."&amp;$I2051&amp;"."&amp;$J2051&amp;"."&amp;$K2051&amp;"."&amp;$L2051&amp;"."&amp;$M2051,IF($A2051="",MAX($A$16:$A2051)+1,$A2051),IF(ROW()=17,1,MAX($A$16:$A2051)+1)),""),"")</f>
        <v/>
      </c>
      <c r="B2052" s="28"/>
      <c r="C2052" s="28"/>
      <c r="D2052" s="28"/>
      <c r="E2052" s="28"/>
      <c r="F2052" s="28"/>
      <c r="G2052" s="28"/>
      <c r="H2052" s="28"/>
      <c r="I2052" s="28"/>
      <c r="J2052" s="28"/>
      <c r="K2052" s="30"/>
      <c r="L2052" s="31"/>
      <c r="M2052" s="32"/>
      <c r="N2052" s="28"/>
      <c r="O2052" s="33"/>
      <c r="P2052" s="28"/>
      <c r="Q2052" s="33"/>
      <c r="R2052" s="28"/>
      <c r="S2052" s="33"/>
      <c r="T2052" s="28"/>
      <c r="U2052" s="33"/>
      <c r="V2052" s="31"/>
      <c r="W2052" s="28"/>
      <c r="X2052" s="33"/>
      <c r="Y2052" s="28"/>
      <c r="Z2052" s="28"/>
      <c r="AA2052" s="28"/>
      <c r="AB2052" s="28"/>
      <c r="AC2052" s="34" t="str">
        <f>IFERROR(INDEX(LaenderTabelle[Code],MATCH(Transferdatei[[#This Row],[Country]],LaenderTabelle[Name],0)),"DE")</f>
        <v>DE</v>
      </c>
    </row>
    <row r="2053" spans="1:29" x14ac:dyDescent="0.25">
      <c r="A20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2052&amp;"."&amp;$C2052&amp;"."&amp;$D2052&amp;"."&amp;$E2052&amp;"."&amp;$F2052&amp;"."&amp;$G2052&amp;"."&amp;$H2052&amp;"."&amp;$I2052&amp;"."&amp;$J2052&amp;"."&amp;$K2052&amp;"."&amp;$L2052&amp;"."&amp;$M2052,IF($A2052="",MAX($A$16:$A2052)+1,$A2052),IF(ROW()=17,1,MAX($A$16:$A2052)+1)),""),"")</f>
        <v/>
      </c>
      <c r="B2053" s="28"/>
      <c r="C2053" s="28"/>
      <c r="D2053" s="28"/>
      <c r="E2053" s="28"/>
      <c r="F2053" s="28"/>
      <c r="G2053" s="28"/>
      <c r="H2053" s="28"/>
      <c r="I2053" s="28"/>
      <c r="J2053" s="28"/>
      <c r="K2053" s="30"/>
      <c r="L2053" s="31"/>
      <c r="M2053" s="32"/>
      <c r="N2053" s="28"/>
      <c r="O2053" s="33"/>
      <c r="P2053" s="28"/>
      <c r="Q2053" s="33"/>
      <c r="R2053" s="28"/>
      <c r="S2053" s="33"/>
      <c r="T2053" s="28"/>
      <c r="U2053" s="33"/>
      <c r="V2053" s="31"/>
      <c r="W2053" s="28"/>
      <c r="X2053" s="33"/>
      <c r="Y2053" s="28"/>
      <c r="Z2053" s="28"/>
      <c r="AA2053" s="28"/>
      <c r="AB2053" s="28"/>
      <c r="AC2053" s="34" t="str">
        <f>IFERROR(INDEX(LaenderTabelle[Code],MATCH(Transferdatei[[#This Row],[Country]],LaenderTabelle[Name],0)),"DE")</f>
        <v>DE</v>
      </c>
    </row>
    <row r="2054" spans="1:29" x14ac:dyDescent="0.25">
      <c r="A20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2053&amp;"."&amp;$C2053&amp;"."&amp;$D2053&amp;"."&amp;$E2053&amp;"."&amp;$F2053&amp;"."&amp;$G2053&amp;"."&amp;$H2053&amp;"."&amp;$I2053&amp;"."&amp;$J2053&amp;"."&amp;$K2053&amp;"."&amp;$L2053&amp;"."&amp;$M2053,IF($A2053="",MAX($A$16:$A2053)+1,$A2053),IF(ROW()=17,1,MAX($A$16:$A2053)+1)),""),"")</f>
        <v/>
      </c>
      <c r="B2054" s="28"/>
      <c r="C2054" s="28"/>
      <c r="D2054" s="28"/>
      <c r="E2054" s="28"/>
      <c r="F2054" s="28"/>
      <c r="G2054" s="28"/>
      <c r="H2054" s="28"/>
      <c r="I2054" s="28"/>
      <c r="J2054" s="28"/>
      <c r="K2054" s="30"/>
      <c r="L2054" s="31"/>
      <c r="M2054" s="32"/>
      <c r="N2054" s="28"/>
      <c r="O2054" s="33"/>
      <c r="P2054" s="28"/>
      <c r="Q2054" s="33"/>
      <c r="R2054" s="28"/>
      <c r="S2054" s="33"/>
      <c r="T2054" s="28"/>
      <c r="U2054" s="33"/>
      <c r="V2054" s="31"/>
      <c r="W2054" s="28"/>
      <c r="X2054" s="33"/>
      <c r="Y2054" s="28"/>
      <c r="Z2054" s="28"/>
      <c r="AA2054" s="28"/>
      <c r="AB2054" s="28"/>
      <c r="AC2054" s="34" t="str">
        <f>IFERROR(INDEX(LaenderTabelle[Code],MATCH(Transferdatei[[#This Row],[Country]],LaenderTabelle[Name],0)),"DE")</f>
        <v>DE</v>
      </c>
    </row>
    <row r="2055" spans="1:29" x14ac:dyDescent="0.25">
      <c r="A20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2054&amp;"."&amp;$C2054&amp;"."&amp;$D2054&amp;"."&amp;$E2054&amp;"."&amp;$F2054&amp;"."&amp;$G2054&amp;"."&amp;$H2054&amp;"."&amp;$I2054&amp;"."&amp;$J2054&amp;"."&amp;$K2054&amp;"."&amp;$L2054&amp;"."&amp;$M2054,IF($A2054="",MAX($A$16:$A2054)+1,$A2054),IF(ROW()=17,1,MAX($A$16:$A2054)+1)),""),"")</f>
        <v/>
      </c>
      <c r="B2055" s="28"/>
      <c r="C2055" s="28"/>
      <c r="D2055" s="28"/>
      <c r="E2055" s="28"/>
      <c r="F2055" s="28"/>
      <c r="G2055" s="28"/>
      <c r="H2055" s="28"/>
      <c r="I2055" s="28"/>
      <c r="J2055" s="28"/>
      <c r="K2055" s="30"/>
      <c r="L2055" s="31"/>
      <c r="M2055" s="32"/>
      <c r="N2055" s="28"/>
      <c r="O2055" s="33"/>
      <c r="P2055" s="28"/>
      <c r="Q2055" s="33"/>
      <c r="R2055" s="28"/>
      <c r="S2055" s="33"/>
      <c r="T2055" s="28"/>
      <c r="U2055" s="33"/>
      <c r="V2055" s="31"/>
      <c r="W2055" s="28"/>
      <c r="X2055" s="33"/>
      <c r="Y2055" s="28"/>
      <c r="Z2055" s="28"/>
      <c r="AA2055" s="28"/>
      <c r="AB2055" s="28"/>
      <c r="AC2055" s="34" t="str">
        <f>IFERROR(INDEX(LaenderTabelle[Code],MATCH(Transferdatei[[#This Row],[Country]],LaenderTabelle[Name],0)),"DE")</f>
        <v>DE</v>
      </c>
    </row>
    <row r="2056" spans="1:29" x14ac:dyDescent="0.25">
      <c r="A20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2055&amp;"."&amp;$C2055&amp;"."&amp;$D2055&amp;"."&amp;$E2055&amp;"."&amp;$F2055&amp;"."&amp;$G2055&amp;"."&amp;$H2055&amp;"."&amp;$I2055&amp;"."&amp;$J2055&amp;"."&amp;$K2055&amp;"."&amp;$L2055&amp;"."&amp;$M2055,IF($A2055="",MAX($A$16:$A2055)+1,$A2055),IF(ROW()=17,1,MAX($A$16:$A2055)+1)),""),"")</f>
        <v/>
      </c>
      <c r="B2056" s="28"/>
      <c r="C2056" s="28"/>
      <c r="D2056" s="28"/>
      <c r="E2056" s="28"/>
      <c r="F2056" s="28"/>
      <c r="G2056" s="28"/>
      <c r="H2056" s="28"/>
      <c r="I2056" s="28"/>
      <c r="J2056" s="28"/>
      <c r="K2056" s="30"/>
      <c r="L2056" s="31"/>
      <c r="M2056" s="32"/>
      <c r="N2056" s="28"/>
      <c r="O2056" s="33"/>
      <c r="P2056" s="28"/>
      <c r="Q2056" s="33"/>
      <c r="R2056" s="28"/>
      <c r="S2056" s="33"/>
      <c r="T2056" s="28"/>
      <c r="U2056" s="33"/>
      <c r="V2056" s="31"/>
      <c r="W2056" s="28"/>
      <c r="X2056" s="33"/>
      <c r="Y2056" s="28"/>
      <c r="Z2056" s="28"/>
      <c r="AA2056" s="28"/>
      <c r="AB2056" s="28"/>
      <c r="AC2056" s="34" t="str">
        <f>IFERROR(INDEX(LaenderTabelle[Code],MATCH(Transferdatei[[#This Row],[Country]],LaenderTabelle[Name],0)),"DE")</f>
        <v>DE</v>
      </c>
    </row>
    <row r="2057" spans="1:29" x14ac:dyDescent="0.25">
      <c r="A20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2056&amp;"."&amp;$C2056&amp;"."&amp;$D2056&amp;"."&amp;$E2056&amp;"."&amp;$F2056&amp;"."&amp;$G2056&amp;"."&amp;$H2056&amp;"."&amp;$I2056&amp;"."&amp;$J2056&amp;"."&amp;$K2056&amp;"."&amp;$L2056&amp;"."&amp;$M2056,IF($A2056="",MAX($A$16:$A2056)+1,$A2056),IF(ROW()=17,1,MAX($A$16:$A2056)+1)),""),"")</f>
        <v/>
      </c>
      <c r="B2057" s="28"/>
      <c r="C2057" s="28"/>
      <c r="D2057" s="28"/>
      <c r="E2057" s="28"/>
      <c r="F2057" s="28"/>
      <c r="G2057" s="28"/>
      <c r="H2057" s="28"/>
      <c r="I2057" s="28"/>
      <c r="J2057" s="28"/>
      <c r="K2057" s="30"/>
      <c r="L2057" s="31"/>
      <c r="M2057" s="32"/>
      <c r="N2057" s="28"/>
      <c r="O2057" s="33"/>
      <c r="P2057" s="28"/>
      <c r="Q2057" s="33"/>
      <c r="R2057" s="28"/>
      <c r="S2057" s="33"/>
      <c r="T2057" s="28"/>
      <c r="U2057" s="33"/>
      <c r="V2057" s="31"/>
      <c r="W2057" s="28"/>
      <c r="X2057" s="33"/>
      <c r="Y2057" s="28"/>
      <c r="Z2057" s="28"/>
      <c r="AA2057" s="28"/>
      <c r="AB2057" s="28"/>
      <c r="AC2057" s="34" t="str">
        <f>IFERROR(INDEX(LaenderTabelle[Code],MATCH(Transferdatei[[#This Row],[Country]],LaenderTabelle[Name],0)),"DE")</f>
        <v>DE</v>
      </c>
    </row>
    <row r="2058" spans="1:29" x14ac:dyDescent="0.25">
      <c r="A20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2057&amp;"."&amp;$C2057&amp;"."&amp;$D2057&amp;"."&amp;$E2057&amp;"."&amp;$F2057&amp;"."&amp;$G2057&amp;"."&amp;$H2057&amp;"."&amp;$I2057&amp;"."&amp;$J2057&amp;"."&amp;$K2057&amp;"."&amp;$L2057&amp;"."&amp;$M2057,IF($A2057="",MAX($A$16:$A2057)+1,$A2057),IF(ROW()=17,1,MAX($A$16:$A2057)+1)),""),"")</f>
        <v/>
      </c>
      <c r="B2058" s="28"/>
      <c r="C2058" s="28"/>
      <c r="D2058" s="28"/>
      <c r="E2058" s="28"/>
      <c r="F2058" s="28"/>
      <c r="G2058" s="28"/>
      <c r="H2058" s="28"/>
      <c r="I2058" s="28"/>
      <c r="J2058" s="28"/>
      <c r="K2058" s="30"/>
      <c r="L2058" s="31"/>
      <c r="M2058" s="32"/>
      <c r="N2058" s="28"/>
      <c r="O2058" s="33"/>
      <c r="P2058" s="28"/>
      <c r="Q2058" s="33"/>
      <c r="R2058" s="28"/>
      <c r="S2058" s="33"/>
      <c r="T2058" s="28"/>
      <c r="U2058" s="33"/>
      <c r="V2058" s="31"/>
      <c r="W2058" s="28"/>
      <c r="X2058" s="33"/>
      <c r="Y2058" s="28"/>
      <c r="Z2058" s="28"/>
      <c r="AA2058" s="28"/>
      <c r="AB2058" s="28"/>
      <c r="AC2058" s="34" t="str">
        <f>IFERROR(INDEX(LaenderTabelle[Code],MATCH(Transferdatei[[#This Row],[Country]],LaenderTabelle[Name],0)),"DE")</f>
        <v>DE</v>
      </c>
    </row>
    <row r="2059" spans="1:29" x14ac:dyDescent="0.25">
      <c r="A20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2058&amp;"."&amp;$C2058&amp;"."&amp;$D2058&amp;"."&amp;$E2058&amp;"."&amp;$F2058&amp;"."&amp;$G2058&amp;"."&amp;$H2058&amp;"."&amp;$I2058&amp;"."&amp;$J2058&amp;"."&amp;$K2058&amp;"."&amp;$L2058&amp;"."&amp;$M2058,IF($A2058="",MAX($A$16:$A2058)+1,$A2058),IF(ROW()=17,1,MAX($A$16:$A2058)+1)),""),"")</f>
        <v/>
      </c>
      <c r="B2059" s="28"/>
      <c r="C2059" s="28"/>
      <c r="D2059" s="28"/>
      <c r="E2059" s="28"/>
      <c r="F2059" s="28"/>
      <c r="G2059" s="28"/>
      <c r="H2059" s="28"/>
      <c r="I2059" s="28"/>
      <c r="J2059" s="28"/>
      <c r="K2059" s="30"/>
      <c r="L2059" s="31"/>
      <c r="M2059" s="32"/>
      <c r="N2059" s="28"/>
      <c r="O2059" s="33"/>
      <c r="P2059" s="28"/>
      <c r="Q2059" s="33"/>
      <c r="R2059" s="28"/>
      <c r="S2059" s="33"/>
      <c r="T2059" s="28"/>
      <c r="U2059" s="33"/>
      <c r="V2059" s="31"/>
      <c r="W2059" s="28"/>
      <c r="X2059" s="33"/>
      <c r="Y2059" s="28"/>
      <c r="Z2059" s="28"/>
      <c r="AA2059" s="28"/>
      <c r="AB2059" s="28"/>
      <c r="AC2059" s="34" t="str">
        <f>IFERROR(INDEX(LaenderTabelle[Code],MATCH(Transferdatei[[#This Row],[Country]],LaenderTabelle[Name],0)),"DE")</f>
        <v>DE</v>
      </c>
    </row>
    <row r="2060" spans="1:29" x14ac:dyDescent="0.25">
      <c r="A20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2059&amp;"."&amp;$C2059&amp;"."&amp;$D2059&amp;"."&amp;$E2059&amp;"."&amp;$F2059&amp;"."&amp;$G2059&amp;"."&amp;$H2059&amp;"."&amp;$I2059&amp;"."&amp;$J2059&amp;"."&amp;$K2059&amp;"."&amp;$L2059&amp;"."&amp;$M2059,IF($A2059="",MAX($A$16:$A2059)+1,$A2059),IF(ROW()=17,1,MAX($A$16:$A2059)+1)),""),"")</f>
        <v/>
      </c>
      <c r="B2060" s="28"/>
      <c r="C2060" s="28"/>
      <c r="D2060" s="28"/>
      <c r="E2060" s="28"/>
      <c r="F2060" s="28"/>
      <c r="G2060" s="28"/>
      <c r="H2060" s="28"/>
      <c r="I2060" s="28"/>
      <c r="J2060" s="28"/>
      <c r="K2060" s="30"/>
      <c r="L2060" s="31"/>
      <c r="M2060" s="32"/>
      <c r="N2060" s="28"/>
      <c r="O2060" s="33"/>
      <c r="P2060" s="28"/>
      <c r="Q2060" s="33"/>
      <c r="R2060" s="28"/>
      <c r="S2060" s="33"/>
      <c r="T2060" s="28"/>
      <c r="U2060" s="33"/>
      <c r="V2060" s="31"/>
      <c r="W2060" s="28"/>
      <c r="X2060" s="33"/>
      <c r="Y2060" s="28"/>
      <c r="Z2060" s="28"/>
      <c r="AA2060" s="28"/>
      <c r="AB2060" s="28"/>
      <c r="AC2060" s="34" t="str">
        <f>IFERROR(INDEX(LaenderTabelle[Code],MATCH(Transferdatei[[#This Row],[Country]],LaenderTabelle[Name],0)),"DE")</f>
        <v>DE</v>
      </c>
    </row>
    <row r="2061" spans="1:29" x14ac:dyDescent="0.25">
      <c r="A20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2060&amp;"."&amp;$C2060&amp;"."&amp;$D2060&amp;"."&amp;$E2060&amp;"."&amp;$F2060&amp;"."&amp;$G2060&amp;"."&amp;$H2060&amp;"."&amp;$I2060&amp;"."&amp;$J2060&amp;"."&amp;$K2060&amp;"."&amp;$L2060&amp;"."&amp;$M2060,IF($A2060="",MAX($A$16:$A2060)+1,$A2060),IF(ROW()=17,1,MAX($A$16:$A2060)+1)),""),"")</f>
        <v/>
      </c>
      <c r="B2061" s="28"/>
      <c r="C2061" s="28"/>
      <c r="D2061" s="28"/>
      <c r="E2061" s="28"/>
      <c r="F2061" s="28"/>
      <c r="G2061" s="28"/>
      <c r="H2061" s="28"/>
      <c r="I2061" s="28"/>
      <c r="J2061" s="28"/>
      <c r="K2061" s="30"/>
      <c r="L2061" s="31"/>
      <c r="M2061" s="32"/>
      <c r="N2061" s="28"/>
      <c r="O2061" s="33"/>
      <c r="P2061" s="28"/>
      <c r="Q2061" s="33"/>
      <c r="R2061" s="28"/>
      <c r="S2061" s="33"/>
      <c r="T2061" s="28"/>
      <c r="U2061" s="33"/>
      <c r="V2061" s="31"/>
      <c r="W2061" s="28"/>
      <c r="X2061" s="33"/>
      <c r="Y2061" s="28"/>
      <c r="Z2061" s="28"/>
      <c r="AA2061" s="28"/>
      <c r="AB2061" s="28"/>
      <c r="AC2061" s="34" t="str">
        <f>IFERROR(INDEX(LaenderTabelle[Code],MATCH(Transferdatei[[#This Row],[Country]],LaenderTabelle[Name],0)),"DE")</f>
        <v>DE</v>
      </c>
    </row>
    <row r="2062" spans="1:29" x14ac:dyDescent="0.25">
      <c r="A20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2061&amp;"."&amp;$C2061&amp;"."&amp;$D2061&amp;"."&amp;$E2061&amp;"."&amp;$F2061&amp;"."&amp;$G2061&amp;"."&amp;$H2061&amp;"."&amp;$I2061&amp;"."&amp;$J2061&amp;"."&amp;$K2061&amp;"."&amp;$L2061&amp;"."&amp;$M2061,IF($A2061="",MAX($A$16:$A2061)+1,$A2061),IF(ROW()=17,1,MAX($A$16:$A2061)+1)),""),"")</f>
        <v/>
      </c>
      <c r="B2062" s="28"/>
      <c r="C2062" s="28"/>
      <c r="D2062" s="28"/>
      <c r="E2062" s="28"/>
      <c r="F2062" s="28"/>
      <c r="G2062" s="28"/>
      <c r="H2062" s="28"/>
      <c r="I2062" s="28"/>
      <c r="J2062" s="28"/>
      <c r="K2062" s="30"/>
      <c r="L2062" s="31"/>
      <c r="M2062" s="32"/>
      <c r="N2062" s="28"/>
      <c r="O2062" s="33"/>
      <c r="P2062" s="28"/>
      <c r="Q2062" s="33"/>
      <c r="R2062" s="28"/>
      <c r="S2062" s="33"/>
      <c r="T2062" s="28"/>
      <c r="U2062" s="33"/>
      <c r="V2062" s="31"/>
      <c r="W2062" s="28"/>
      <c r="X2062" s="33"/>
      <c r="Y2062" s="28"/>
      <c r="Z2062" s="28"/>
      <c r="AA2062" s="28"/>
      <c r="AB2062" s="28"/>
      <c r="AC2062" s="34" t="str">
        <f>IFERROR(INDEX(LaenderTabelle[Code],MATCH(Transferdatei[[#This Row],[Country]],LaenderTabelle[Name],0)),"DE")</f>
        <v>DE</v>
      </c>
    </row>
    <row r="2063" spans="1:29" x14ac:dyDescent="0.25">
      <c r="A20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2062&amp;"."&amp;$C2062&amp;"."&amp;$D2062&amp;"."&amp;$E2062&amp;"."&amp;$F2062&amp;"."&amp;$G2062&amp;"."&amp;$H2062&amp;"."&amp;$I2062&amp;"."&amp;$J2062&amp;"."&amp;$K2062&amp;"."&amp;$L2062&amp;"."&amp;$M2062,IF($A2062="",MAX($A$16:$A2062)+1,$A2062),IF(ROW()=17,1,MAX($A$16:$A2062)+1)),""),"")</f>
        <v/>
      </c>
      <c r="B2063" s="28"/>
      <c r="C2063" s="28"/>
      <c r="D2063" s="28"/>
      <c r="E2063" s="28"/>
      <c r="F2063" s="28"/>
      <c r="G2063" s="28"/>
      <c r="H2063" s="28"/>
      <c r="I2063" s="28"/>
      <c r="J2063" s="28"/>
      <c r="K2063" s="30"/>
      <c r="L2063" s="31"/>
      <c r="M2063" s="32"/>
      <c r="N2063" s="28"/>
      <c r="O2063" s="33"/>
      <c r="P2063" s="28"/>
      <c r="Q2063" s="33"/>
      <c r="R2063" s="28"/>
      <c r="S2063" s="33"/>
      <c r="T2063" s="28"/>
      <c r="U2063" s="33"/>
      <c r="V2063" s="31"/>
      <c r="W2063" s="28"/>
      <c r="X2063" s="33"/>
      <c r="Y2063" s="28"/>
      <c r="Z2063" s="28"/>
      <c r="AA2063" s="28"/>
      <c r="AB2063" s="28"/>
      <c r="AC2063" s="34" t="str">
        <f>IFERROR(INDEX(LaenderTabelle[Code],MATCH(Transferdatei[[#This Row],[Country]],LaenderTabelle[Name],0)),"DE")</f>
        <v>DE</v>
      </c>
    </row>
    <row r="2064" spans="1:29" x14ac:dyDescent="0.25">
      <c r="A20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2063&amp;"."&amp;$C2063&amp;"."&amp;$D2063&amp;"."&amp;$E2063&amp;"."&amp;$F2063&amp;"."&amp;$G2063&amp;"."&amp;$H2063&amp;"."&amp;$I2063&amp;"."&amp;$J2063&amp;"."&amp;$K2063&amp;"."&amp;$L2063&amp;"."&amp;$M2063,IF($A2063="",MAX($A$16:$A2063)+1,$A2063),IF(ROW()=17,1,MAX($A$16:$A2063)+1)),""),"")</f>
        <v/>
      </c>
      <c r="B2064" s="28"/>
      <c r="C2064" s="28"/>
      <c r="D2064" s="28"/>
      <c r="E2064" s="28"/>
      <c r="F2064" s="28"/>
      <c r="G2064" s="28"/>
      <c r="H2064" s="28"/>
      <c r="I2064" s="28"/>
      <c r="J2064" s="28"/>
      <c r="K2064" s="30"/>
      <c r="L2064" s="31"/>
      <c r="M2064" s="32"/>
      <c r="N2064" s="28"/>
      <c r="O2064" s="33"/>
      <c r="P2064" s="28"/>
      <c r="Q2064" s="33"/>
      <c r="R2064" s="28"/>
      <c r="S2064" s="33"/>
      <c r="T2064" s="28"/>
      <c r="U2064" s="33"/>
      <c r="V2064" s="31"/>
      <c r="W2064" s="28"/>
      <c r="X2064" s="33"/>
      <c r="Y2064" s="28"/>
      <c r="Z2064" s="28"/>
      <c r="AA2064" s="28"/>
      <c r="AB2064" s="28"/>
      <c r="AC2064" s="34" t="str">
        <f>IFERROR(INDEX(LaenderTabelle[Code],MATCH(Transferdatei[[#This Row],[Country]],LaenderTabelle[Name],0)),"DE")</f>
        <v>DE</v>
      </c>
    </row>
    <row r="2065" spans="1:29" x14ac:dyDescent="0.25">
      <c r="A20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2064&amp;"."&amp;$C2064&amp;"."&amp;$D2064&amp;"."&amp;$E2064&amp;"."&amp;$F2064&amp;"."&amp;$G2064&amp;"."&amp;$H2064&amp;"."&amp;$I2064&amp;"."&amp;$J2064&amp;"."&amp;$K2064&amp;"."&amp;$L2064&amp;"."&amp;$M2064,IF($A2064="",MAX($A$16:$A2064)+1,$A2064),IF(ROW()=17,1,MAX($A$16:$A2064)+1)),""),"")</f>
        <v/>
      </c>
      <c r="B2065" s="28"/>
      <c r="C2065" s="28"/>
      <c r="D2065" s="28"/>
      <c r="E2065" s="28"/>
      <c r="F2065" s="28"/>
      <c r="G2065" s="28"/>
      <c r="H2065" s="28"/>
      <c r="I2065" s="28"/>
      <c r="J2065" s="28"/>
      <c r="K2065" s="30"/>
      <c r="L2065" s="31"/>
      <c r="M2065" s="32"/>
      <c r="N2065" s="28"/>
      <c r="O2065" s="33"/>
      <c r="P2065" s="28"/>
      <c r="Q2065" s="33"/>
      <c r="R2065" s="28"/>
      <c r="S2065" s="33"/>
      <c r="T2065" s="28"/>
      <c r="U2065" s="33"/>
      <c r="V2065" s="31"/>
      <c r="W2065" s="28"/>
      <c r="X2065" s="33"/>
      <c r="Y2065" s="28"/>
      <c r="Z2065" s="28"/>
      <c r="AA2065" s="28"/>
      <c r="AB2065" s="28"/>
      <c r="AC2065" s="34" t="str">
        <f>IFERROR(INDEX(LaenderTabelle[Code],MATCH(Transferdatei[[#This Row],[Country]],LaenderTabelle[Name],0)),"DE")</f>
        <v>DE</v>
      </c>
    </row>
    <row r="2066" spans="1:29" x14ac:dyDescent="0.25">
      <c r="A20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2065&amp;"."&amp;$C2065&amp;"."&amp;$D2065&amp;"."&amp;$E2065&amp;"."&amp;$F2065&amp;"."&amp;$G2065&amp;"."&amp;$H2065&amp;"."&amp;$I2065&amp;"."&amp;$J2065&amp;"."&amp;$K2065&amp;"."&amp;$L2065&amp;"."&amp;$M2065,IF($A2065="",MAX($A$16:$A2065)+1,$A2065),IF(ROW()=17,1,MAX($A$16:$A2065)+1)),""),"")</f>
        <v/>
      </c>
      <c r="B2066" s="28"/>
      <c r="C2066" s="28"/>
      <c r="D2066" s="28"/>
      <c r="E2066" s="28"/>
      <c r="F2066" s="28"/>
      <c r="G2066" s="28"/>
      <c r="H2066" s="28"/>
      <c r="I2066" s="28"/>
      <c r="J2066" s="28"/>
      <c r="K2066" s="30"/>
      <c r="L2066" s="31"/>
      <c r="M2066" s="32"/>
      <c r="N2066" s="28"/>
      <c r="O2066" s="33"/>
      <c r="P2066" s="28"/>
      <c r="Q2066" s="33"/>
      <c r="R2066" s="28"/>
      <c r="S2066" s="33"/>
      <c r="T2066" s="28"/>
      <c r="U2066" s="33"/>
      <c r="V2066" s="31"/>
      <c r="W2066" s="28"/>
      <c r="X2066" s="33"/>
      <c r="Y2066" s="28"/>
      <c r="Z2066" s="28"/>
      <c r="AA2066" s="28"/>
      <c r="AB2066" s="28"/>
      <c r="AC2066" s="34" t="str">
        <f>IFERROR(INDEX(LaenderTabelle[Code],MATCH(Transferdatei[[#This Row],[Country]],LaenderTabelle[Name],0)),"DE")</f>
        <v>DE</v>
      </c>
    </row>
    <row r="2067" spans="1:29" x14ac:dyDescent="0.25">
      <c r="A20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2066&amp;"."&amp;$C2066&amp;"."&amp;$D2066&amp;"."&amp;$E2066&amp;"."&amp;$F2066&amp;"."&amp;$G2066&amp;"."&amp;$H2066&amp;"."&amp;$I2066&amp;"."&amp;$J2066&amp;"."&amp;$K2066&amp;"."&amp;$L2066&amp;"."&amp;$M2066,IF($A2066="",MAX($A$16:$A2066)+1,$A2066),IF(ROW()=17,1,MAX($A$16:$A2066)+1)),""),"")</f>
        <v/>
      </c>
      <c r="B2067" s="28"/>
      <c r="C2067" s="28"/>
      <c r="D2067" s="28"/>
      <c r="E2067" s="28"/>
      <c r="F2067" s="28"/>
      <c r="G2067" s="28"/>
      <c r="H2067" s="28"/>
      <c r="I2067" s="28"/>
      <c r="J2067" s="28"/>
      <c r="K2067" s="30"/>
      <c r="L2067" s="31"/>
      <c r="M2067" s="32"/>
      <c r="N2067" s="28"/>
      <c r="O2067" s="33"/>
      <c r="P2067" s="28"/>
      <c r="Q2067" s="33"/>
      <c r="R2067" s="28"/>
      <c r="S2067" s="33"/>
      <c r="T2067" s="28"/>
      <c r="U2067" s="33"/>
      <c r="V2067" s="31"/>
      <c r="W2067" s="28"/>
      <c r="X2067" s="33"/>
      <c r="Y2067" s="28"/>
      <c r="Z2067" s="28"/>
      <c r="AA2067" s="28"/>
      <c r="AB2067" s="28"/>
      <c r="AC2067" s="34" t="str">
        <f>IFERROR(INDEX(LaenderTabelle[Code],MATCH(Transferdatei[[#This Row],[Country]],LaenderTabelle[Name],0)),"DE")</f>
        <v>DE</v>
      </c>
    </row>
    <row r="2068" spans="1:29" x14ac:dyDescent="0.25">
      <c r="A20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2067&amp;"."&amp;$C2067&amp;"."&amp;$D2067&amp;"."&amp;$E2067&amp;"."&amp;$F2067&amp;"."&amp;$G2067&amp;"."&amp;$H2067&amp;"."&amp;$I2067&amp;"."&amp;$J2067&amp;"."&amp;$K2067&amp;"."&amp;$L2067&amp;"."&amp;$M2067,IF($A2067="",MAX($A$16:$A2067)+1,$A2067),IF(ROW()=17,1,MAX($A$16:$A2067)+1)),""),"")</f>
        <v/>
      </c>
      <c r="B2068" s="28"/>
      <c r="C2068" s="28"/>
      <c r="D2068" s="28"/>
      <c r="E2068" s="28"/>
      <c r="F2068" s="28"/>
      <c r="G2068" s="28"/>
      <c r="H2068" s="28"/>
      <c r="I2068" s="28"/>
      <c r="J2068" s="28"/>
      <c r="K2068" s="30"/>
      <c r="L2068" s="31"/>
      <c r="M2068" s="32"/>
      <c r="N2068" s="28"/>
      <c r="O2068" s="33"/>
      <c r="P2068" s="28"/>
      <c r="Q2068" s="33"/>
      <c r="R2068" s="28"/>
      <c r="S2068" s="33"/>
      <c r="T2068" s="28"/>
      <c r="U2068" s="33"/>
      <c r="V2068" s="31"/>
      <c r="W2068" s="28"/>
      <c r="X2068" s="33"/>
      <c r="Y2068" s="28"/>
      <c r="Z2068" s="28"/>
      <c r="AA2068" s="28"/>
      <c r="AB2068" s="28"/>
      <c r="AC2068" s="34" t="str">
        <f>IFERROR(INDEX(LaenderTabelle[Code],MATCH(Transferdatei[[#This Row],[Country]],LaenderTabelle[Name],0)),"DE")</f>
        <v>DE</v>
      </c>
    </row>
    <row r="2069" spans="1:29" x14ac:dyDescent="0.25">
      <c r="A20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2068&amp;"."&amp;$C2068&amp;"."&amp;$D2068&amp;"."&amp;$E2068&amp;"."&amp;$F2068&amp;"."&amp;$G2068&amp;"."&amp;$H2068&amp;"."&amp;$I2068&amp;"."&amp;$J2068&amp;"."&amp;$K2068&amp;"."&amp;$L2068&amp;"."&amp;$M2068,IF($A2068="",MAX($A$16:$A2068)+1,$A2068),IF(ROW()=17,1,MAX($A$16:$A2068)+1)),""),"")</f>
        <v/>
      </c>
      <c r="B2069" s="28"/>
      <c r="C2069" s="28"/>
      <c r="D2069" s="28"/>
      <c r="E2069" s="28"/>
      <c r="F2069" s="28"/>
      <c r="G2069" s="28"/>
      <c r="H2069" s="28"/>
      <c r="I2069" s="28"/>
      <c r="J2069" s="28"/>
      <c r="K2069" s="30"/>
      <c r="L2069" s="31"/>
      <c r="M2069" s="32"/>
      <c r="N2069" s="28"/>
      <c r="O2069" s="33"/>
      <c r="P2069" s="28"/>
      <c r="Q2069" s="33"/>
      <c r="R2069" s="28"/>
      <c r="S2069" s="33"/>
      <c r="T2069" s="28"/>
      <c r="U2069" s="33"/>
      <c r="V2069" s="31"/>
      <c r="W2069" s="28"/>
      <c r="X2069" s="33"/>
      <c r="Y2069" s="28"/>
      <c r="Z2069" s="28"/>
      <c r="AA2069" s="28"/>
      <c r="AB2069" s="28"/>
      <c r="AC2069" s="34" t="str">
        <f>IFERROR(INDEX(LaenderTabelle[Code],MATCH(Transferdatei[[#This Row],[Country]],LaenderTabelle[Name],0)),"DE")</f>
        <v>DE</v>
      </c>
    </row>
    <row r="2070" spans="1:29" x14ac:dyDescent="0.25">
      <c r="A20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2069&amp;"."&amp;$C2069&amp;"."&amp;$D2069&amp;"."&amp;$E2069&amp;"."&amp;$F2069&amp;"."&amp;$G2069&amp;"."&amp;$H2069&amp;"."&amp;$I2069&amp;"."&amp;$J2069&amp;"."&amp;$K2069&amp;"."&amp;$L2069&amp;"."&amp;$M2069,IF($A2069="",MAX($A$16:$A2069)+1,$A2069),IF(ROW()=17,1,MAX($A$16:$A2069)+1)),""),"")</f>
        <v/>
      </c>
      <c r="B2070" s="28"/>
      <c r="C2070" s="28"/>
      <c r="D2070" s="28"/>
      <c r="E2070" s="28"/>
      <c r="F2070" s="28"/>
      <c r="G2070" s="28"/>
      <c r="H2070" s="28"/>
      <c r="I2070" s="28"/>
      <c r="J2070" s="28"/>
      <c r="K2070" s="30"/>
      <c r="L2070" s="31"/>
      <c r="M2070" s="32"/>
      <c r="N2070" s="28"/>
      <c r="O2070" s="33"/>
      <c r="P2070" s="28"/>
      <c r="Q2070" s="33"/>
      <c r="R2070" s="28"/>
      <c r="S2070" s="33"/>
      <c r="T2070" s="28"/>
      <c r="U2070" s="33"/>
      <c r="V2070" s="31"/>
      <c r="W2070" s="28"/>
      <c r="X2070" s="33"/>
      <c r="Y2070" s="28"/>
      <c r="Z2070" s="28"/>
      <c r="AA2070" s="28"/>
      <c r="AB2070" s="28"/>
      <c r="AC2070" s="34" t="str">
        <f>IFERROR(INDEX(LaenderTabelle[Code],MATCH(Transferdatei[[#This Row],[Country]],LaenderTabelle[Name],0)),"DE")</f>
        <v>DE</v>
      </c>
    </row>
    <row r="2071" spans="1:29" x14ac:dyDescent="0.25">
      <c r="A20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2070&amp;"."&amp;$C2070&amp;"."&amp;$D2070&amp;"."&amp;$E2070&amp;"."&amp;$F2070&amp;"."&amp;$G2070&amp;"."&amp;$H2070&amp;"."&amp;$I2070&amp;"."&amp;$J2070&amp;"."&amp;$K2070&amp;"."&amp;$L2070&amp;"."&amp;$M2070,IF($A2070="",MAX($A$16:$A2070)+1,$A2070),IF(ROW()=17,1,MAX($A$16:$A2070)+1)),""),"")</f>
        <v/>
      </c>
      <c r="B2071" s="28"/>
      <c r="C2071" s="28"/>
      <c r="D2071" s="28"/>
      <c r="E2071" s="28"/>
      <c r="F2071" s="28"/>
      <c r="G2071" s="28"/>
      <c r="H2071" s="28"/>
      <c r="I2071" s="28"/>
      <c r="J2071" s="28"/>
      <c r="K2071" s="30"/>
      <c r="L2071" s="31"/>
      <c r="M2071" s="32"/>
      <c r="N2071" s="28"/>
      <c r="O2071" s="33"/>
      <c r="P2071" s="28"/>
      <c r="Q2071" s="33"/>
      <c r="R2071" s="28"/>
      <c r="S2071" s="33"/>
      <c r="T2071" s="28"/>
      <c r="U2071" s="33"/>
      <c r="V2071" s="31"/>
      <c r="W2071" s="28"/>
      <c r="X2071" s="33"/>
      <c r="Y2071" s="28"/>
      <c r="Z2071" s="28"/>
      <c r="AA2071" s="28"/>
      <c r="AB2071" s="28"/>
      <c r="AC2071" s="34" t="str">
        <f>IFERROR(INDEX(LaenderTabelle[Code],MATCH(Transferdatei[[#This Row],[Country]],LaenderTabelle[Name],0)),"DE")</f>
        <v>DE</v>
      </c>
    </row>
    <row r="2072" spans="1:29" x14ac:dyDescent="0.25">
      <c r="A20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2071&amp;"."&amp;$C2071&amp;"."&amp;$D2071&amp;"."&amp;$E2071&amp;"."&amp;$F2071&amp;"."&amp;$G2071&amp;"."&amp;$H2071&amp;"."&amp;$I2071&amp;"."&amp;$J2071&amp;"."&amp;$K2071&amp;"."&amp;$L2071&amp;"."&amp;$M2071,IF($A2071="",MAX($A$16:$A2071)+1,$A2071),IF(ROW()=17,1,MAX($A$16:$A2071)+1)),""),"")</f>
        <v/>
      </c>
      <c r="B2072" s="28"/>
      <c r="C2072" s="28"/>
      <c r="D2072" s="28"/>
      <c r="E2072" s="28"/>
      <c r="F2072" s="28"/>
      <c r="G2072" s="28"/>
      <c r="H2072" s="28"/>
      <c r="I2072" s="28"/>
      <c r="J2072" s="28"/>
      <c r="K2072" s="30"/>
      <c r="L2072" s="31"/>
      <c r="M2072" s="32"/>
      <c r="N2072" s="28"/>
      <c r="O2072" s="33"/>
      <c r="P2072" s="28"/>
      <c r="Q2072" s="33"/>
      <c r="R2072" s="28"/>
      <c r="S2072" s="33"/>
      <c r="T2072" s="28"/>
      <c r="U2072" s="33"/>
      <c r="V2072" s="31"/>
      <c r="W2072" s="28"/>
      <c r="X2072" s="33"/>
      <c r="Y2072" s="28"/>
      <c r="Z2072" s="28"/>
      <c r="AA2072" s="28"/>
      <c r="AB2072" s="28"/>
      <c r="AC2072" s="34" t="str">
        <f>IFERROR(INDEX(LaenderTabelle[Code],MATCH(Transferdatei[[#This Row],[Country]],LaenderTabelle[Name],0)),"DE")</f>
        <v>DE</v>
      </c>
    </row>
    <row r="2073" spans="1:29" x14ac:dyDescent="0.25">
      <c r="A20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2072&amp;"."&amp;$C2072&amp;"."&amp;$D2072&amp;"."&amp;$E2072&amp;"."&amp;$F2072&amp;"."&amp;$G2072&amp;"."&amp;$H2072&amp;"."&amp;$I2072&amp;"."&amp;$J2072&amp;"."&amp;$K2072&amp;"."&amp;$L2072&amp;"."&amp;$M2072,IF($A2072="",MAX($A$16:$A2072)+1,$A2072),IF(ROW()=17,1,MAX($A$16:$A2072)+1)),""),"")</f>
        <v/>
      </c>
      <c r="B2073" s="28"/>
      <c r="C2073" s="28"/>
      <c r="D2073" s="28"/>
      <c r="E2073" s="28"/>
      <c r="F2073" s="28"/>
      <c r="G2073" s="28"/>
      <c r="H2073" s="28"/>
      <c r="I2073" s="28"/>
      <c r="J2073" s="28"/>
      <c r="K2073" s="30"/>
      <c r="L2073" s="31"/>
      <c r="M2073" s="32"/>
      <c r="N2073" s="28"/>
      <c r="O2073" s="33"/>
      <c r="P2073" s="28"/>
      <c r="Q2073" s="33"/>
      <c r="R2073" s="28"/>
      <c r="S2073" s="33"/>
      <c r="T2073" s="28"/>
      <c r="U2073" s="33"/>
      <c r="V2073" s="31"/>
      <c r="W2073" s="28"/>
      <c r="X2073" s="33"/>
      <c r="Y2073" s="28"/>
      <c r="Z2073" s="28"/>
      <c r="AA2073" s="28"/>
      <c r="AB2073" s="28"/>
      <c r="AC2073" s="34" t="str">
        <f>IFERROR(INDEX(LaenderTabelle[Code],MATCH(Transferdatei[[#This Row],[Country]],LaenderTabelle[Name],0)),"DE")</f>
        <v>DE</v>
      </c>
    </row>
    <row r="2074" spans="1:29" x14ac:dyDescent="0.25">
      <c r="A20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2073&amp;"."&amp;$C2073&amp;"."&amp;$D2073&amp;"."&amp;$E2073&amp;"."&amp;$F2073&amp;"."&amp;$G2073&amp;"."&amp;$H2073&amp;"."&amp;$I2073&amp;"."&amp;$J2073&amp;"."&amp;$K2073&amp;"."&amp;$L2073&amp;"."&amp;$M2073,IF($A2073="",MAX($A$16:$A2073)+1,$A2073),IF(ROW()=17,1,MAX($A$16:$A2073)+1)),""),"")</f>
        <v/>
      </c>
      <c r="B2074" s="28"/>
      <c r="C2074" s="28"/>
      <c r="D2074" s="28"/>
      <c r="E2074" s="28"/>
      <c r="F2074" s="28"/>
      <c r="G2074" s="28"/>
      <c r="H2074" s="28"/>
      <c r="I2074" s="28"/>
      <c r="J2074" s="28"/>
      <c r="K2074" s="30"/>
      <c r="L2074" s="31"/>
      <c r="M2074" s="32"/>
      <c r="N2074" s="28"/>
      <c r="O2074" s="33"/>
      <c r="P2074" s="28"/>
      <c r="Q2074" s="33"/>
      <c r="R2074" s="28"/>
      <c r="S2074" s="33"/>
      <c r="T2074" s="28"/>
      <c r="U2074" s="33"/>
      <c r="V2074" s="31"/>
      <c r="W2074" s="28"/>
      <c r="X2074" s="33"/>
      <c r="Y2074" s="28"/>
      <c r="Z2074" s="28"/>
      <c r="AA2074" s="28"/>
      <c r="AB2074" s="28"/>
      <c r="AC2074" s="34" t="str">
        <f>IFERROR(INDEX(LaenderTabelle[Code],MATCH(Transferdatei[[#This Row],[Country]],LaenderTabelle[Name],0)),"DE")</f>
        <v>DE</v>
      </c>
    </row>
    <row r="2075" spans="1:29" x14ac:dyDescent="0.25">
      <c r="A20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2074&amp;"."&amp;$C2074&amp;"."&amp;$D2074&amp;"."&amp;$E2074&amp;"."&amp;$F2074&amp;"."&amp;$G2074&amp;"."&amp;$H2074&amp;"."&amp;$I2074&amp;"."&amp;$J2074&amp;"."&amp;$K2074&amp;"."&amp;$L2074&amp;"."&amp;$M2074,IF($A2074="",MAX($A$16:$A2074)+1,$A2074),IF(ROW()=17,1,MAX($A$16:$A2074)+1)),""),"")</f>
        <v/>
      </c>
      <c r="B2075" s="28"/>
      <c r="C2075" s="28"/>
      <c r="D2075" s="28"/>
      <c r="E2075" s="28"/>
      <c r="F2075" s="28"/>
      <c r="G2075" s="28"/>
      <c r="H2075" s="28"/>
      <c r="I2075" s="28"/>
      <c r="J2075" s="28"/>
      <c r="K2075" s="30"/>
      <c r="L2075" s="31"/>
      <c r="M2075" s="32"/>
      <c r="N2075" s="28"/>
      <c r="O2075" s="33"/>
      <c r="P2075" s="28"/>
      <c r="Q2075" s="33"/>
      <c r="R2075" s="28"/>
      <c r="S2075" s="33"/>
      <c r="T2075" s="28"/>
      <c r="U2075" s="33"/>
      <c r="V2075" s="31"/>
      <c r="W2075" s="28"/>
      <c r="X2075" s="33"/>
      <c r="Y2075" s="28"/>
      <c r="Z2075" s="28"/>
      <c r="AA2075" s="28"/>
      <c r="AB2075" s="28"/>
      <c r="AC2075" s="34" t="str">
        <f>IFERROR(INDEX(LaenderTabelle[Code],MATCH(Transferdatei[[#This Row],[Country]],LaenderTabelle[Name],0)),"DE")</f>
        <v>DE</v>
      </c>
    </row>
    <row r="2076" spans="1:29" x14ac:dyDescent="0.25">
      <c r="A20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2075&amp;"."&amp;$C2075&amp;"."&amp;$D2075&amp;"."&amp;$E2075&amp;"."&amp;$F2075&amp;"."&amp;$G2075&amp;"."&amp;$H2075&amp;"."&amp;$I2075&amp;"."&amp;$J2075&amp;"."&amp;$K2075&amp;"."&amp;$L2075&amp;"."&amp;$M2075,IF($A2075="",MAX($A$16:$A2075)+1,$A2075),IF(ROW()=17,1,MAX($A$16:$A2075)+1)),""),"")</f>
        <v/>
      </c>
      <c r="B2076" s="28"/>
      <c r="C2076" s="28"/>
      <c r="D2076" s="28"/>
      <c r="E2076" s="28"/>
      <c r="F2076" s="28"/>
      <c r="G2076" s="28"/>
      <c r="H2076" s="28"/>
      <c r="I2076" s="28"/>
      <c r="J2076" s="28"/>
      <c r="K2076" s="30"/>
      <c r="L2076" s="31"/>
      <c r="M2076" s="32"/>
      <c r="N2076" s="28"/>
      <c r="O2076" s="33"/>
      <c r="P2076" s="28"/>
      <c r="Q2076" s="33"/>
      <c r="R2076" s="28"/>
      <c r="S2076" s="33"/>
      <c r="T2076" s="28"/>
      <c r="U2076" s="33"/>
      <c r="V2076" s="31"/>
      <c r="W2076" s="28"/>
      <c r="X2076" s="33"/>
      <c r="Y2076" s="28"/>
      <c r="Z2076" s="28"/>
      <c r="AA2076" s="28"/>
      <c r="AB2076" s="28"/>
      <c r="AC2076" s="34" t="str">
        <f>IFERROR(INDEX(LaenderTabelle[Code],MATCH(Transferdatei[[#This Row],[Country]],LaenderTabelle[Name],0)),"DE")</f>
        <v>DE</v>
      </c>
    </row>
    <row r="2077" spans="1:29" x14ac:dyDescent="0.25">
      <c r="A20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2076&amp;"."&amp;$C2076&amp;"."&amp;$D2076&amp;"."&amp;$E2076&amp;"."&amp;$F2076&amp;"."&amp;$G2076&amp;"."&amp;$H2076&amp;"."&amp;$I2076&amp;"."&amp;$J2076&amp;"."&amp;$K2076&amp;"."&amp;$L2076&amp;"."&amp;$M2076,IF($A2076="",MAX($A$16:$A2076)+1,$A2076),IF(ROW()=17,1,MAX($A$16:$A2076)+1)),""),"")</f>
        <v/>
      </c>
      <c r="B2077" s="28"/>
      <c r="C2077" s="28"/>
      <c r="D2077" s="28"/>
      <c r="E2077" s="28"/>
      <c r="F2077" s="28"/>
      <c r="G2077" s="28"/>
      <c r="H2077" s="28"/>
      <c r="I2077" s="28"/>
      <c r="J2077" s="28"/>
      <c r="K2077" s="30"/>
      <c r="L2077" s="31"/>
      <c r="M2077" s="32"/>
      <c r="N2077" s="28"/>
      <c r="O2077" s="33"/>
      <c r="P2077" s="28"/>
      <c r="Q2077" s="33"/>
      <c r="R2077" s="28"/>
      <c r="S2077" s="33"/>
      <c r="T2077" s="28"/>
      <c r="U2077" s="33"/>
      <c r="V2077" s="31"/>
      <c r="W2077" s="28"/>
      <c r="X2077" s="33"/>
      <c r="Y2077" s="28"/>
      <c r="Z2077" s="28"/>
      <c r="AA2077" s="28"/>
      <c r="AB2077" s="28"/>
      <c r="AC2077" s="34" t="str">
        <f>IFERROR(INDEX(LaenderTabelle[Code],MATCH(Transferdatei[[#This Row],[Country]],LaenderTabelle[Name],0)),"DE")</f>
        <v>DE</v>
      </c>
    </row>
    <row r="2078" spans="1:29" x14ac:dyDescent="0.25">
      <c r="A20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2077&amp;"."&amp;$C2077&amp;"."&amp;$D2077&amp;"."&amp;$E2077&amp;"."&amp;$F2077&amp;"."&amp;$G2077&amp;"."&amp;$H2077&amp;"."&amp;$I2077&amp;"."&amp;$J2077&amp;"."&amp;$K2077&amp;"."&amp;$L2077&amp;"."&amp;$M2077,IF($A2077="",MAX($A$16:$A2077)+1,$A2077),IF(ROW()=17,1,MAX($A$16:$A2077)+1)),""),"")</f>
        <v/>
      </c>
      <c r="B2078" s="28"/>
      <c r="C2078" s="28"/>
      <c r="D2078" s="28"/>
      <c r="E2078" s="28"/>
      <c r="F2078" s="28"/>
      <c r="G2078" s="28"/>
      <c r="H2078" s="28"/>
      <c r="I2078" s="28"/>
      <c r="J2078" s="28"/>
      <c r="K2078" s="30"/>
      <c r="L2078" s="31"/>
      <c r="M2078" s="32"/>
      <c r="N2078" s="28"/>
      <c r="O2078" s="33"/>
      <c r="P2078" s="28"/>
      <c r="Q2078" s="33"/>
      <c r="R2078" s="28"/>
      <c r="S2078" s="33"/>
      <c r="T2078" s="28"/>
      <c r="U2078" s="33"/>
      <c r="V2078" s="31"/>
      <c r="W2078" s="28"/>
      <c r="X2078" s="33"/>
      <c r="Y2078" s="28"/>
      <c r="Z2078" s="28"/>
      <c r="AA2078" s="28"/>
      <c r="AB2078" s="28"/>
      <c r="AC2078" s="34" t="str">
        <f>IFERROR(INDEX(LaenderTabelle[Code],MATCH(Transferdatei[[#This Row],[Country]],LaenderTabelle[Name],0)),"DE")</f>
        <v>DE</v>
      </c>
    </row>
    <row r="2079" spans="1:29" x14ac:dyDescent="0.25">
      <c r="A20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2078&amp;"."&amp;$C2078&amp;"."&amp;$D2078&amp;"."&amp;$E2078&amp;"."&amp;$F2078&amp;"."&amp;$G2078&amp;"."&amp;$H2078&amp;"."&amp;$I2078&amp;"."&amp;$J2078&amp;"."&amp;$K2078&amp;"."&amp;$L2078&amp;"."&amp;$M2078,IF($A2078="",MAX($A$16:$A2078)+1,$A2078),IF(ROW()=17,1,MAX($A$16:$A2078)+1)),""),"")</f>
        <v/>
      </c>
      <c r="B2079" s="28"/>
      <c r="C2079" s="28"/>
      <c r="D2079" s="28"/>
      <c r="E2079" s="28"/>
      <c r="F2079" s="28"/>
      <c r="G2079" s="28"/>
      <c r="H2079" s="28"/>
      <c r="I2079" s="28"/>
      <c r="J2079" s="28"/>
      <c r="K2079" s="30"/>
      <c r="L2079" s="31"/>
      <c r="M2079" s="32"/>
      <c r="N2079" s="28"/>
      <c r="O2079" s="33"/>
      <c r="P2079" s="28"/>
      <c r="Q2079" s="33"/>
      <c r="R2079" s="28"/>
      <c r="S2079" s="33"/>
      <c r="T2079" s="28"/>
      <c r="U2079" s="33"/>
      <c r="V2079" s="31"/>
      <c r="W2079" s="28"/>
      <c r="X2079" s="33"/>
      <c r="Y2079" s="28"/>
      <c r="Z2079" s="28"/>
      <c r="AA2079" s="28"/>
      <c r="AB2079" s="28"/>
      <c r="AC2079" s="34" t="str">
        <f>IFERROR(INDEX(LaenderTabelle[Code],MATCH(Transferdatei[[#This Row],[Country]],LaenderTabelle[Name],0)),"DE")</f>
        <v>DE</v>
      </c>
    </row>
    <row r="2080" spans="1:29" x14ac:dyDescent="0.25">
      <c r="A20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2079&amp;"."&amp;$C2079&amp;"."&amp;$D2079&amp;"."&amp;$E2079&amp;"."&amp;$F2079&amp;"."&amp;$G2079&amp;"."&amp;$H2079&amp;"."&amp;$I2079&amp;"."&amp;$J2079&amp;"."&amp;$K2079&amp;"."&amp;$L2079&amp;"."&amp;$M2079,IF($A2079="",MAX($A$16:$A2079)+1,$A2079),IF(ROW()=17,1,MAX($A$16:$A2079)+1)),""),"")</f>
        <v/>
      </c>
      <c r="B2080" s="28"/>
      <c r="C2080" s="28"/>
      <c r="D2080" s="28"/>
      <c r="E2080" s="28"/>
      <c r="F2080" s="28"/>
      <c r="G2080" s="28"/>
      <c r="H2080" s="28"/>
      <c r="I2080" s="28"/>
      <c r="J2080" s="28"/>
      <c r="K2080" s="30"/>
      <c r="L2080" s="31"/>
      <c r="M2080" s="32"/>
      <c r="N2080" s="28"/>
      <c r="O2080" s="33"/>
      <c r="P2080" s="28"/>
      <c r="Q2080" s="33"/>
      <c r="R2080" s="28"/>
      <c r="S2080" s="33"/>
      <c r="T2080" s="28"/>
      <c r="U2080" s="33"/>
      <c r="V2080" s="31"/>
      <c r="W2080" s="28"/>
      <c r="X2080" s="33"/>
      <c r="Y2080" s="28"/>
      <c r="Z2080" s="28"/>
      <c r="AA2080" s="28"/>
      <c r="AB2080" s="28"/>
      <c r="AC2080" s="34" t="str">
        <f>IFERROR(INDEX(LaenderTabelle[Code],MATCH(Transferdatei[[#This Row],[Country]],LaenderTabelle[Name],0)),"DE")</f>
        <v>DE</v>
      </c>
    </row>
    <row r="2081" spans="1:29" x14ac:dyDescent="0.25">
      <c r="A20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2080&amp;"."&amp;$C2080&amp;"."&amp;$D2080&amp;"."&amp;$E2080&amp;"."&amp;$F2080&amp;"."&amp;$G2080&amp;"."&amp;$H2080&amp;"."&amp;$I2080&amp;"."&amp;$J2080&amp;"."&amp;$K2080&amp;"."&amp;$L2080&amp;"."&amp;$M2080,IF($A2080="",MAX($A$16:$A2080)+1,$A2080),IF(ROW()=17,1,MAX($A$16:$A2080)+1)),""),"")</f>
        <v/>
      </c>
      <c r="B2081" s="28"/>
      <c r="C2081" s="28"/>
      <c r="D2081" s="28"/>
      <c r="E2081" s="28"/>
      <c r="F2081" s="28"/>
      <c r="G2081" s="28"/>
      <c r="H2081" s="28"/>
      <c r="I2081" s="28"/>
      <c r="J2081" s="28"/>
      <c r="K2081" s="30"/>
      <c r="L2081" s="31"/>
      <c r="M2081" s="32"/>
      <c r="N2081" s="28"/>
      <c r="O2081" s="33"/>
      <c r="P2081" s="28"/>
      <c r="Q2081" s="33"/>
      <c r="R2081" s="28"/>
      <c r="S2081" s="33"/>
      <c r="T2081" s="28"/>
      <c r="U2081" s="33"/>
      <c r="V2081" s="31"/>
      <c r="W2081" s="28"/>
      <c r="X2081" s="33"/>
      <c r="Y2081" s="28"/>
      <c r="Z2081" s="28"/>
      <c r="AA2081" s="28"/>
      <c r="AB2081" s="28"/>
      <c r="AC2081" s="34" t="str">
        <f>IFERROR(INDEX(LaenderTabelle[Code],MATCH(Transferdatei[[#This Row],[Country]],LaenderTabelle[Name],0)),"DE")</f>
        <v>DE</v>
      </c>
    </row>
    <row r="2082" spans="1:29" x14ac:dyDescent="0.25">
      <c r="A20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2081&amp;"."&amp;$C2081&amp;"."&amp;$D2081&amp;"."&amp;$E2081&amp;"."&amp;$F2081&amp;"."&amp;$G2081&amp;"."&amp;$H2081&amp;"."&amp;$I2081&amp;"."&amp;$J2081&amp;"."&amp;$K2081&amp;"."&amp;$L2081&amp;"."&amp;$M2081,IF($A2081="",MAX($A$16:$A2081)+1,$A2081),IF(ROW()=17,1,MAX($A$16:$A2081)+1)),""),"")</f>
        <v/>
      </c>
      <c r="B2082" s="28"/>
      <c r="C2082" s="28"/>
      <c r="D2082" s="28"/>
      <c r="E2082" s="28"/>
      <c r="F2082" s="28"/>
      <c r="G2082" s="28"/>
      <c r="H2082" s="28"/>
      <c r="I2082" s="28"/>
      <c r="J2082" s="28"/>
      <c r="K2082" s="30"/>
      <c r="L2082" s="31"/>
      <c r="M2082" s="32"/>
      <c r="N2082" s="28"/>
      <c r="O2082" s="33"/>
      <c r="P2082" s="28"/>
      <c r="Q2082" s="33"/>
      <c r="R2082" s="28"/>
      <c r="S2082" s="33"/>
      <c r="T2082" s="28"/>
      <c r="U2082" s="33"/>
      <c r="V2082" s="31"/>
      <c r="W2082" s="28"/>
      <c r="X2082" s="33"/>
      <c r="Y2082" s="28"/>
      <c r="Z2082" s="28"/>
      <c r="AA2082" s="28"/>
      <c r="AB2082" s="28"/>
      <c r="AC2082" s="34" t="str">
        <f>IFERROR(INDEX(LaenderTabelle[Code],MATCH(Transferdatei[[#This Row],[Country]],LaenderTabelle[Name],0)),"DE")</f>
        <v>DE</v>
      </c>
    </row>
    <row r="2083" spans="1:29" x14ac:dyDescent="0.25">
      <c r="A20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2082&amp;"."&amp;$C2082&amp;"."&amp;$D2082&amp;"."&amp;$E2082&amp;"."&amp;$F2082&amp;"."&amp;$G2082&amp;"."&amp;$H2082&amp;"."&amp;$I2082&amp;"."&amp;$J2082&amp;"."&amp;$K2082&amp;"."&amp;$L2082&amp;"."&amp;$M2082,IF($A2082="",MAX($A$16:$A2082)+1,$A2082),IF(ROW()=17,1,MAX($A$16:$A2082)+1)),""),"")</f>
        <v/>
      </c>
      <c r="B2083" s="28"/>
      <c r="C2083" s="28"/>
      <c r="D2083" s="28"/>
      <c r="E2083" s="28"/>
      <c r="F2083" s="28"/>
      <c r="G2083" s="28"/>
      <c r="H2083" s="28"/>
      <c r="I2083" s="28"/>
      <c r="J2083" s="28"/>
      <c r="K2083" s="30"/>
      <c r="L2083" s="31"/>
      <c r="M2083" s="32"/>
      <c r="N2083" s="28"/>
      <c r="O2083" s="33"/>
      <c r="P2083" s="28"/>
      <c r="Q2083" s="33"/>
      <c r="R2083" s="28"/>
      <c r="S2083" s="33"/>
      <c r="T2083" s="28"/>
      <c r="U2083" s="33"/>
      <c r="V2083" s="31"/>
      <c r="W2083" s="28"/>
      <c r="X2083" s="33"/>
      <c r="Y2083" s="28"/>
      <c r="Z2083" s="28"/>
      <c r="AA2083" s="28"/>
      <c r="AB2083" s="28"/>
      <c r="AC2083" s="34" t="str">
        <f>IFERROR(INDEX(LaenderTabelle[Code],MATCH(Transferdatei[[#This Row],[Country]],LaenderTabelle[Name],0)),"DE")</f>
        <v>DE</v>
      </c>
    </row>
    <row r="2084" spans="1:29" x14ac:dyDescent="0.25">
      <c r="A20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2083&amp;"."&amp;$C2083&amp;"."&amp;$D2083&amp;"."&amp;$E2083&amp;"."&amp;$F2083&amp;"."&amp;$G2083&amp;"."&amp;$H2083&amp;"."&amp;$I2083&amp;"."&amp;$J2083&amp;"."&amp;$K2083&amp;"."&amp;$L2083&amp;"."&amp;$M2083,IF($A2083="",MAX($A$16:$A2083)+1,$A2083),IF(ROW()=17,1,MAX($A$16:$A2083)+1)),""),"")</f>
        <v/>
      </c>
      <c r="B2084" s="28"/>
      <c r="C2084" s="28"/>
      <c r="D2084" s="28"/>
      <c r="E2084" s="28"/>
      <c r="F2084" s="28"/>
      <c r="G2084" s="28"/>
      <c r="H2084" s="28"/>
      <c r="I2084" s="28"/>
      <c r="J2084" s="28"/>
      <c r="K2084" s="30"/>
      <c r="L2084" s="31"/>
      <c r="M2084" s="32"/>
      <c r="N2084" s="28"/>
      <c r="O2084" s="33"/>
      <c r="P2084" s="28"/>
      <c r="Q2084" s="33"/>
      <c r="R2084" s="28"/>
      <c r="S2084" s="33"/>
      <c r="T2084" s="28"/>
      <c r="U2084" s="33"/>
      <c r="V2084" s="31"/>
      <c r="W2084" s="28"/>
      <c r="X2084" s="33"/>
      <c r="Y2084" s="28"/>
      <c r="Z2084" s="28"/>
      <c r="AA2084" s="28"/>
      <c r="AB2084" s="28"/>
      <c r="AC2084" s="34" t="str">
        <f>IFERROR(INDEX(LaenderTabelle[Code],MATCH(Transferdatei[[#This Row],[Country]],LaenderTabelle[Name],0)),"DE")</f>
        <v>DE</v>
      </c>
    </row>
    <row r="2085" spans="1:29" x14ac:dyDescent="0.25">
      <c r="A20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2084&amp;"."&amp;$C2084&amp;"."&amp;$D2084&amp;"."&amp;$E2084&amp;"."&amp;$F2084&amp;"."&amp;$G2084&amp;"."&amp;$H2084&amp;"."&amp;$I2084&amp;"."&amp;$J2084&amp;"."&amp;$K2084&amp;"."&amp;$L2084&amp;"."&amp;$M2084,IF($A2084="",MAX($A$16:$A2084)+1,$A2084),IF(ROW()=17,1,MAX($A$16:$A2084)+1)),""),"")</f>
        <v/>
      </c>
      <c r="B2085" s="28"/>
      <c r="C2085" s="28"/>
      <c r="D2085" s="28"/>
      <c r="E2085" s="28"/>
      <c r="F2085" s="28"/>
      <c r="G2085" s="28"/>
      <c r="H2085" s="28"/>
      <c r="I2085" s="28"/>
      <c r="J2085" s="28"/>
      <c r="K2085" s="30"/>
      <c r="L2085" s="31"/>
      <c r="M2085" s="32"/>
      <c r="N2085" s="28"/>
      <c r="O2085" s="33"/>
      <c r="P2085" s="28"/>
      <c r="Q2085" s="33"/>
      <c r="R2085" s="28"/>
      <c r="S2085" s="33"/>
      <c r="T2085" s="28"/>
      <c r="U2085" s="33"/>
      <c r="V2085" s="31"/>
      <c r="W2085" s="28"/>
      <c r="X2085" s="33"/>
      <c r="Y2085" s="28"/>
      <c r="Z2085" s="28"/>
      <c r="AA2085" s="28"/>
      <c r="AB2085" s="28"/>
      <c r="AC2085" s="34" t="str">
        <f>IFERROR(INDEX(LaenderTabelle[Code],MATCH(Transferdatei[[#This Row],[Country]],LaenderTabelle[Name],0)),"DE")</f>
        <v>DE</v>
      </c>
    </row>
    <row r="2086" spans="1:29" x14ac:dyDescent="0.25">
      <c r="A20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2085&amp;"."&amp;$C2085&amp;"."&amp;$D2085&amp;"."&amp;$E2085&amp;"."&amp;$F2085&amp;"."&amp;$G2085&amp;"."&amp;$H2085&amp;"."&amp;$I2085&amp;"."&amp;$J2085&amp;"."&amp;$K2085&amp;"."&amp;$L2085&amp;"."&amp;$M2085,IF($A2085="",MAX($A$16:$A2085)+1,$A2085),IF(ROW()=17,1,MAX($A$16:$A2085)+1)),""),"")</f>
        <v/>
      </c>
      <c r="B2086" s="28"/>
      <c r="C2086" s="28"/>
      <c r="D2086" s="28"/>
      <c r="E2086" s="28"/>
      <c r="F2086" s="28"/>
      <c r="G2086" s="28"/>
      <c r="H2086" s="28"/>
      <c r="I2086" s="28"/>
      <c r="J2086" s="28"/>
      <c r="K2086" s="30"/>
      <c r="L2086" s="31"/>
      <c r="M2086" s="32"/>
      <c r="N2086" s="28"/>
      <c r="O2086" s="33"/>
      <c r="P2086" s="28"/>
      <c r="Q2086" s="33"/>
      <c r="R2086" s="28"/>
      <c r="S2086" s="33"/>
      <c r="T2086" s="28"/>
      <c r="U2086" s="33"/>
      <c r="V2086" s="31"/>
      <c r="W2086" s="28"/>
      <c r="X2086" s="33"/>
      <c r="Y2086" s="28"/>
      <c r="Z2086" s="28"/>
      <c r="AA2086" s="28"/>
      <c r="AB2086" s="28"/>
      <c r="AC2086" s="34" t="str">
        <f>IFERROR(INDEX(LaenderTabelle[Code],MATCH(Transferdatei[[#This Row],[Country]],LaenderTabelle[Name],0)),"DE")</f>
        <v>DE</v>
      </c>
    </row>
    <row r="2087" spans="1:29" x14ac:dyDescent="0.25">
      <c r="A20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2086&amp;"."&amp;$C2086&amp;"."&amp;$D2086&amp;"."&amp;$E2086&amp;"."&amp;$F2086&amp;"."&amp;$G2086&amp;"."&amp;$H2086&amp;"."&amp;$I2086&amp;"."&amp;$J2086&amp;"."&amp;$K2086&amp;"."&amp;$L2086&amp;"."&amp;$M2086,IF($A2086="",MAX($A$16:$A2086)+1,$A2086),IF(ROW()=17,1,MAX($A$16:$A2086)+1)),""),"")</f>
        <v/>
      </c>
      <c r="B2087" s="28"/>
      <c r="C2087" s="28"/>
      <c r="D2087" s="28"/>
      <c r="E2087" s="28"/>
      <c r="F2087" s="28"/>
      <c r="G2087" s="28"/>
      <c r="H2087" s="28"/>
      <c r="I2087" s="28"/>
      <c r="J2087" s="28"/>
      <c r="K2087" s="30"/>
      <c r="L2087" s="31"/>
      <c r="M2087" s="32"/>
      <c r="N2087" s="28"/>
      <c r="O2087" s="33"/>
      <c r="P2087" s="28"/>
      <c r="Q2087" s="33"/>
      <c r="R2087" s="28"/>
      <c r="S2087" s="33"/>
      <c r="T2087" s="28"/>
      <c r="U2087" s="33"/>
      <c r="V2087" s="31"/>
      <c r="W2087" s="28"/>
      <c r="X2087" s="33"/>
      <c r="Y2087" s="28"/>
      <c r="Z2087" s="28"/>
      <c r="AA2087" s="28"/>
      <c r="AB2087" s="28"/>
      <c r="AC2087" s="34" t="str">
        <f>IFERROR(INDEX(LaenderTabelle[Code],MATCH(Transferdatei[[#This Row],[Country]],LaenderTabelle[Name],0)),"DE")</f>
        <v>DE</v>
      </c>
    </row>
    <row r="2088" spans="1:29" x14ac:dyDescent="0.25">
      <c r="A20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2087&amp;"."&amp;$C2087&amp;"."&amp;$D2087&amp;"."&amp;$E2087&amp;"."&amp;$F2087&amp;"."&amp;$G2087&amp;"."&amp;$H2087&amp;"."&amp;$I2087&amp;"."&amp;$J2087&amp;"."&amp;$K2087&amp;"."&amp;$L2087&amp;"."&amp;$M2087,IF($A2087="",MAX($A$16:$A2087)+1,$A2087),IF(ROW()=17,1,MAX($A$16:$A2087)+1)),""),"")</f>
        <v/>
      </c>
      <c r="B2088" s="28"/>
      <c r="C2088" s="28"/>
      <c r="D2088" s="28"/>
      <c r="E2088" s="28"/>
      <c r="F2088" s="28"/>
      <c r="G2088" s="28"/>
      <c r="H2088" s="28"/>
      <c r="I2088" s="28"/>
      <c r="J2088" s="28"/>
      <c r="K2088" s="30"/>
      <c r="L2088" s="31"/>
      <c r="M2088" s="32"/>
      <c r="N2088" s="28"/>
      <c r="O2088" s="33"/>
      <c r="P2088" s="28"/>
      <c r="Q2088" s="33"/>
      <c r="R2088" s="28"/>
      <c r="S2088" s="33"/>
      <c r="T2088" s="28"/>
      <c r="U2088" s="33"/>
      <c r="V2088" s="31"/>
      <c r="W2088" s="28"/>
      <c r="X2088" s="33"/>
      <c r="Y2088" s="28"/>
      <c r="Z2088" s="28"/>
      <c r="AA2088" s="28"/>
      <c r="AB2088" s="28"/>
      <c r="AC2088" s="34" t="str">
        <f>IFERROR(INDEX(LaenderTabelle[Code],MATCH(Transferdatei[[#This Row],[Country]],LaenderTabelle[Name],0)),"DE")</f>
        <v>DE</v>
      </c>
    </row>
    <row r="2089" spans="1:29" x14ac:dyDescent="0.25">
      <c r="A20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2088&amp;"."&amp;$C2088&amp;"."&amp;$D2088&amp;"."&amp;$E2088&amp;"."&amp;$F2088&amp;"."&amp;$G2088&amp;"."&amp;$H2088&amp;"."&amp;$I2088&amp;"."&amp;$J2088&amp;"."&amp;$K2088&amp;"."&amp;$L2088&amp;"."&amp;$M2088,IF($A2088="",MAX($A$16:$A2088)+1,$A2088),IF(ROW()=17,1,MAX($A$16:$A2088)+1)),""),"")</f>
        <v/>
      </c>
      <c r="B2089" s="28"/>
      <c r="C2089" s="28"/>
      <c r="D2089" s="28"/>
      <c r="E2089" s="28"/>
      <c r="F2089" s="28"/>
      <c r="G2089" s="28"/>
      <c r="H2089" s="28"/>
      <c r="I2089" s="28"/>
      <c r="J2089" s="28"/>
      <c r="K2089" s="30"/>
      <c r="L2089" s="31"/>
      <c r="M2089" s="32"/>
      <c r="N2089" s="28"/>
      <c r="O2089" s="33"/>
      <c r="P2089" s="28"/>
      <c r="Q2089" s="33"/>
      <c r="R2089" s="28"/>
      <c r="S2089" s="33"/>
      <c r="T2089" s="28"/>
      <c r="U2089" s="33"/>
      <c r="V2089" s="31"/>
      <c r="W2089" s="28"/>
      <c r="X2089" s="33"/>
      <c r="Y2089" s="28"/>
      <c r="Z2089" s="28"/>
      <c r="AA2089" s="28"/>
      <c r="AB2089" s="28"/>
      <c r="AC2089" s="34" t="str">
        <f>IFERROR(INDEX(LaenderTabelle[Code],MATCH(Transferdatei[[#This Row],[Country]],LaenderTabelle[Name],0)),"DE")</f>
        <v>DE</v>
      </c>
    </row>
    <row r="2090" spans="1:29" x14ac:dyDescent="0.25">
      <c r="A20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2089&amp;"."&amp;$C2089&amp;"."&amp;$D2089&amp;"."&amp;$E2089&amp;"."&amp;$F2089&amp;"."&amp;$G2089&amp;"."&amp;$H2089&amp;"."&amp;$I2089&amp;"."&amp;$J2089&amp;"."&amp;$K2089&amp;"."&amp;$L2089&amp;"."&amp;$M2089,IF($A2089="",MAX($A$16:$A2089)+1,$A2089),IF(ROW()=17,1,MAX($A$16:$A2089)+1)),""),"")</f>
        <v/>
      </c>
      <c r="B2090" s="28"/>
      <c r="C2090" s="28"/>
      <c r="D2090" s="28"/>
      <c r="E2090" s="28"/>
      <c r="F2090" s="28"/>
      <c r="G2090" s="28"/>
      <c r="H2090" s="28"/>
      <c r="I2090" s="28"/>
      <c r="J2090" s="28"/>
      <c r="K2090" s="30"/>
      <c r="L2090" s="31"/>
      <c r="M2090" s="32"/>
      <c r="N2090" s="28"/>
      <c r="O2090" s="33"/>
      <c r="P2090" s="28"/>
      <c r="Q2090" s="33"/>
      <c r="R2090" s="28"/>
      <c r="S2090" s="33"/>
      <c r="T2090" s="28"/>
      <c r="U2090" s="33"/>
      <c r="V2090" s="31"/>
      <c r="W2090" s="28"/>
      <c r="X2090" s="33"/>
      <c r="Y2090" s="28"/>
      <c r="Z2090" s="28"/>
      <c r="AA2090" s="28"/>
      <c r="AB2090" s="28"/>
      <c r="AC2090" s="34" t="str">
        <f>IFERROR(INDEX(LaenderTabelle[Code],MATCH(Transferdatei[[#This Row],[Country]],LaenderTabelle[Name],0)),"DE")</f>
        <v>DE</v>
      </c>
    </row>
    <row r="2091" spans="1:29" x14ac:dyDescent="0.25">
      <c r="A20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2090&amp;"."&amp;$C2090&amp;"."&amp;$D2090&amp;"."&amp;$E2090&amp;"."&amp;$F2090&amp;"."&amp;$G2090&amp;"."&amp;$H2090&amp;"."&amp;$I2090&amp;"."&amp;$J2090&amp;"."&amp;$K2090&amp;"."&amp;$L2090&amp;"."&amp;$M2090,IF($A2090="",MAX($A$16:$A2090)+1,$A2090),IF(ROW()=17,1,MAX($A$16:$A2090)+1)),""),"")</f>
        <v/>
      </c>
      <c r="B2091" s="28"/>
      <c r="C2091" s="28"/>
      <c r="D2091" s="28"/>
      <c r="E2091" s="28"/>
      <c r="F2091" s="28"/>
      <c r="G2091" s="28"/>
      <c r="H2091" s="28"/>
      <c r="I2091" s="28"/>
      <c r="J2091" s="28"/>
      <c r="K2091" s="30"/>
      <c r="L2091" s="31"/>
      <c r="M2091" s="32"/>
      <c r="N2091" s="28"/>
      <c r="O2091" s="33"/>
      <c r="P2091" s="28"/>
      <c r="Q2091" s="33"/>
      <c r="R2091" s="28"/>
      <c r="S2091" s="33"/>
      <c r="T2091" s="28"/>
      <c r="U2091" s="33"/>
      <c r="V2091" s="31"/>
      <c r="W2091" s="28"/>
      <c r="X2091" s="33"/>
      <c r="Y2091" s="28"/>
      <c r="Z2091" s="28"/>
      <c r="AA2091" s="28"/>
      <c r="AB2091" s="28"/>
      <c r="AC2091" s="34" t="str">
        <f>IFERROR(INDEX(LaenderTabelle[Code],MATCH(Transferdatei[[#This Row],[Country]],LaenderTabelle[Name],0)),"DE")</f>
        <v>DE</v>
      </c>
    </row>
    <row r="2092" spans="1:29" x14ac:dyDescent="0.25">
      <c r="A20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2091&amp;"."&amp;$C2091&amp;"."&amp;$D2091&amp;"."&amp;$E2091&amp;"."&amp;$F2091&amp;"."&amp;$G2091&amp;"."&amp;$H2091&amp;"."&amp;$I2091&amp;"."&amp;$J2091&amp;"."&amp;$K2091&amp;"."&amp;$L2091&amp;"."&amp;$M2091,IF($A2091="",MAX($A$16:$A2091)+1,$A2091),IF(ROW()=17,1,MAX($A$16:$A2091)+1)),""),"")</f>
        <v/>
      </c>
      <c r="B2092" s="28"/>
      <c r="C2092" s="28"/>
      <c r="D2092" s="28"/>
      <c r="E2092" s="28"/>
      <c r="F2092" s="28"/>
      <c r="G2092" s="28"/>
      <c r="H2092" s="28"/>
      <c r="I2092" s="28"/>
      <c r="J2092" s="28"/>
      <c r="K2092" s="30"/>
      <c r="L2092" s="31"/>
      <c r="M2092" s="32"/>
      <c r="N2092" s="28"/>
      <c r="O2092" s="33"/>
      <c r="P2092" s="28"/>
      <c r="Q2092" s="33"/>
      <c r="R2092" s="28"/>
      <c r="S2092" s="33"/>
      <c r="T2092" s="28"/>
      <c r="U2092" s="33"/>
      <c r="V2092" s="31"/>
      <c r="W2092" s="28"/>
      <c r="X2092" s="33"/>
      <c r="Y2092" s="28"/>
      <c r="Z2092" s="28"/>
      <c r="AA2092" s="28"/>
      <c r="AB2092" s="28"/>
      <c r="AC2092" s="34" t="str">
        <f>IFERROR(INDEX(LaenderTabelle[Code],MATCH(Transferdatei[[#This Row],[Country]],LaenderTabelle[Name],0)),"DE")</f>
        <v>DE</v>
      </c>
    </row>
    <row r="2093" spans="1:29" x14ac:dyDescent="0.25">
      <c r="A20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2092&amp;"."&amp;$C2092&amp;"."&amp;$D2092&amp;"."&amp;$E2092&amp;"."&amp;$F2092&amp;"."&amp;$G2092&amp;"."&amp;$H2092&amp;"."&amp;$I2092&amp;"."&amp;$J2092&amp;"."&amp;$K2092&amp;"."&amp;$L2092&amp;"."&amp;$M2092,IF($A2092="",MAX($A$16:$A2092)+1,$A2092),IF(ROW()=17,1,MAX($A$16:$A2092)+1)),""),"")</f>
        <v/>
      </c>
      <c r="B2093" s="28"/>
      <c r="C2093" s="28"/>
      <c r="D2093" s="28"/>
      <c r="E2093" s="28"/>
      <c r="F2093" s="28"/>
      <c r="G2093" s="28"/>
      <c r="H2093" s="28"/>
      <c r="I2093" s="28"/>
      <c r="J2093" s="28"/>
      <c r="K2093" s="30"/>
      <c r="L2093" s="31"/>
      <c r="M2093" s="32"/>
      <c r="N2093" s="28"/>
      <c r="O2093" s="33"/>
      <c r="P2093" s="28"/>
      <c r="Q2093" s="33"/>
      <c r="R2093" s="28"/>
      <c r="S2093" s="33"/>
      <c r="T2093" s="28"/>
      <c r="U2093" s="33"/>
      <c r="V2093" s="31"/>
      <c r="W2093" s="28"/>
      <c r="X2093" s="33"/>
      <c r="Y2093" s="28"/>
      <c r="Z2093" s="28"/>
      <c r="AA2093" s="28"/>
      <c r="AB2093" s="28"/>
      <c r="AC2093" s="34" t="str">
        <f>IFERROR(INDEX(LaenderTabelle[Code],MATCH(Transferdatei[[#This Row],[Country]],LaenderTabelle[Name],0)),"DE")</f>
        <v>DE</v>
      </c>
    </row>
    <row r="2094" spans="1:29" x14ac:dyDescent="0.25">
      <c r="A20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2093&amp;"."&amp;$C2093&amp;"."&amp;$D2093&amp;"."&amp;$E2093&amp;"."&amp;$F2093&amp;"."&amp;$G2093&amp;"."&amp;$H2093&amp;"."&amp;$I2093&amp;"."&amp;$J2093&amp;"."&amp;$K2093&amp;"."&amp;$L2093&amp;"."&amp;$M2093,IF($A2093="",MAX($A$16:$A2093)+1,$A2093),IF(ROW()=17,1,MAX($A$16:$A2093)+1)),""),"")</f>
        <v/>
      </c>
      <c r="B2094" s="28"/>
      <c r="C2094" s="28"/>
      <c r="D2094" s="28"/>
      <c r="E2094" s="28"/>
      <c r="F2094" s="28"/>
      <c r="G2094" s="28"/>
      <c r="H2094" s="28"/>
      <c r="I2094" s="28"/>
      <c r="J2094" s="28"/>
      <c r="K2094" s="30"/>
      <c r="L2094" s="31"/>
      <c r="M2094" s="32"/>
      <c r="N2094" s="28"/>
      <c r="O2094" s="33"/>
      <c r="P2094" s="28"/>
      <c r="Q2094" s="33"/>
      <c r="R2094" s="28"/>
      <c r="S2094" s="33"/>
      <c r="T2094" s="28"/>
      <c r="U2094" s="33"/>
      <c r="V2094" s="31"/>
      <c r="W2094" s="28"/>
      <c r="X2094" s="33"/>
      <c r="Y2094" s="28"/>
      <c r="Z2094" s="28"/>
      <c r="AA2094" s="28"/>
      <c r="AB2094" s="28"/>
      <c r="AC2094" s="34" t="str">
        <f>IFERROR(INDEX(LaenderTabelle[Code],MATCH(Transferdatei[[#This Row],[Country]],LaenderTabelle[Name],0)),"DE")</f>
        <v>DE</v>
      </c>
    </row>
    <row r="2095" spans="1:29" x14ac:dyDescent="0.25">
      <c r="A20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2094&amp;"."&amp;$C2094&amp;"."&amp;$D2094&amp;"."&amp;$E2094&amp;"."&amp;$F2094&amp;"."&amp;$G2094&amp;"."&amp;$H2094&amp;"."&amp;$I2094&amp;"."&amp;$J2094&amp;"."&amp;$K2094&amp;"."&amp;$L2094&amp;"."&amp;$M2094,IF($A2094="",MAX($A$16:$A2094)+1,$A2094),IF(ROW()=17,1,MAX($A$16:$A2094)+1)),""),"")</f>
        <v/>
      </c>
      <c r="B2095" s="28"/>
      <c r="C2095" s="28"/>
      <c r="D2095" s="28"/>
      <c r="E2095" s="28"/>
      <c r="F2095" s="28"/>
      <c r="G2095" s="28"/>
      <c r="H2095" s="28"/>
      <c r="I2095" s="28"/>
      <c r="J2095" s="28"/>
      <c r="K2095" s="30"/>
      <c r="L2095" s="31"/>
      <c r="M2095" s="32"/>
      <c r="N2095" s="28"/>
      <c r="O2095" s="33"/>
      <c r="P2095" s="28"/>
      <c r="Q2095" s="33"/>
      <c r="R2095" s="28"/>
      <c r="S2095" s="33"/>
      <c r="T2095" s="28"/>
      <c r="U2095" s="33"/>
      <c r="V2095" s="31"/>
      <c r="W2095" s="28"/>
      <c r="X2095" s="33"/>
      <c r="Y2095" s="28"/>
      <c r="Z2095" s="28"/>
      <c r="AA2095" s="28"/>
      <c r="AB2095" s="28"/>
      <c r="AC2095" s="34" t="str">
        <f>IFERROR(INDEX(LaenderTabelle[Code],MATCH(Transferdatei[[#This Row],[Country]],LaenderTabelle[Name],0)),"DE")</f>
        <v>DE</v>
      </c>
    </row>
    <row r="2096" spans="1:29" x14ac:dyDescent="0.25">
      <c r="A20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2095&amp;"."&amp;$C2095&amp;"."&amp;$D2095&amp;"."&amp;$E2095&amp;"."&amp;$F2095&amp;"."&amp;$G2095&amp;"."&amp;$H2095&amp;"."&amp;$I2095&amp;"."&amp;$J2095&amp;"."&amp;$K2095&amp;"."&amp;$L2095&amp;"."&amp;$M2095,IF($A2095="",MAX($A$16:$A2095)+1,$A2095),IF(ROW()=17,1,MAX($A$16:$A2095)+1)),""),"")</f>
        <v/>
      </c>
      <c r="B2096" s="28"/>
      <c r="C2096" s="28"/>
      <c r="D2096" s="28"/>
      <c r="E2096" s="28"/>
      <c r="F2096" s="28"/>
      <c r="G2096" s="28"/>
      <c r="H2096" s="28"/>
      <c r="I2096" s="28"/>
      <c r="J2096" s="28"/>
      <c r="K2096" s="30"/>
      <c r="L2096" s="31"/>
      <c r="M2096" s="32"/>
      <c r="N2096" s="28"/>
      <c r="O2096" s="33"/>
      <c r="P2096" s="28"/>
      <c r="Q2096" s="33"/>
      <c r="R2096" s="28"/>
      <c r="S2096" s="33"/>
      <c r="T2096" s="28"/>
      <c r="U2096" s="33"/>
      <c r="V2096" s="31"/>
      <c r="W2096" s="28"/>
      <c r="X2096" s="33"/>
      <c r="Y2096" s="28"/>
      <c r="Z2096" s="28"/>
      <c r="AA2096" s="28"/>
      <c r="AB2096" s="28"/>
      <c r="AC2096" s="34" t="str">
        <f>IFERROR(INDEX(LaenderTabelle[Code],MATCH(Transferdatei[[#This Row],[Country]],LaenderTabelle[Name],0)),"DE")</f>
        <v>DE</v>
      </c>
    </row>
    <row r="2097" spans="1:29" x14ac:dyDescent="0.25">
      <c r="A20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2096&amp;"."&amp;$C2096&amp;"."&amp;$D2096&amp;"."&amp;$E2096&amp;"."&amp;$F2096&amp;"."&amp;$G2096&amp;"."&amp;$H2096&amp;"."&amp;$I2096&amp;"."&amp;$J2096&amp;"."&amp;$K2096&amp;"."&amp;$L2096&amp;"."&amp;$M2096,IF($A2096="",MAX($A$16:$A2096)+1,$A2096),IF(ROW()=17,1,MAX($A$16:$A2096)+1)),""),"")</f>
        <v/>
      </c>
      <c r="B2097" s="28"/>
      <c r="C2097" s="28"/>
      <c r="D2097" s="28"/>
      <c r="E2097" s="28"/>
      <c r="F2097" s="28"/>
      <c r="G2097" s="28"/>
      <c r="H2097" s="28"/>
      <c r="I2097" s="28"/>
      <c r="J2097" s="28"/>
      <c r="K2097" s="30"/>
      <c r="L2097" s="31"/>
      <c r="M2097" s="32"/>
      <c r="N2097" s="28"/>
      <c r="O2097" s="33"/>
      <c r="P2097" s="28"/>
      <c r="Q2097" s="33"/>
      <c r="R2097" s="28"/>
      <c r="S2097" s="33"/>
      <c r="T2097" s="28"/>
      <c r="U2097" s="33"/>
      <c r="V2097" s="31"/>
      <c r="W2097" s="28"/>
      <c r="X2097" s="33"/>
      <c r="Y2097" s="28"/>
      <c r="Z2097" s="28"/>
      <c r="AA2097" s="28"/>
      <c r="AB2097" s="28"/>
      <c r="AC2097" s="34" t="str">
        <f>IFERROR(INDEX(LaenderTabelle[Code],MATCH(Transferdatei[[#This Row],[Country]],LaenderTabelle[Name],0)),"DE")</f>
        <v>DE</v>
      </c>
    </row>
    <row r="2098" spans="1:29" x14ac:dyDescent="0.25">
      <c r="A20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2097&amp;"."&amp;$C2097&amp;"."&amp;$D2097&amp;"."&amp;$E2097&amp;"."&amp;$F2097&amp;"."&amp;$G2097&amp;"."&amp;$H2097&amp;"."&amp;$I2097&amp;"."&amp;$J2097&amp;"."&amp;$K2097&amp;"."&amp;$L2097&amp;"."&amp;$M2097,IF($A2097="",MAX($A$16:$A2097)+1,$A2097),IF(ROW()=17,1,MAX($A$16:$A2097)+1)),""),"")</f>
        <v/>
      </c>
      <c r="B2098" s="28"/>
      <c r="C2098" s="28"/>
      <c r="D2098" s="28"/>
      <c r="E2098" s="28"/>
      <c r="F2098" s="28"/>
      <c r="G2098" s="28"/>
      <c r="H2098" s="28"/>
      <c r="I2098" s="28"/>
      <c r="J2098" s="28"/>
      <c r="K2098" s="30"/>
      <c r="L2098" s="31"/>
      <c r="M2098" s="32"/>
      <c r="N2098" s="28"/>
      <c r="O2098" s="33"/>
      <c r="P2098" s="28"/>
      <c r="Q2098" s="33"/>
      <c r="R2098" s="28"/>
      <c r="S2098" s="33"/>
      <c r="T2098" s="28"/>
      <c r="U2098" s="33"/>
      <c r="V2098" s="31"/>
      <c r="W2098" s="28"/>
      <c r="X2098" s="33"/>
      <c r="Y2098" s="28"/>
      <c r="Z2098" s="28"/>
      <c r="AA2098" s="28"/>
      <c r="AB2098" s="28"/>
      <c r="AC2098" s="34" t="str">
        <f>IFERROR(INDEX(LaenderTabelle[Code],MATCH(Transferdatei[[#This Row],[Country]],LaenderTabelle[Name],0)),"DE")</f>
        <v>DE</v>
      </c>
    </row>
    <row r="2099" spans="1:29" x14ac:dyDescent="0.25">
      <c r="A20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2098&amp;"."&amp;$C2098&amp;"."&amp;$D2098&amp;"."&amp;$E2098&amp;"."&amp;$F2098&amp;"."&amp;$G2098&amp;"."&amp;$H2098&amp;"."&amp;$I2098&amp;"."&amp;$J2098&amp;"."&amp;$K2098&amp;"."&amp;$L2098&amp;"."&amp;$M2098,IF($A2098="",MAX($A$16:$A2098)+1,$A2098),IF(ROW()=17,1,MAX($A$16:$A2098)+1)),""),"")</f>
        <v/>
      </c>
      <c r="B2099" s="28"/>
      <c r="C2099" s="28"/>
      <c r="D2099" s="28"/>
      <c r="E2099" s="28"/>
      <c r="F2099" s="28"/>
      <c r="G2099" s="28"/>
      <c r="H2099" s="28"/>
      <c r="I2099" s="28"/>
      <c r="J2099" s="28"/>
      <c r="K2099" s="30"/>
      <c r="L2099" s="31"/>
      <c r="M2099" s="32"/>
      <c r="N2099" s="28"/>
      <c r="O2099" s="33"/>
      <c r="P2099" s="28"/>
      <c r="Q2099" s="33"/>
      <c r="R2099" s="28"/>
      <c r="S2099" s="33"/>
      <c r="T2099" s="28"/>
      <c r="U2099" s="33"/>
      <c r="V2099" s="31"/>
      <c r="W2099" s="28"/>
      <c r="X2099" s="33"/>
      <c r="Y2099" s="28"/>
      <c r="Z2099" s="28"/>
      <c r="AA2099" s="28"/>
      <c r="AB2099" s="28"/>
      <c r="AC2099" s="34" t="str">
        <f>IFERROR(INDEX(LaenderTabelle[Code],MATCH(Transferdatei[[#This Row],[Country]],LaenderTabelle[Name],0)),"DE")</f>
        <v>DE</v>
      </c>
    </row>
    <row r="2100" spans="1:29" x14ac:dyDescent="0.25">
      <c r="A21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2099&amp;"."&amp;$C2099&amp;"."&amp;$D2099&amp;"."&amp;$E2099&amp;"."&amp;$F2099&amp;"."&amp;$G2099&amp;"."&amp;$H2099&amp;"."&amp;$I2099&amp;"."&amp;$J2099&amp;"."&amp;$K2099&amp;"."&amp;$L2099&amp;"."&amp;$M2099,IF($A2099="",MAX($A$16:$A2099)+1,$A2099),IF(ROW()=17,1,MAX($A$16:$A2099)+1)),""),"")</f>
        <v/>
      </c>
      <c r="B2100" s="28"/>
      <c r="C2100" s="28"/>
      <c r="D2100" s="28"/>
      <c r="E2100" s="28"/>
      <c r="F2100" s="28"/>
      <c r="G2100" s="28"/>
      <c r="H2100" s="28"/>
      <c r="I2100" s="28"/>
      <c r="J2100" s="28"/>
      <c r="K2100" s="30"/>
      <c r="L2100" s="31"/>
      <c r="M2100" s="32"/>
      <c r="N2100" s="28"/>
      <c r="O2100" s="33"/>
      <c r="P2100" s="28"/>
      <c r="Q2100" s="33"/>
      <c r="R2100" s="28"/>
      <c r="S2100" s="33"/>
      <c r="T2100" s="28"/>
      <c r="U2100" s="33"/>
      <c r="V2100" s="31"/>
      <c r="W2100" s="28"/>
      <c r="X2100" s="33"/>
      <c r="Y2100" s="28"/>
      <c r="Z2100" s="28"/>
      <c r="AA2100" s="28"/>
      <c r="AB2100" s="28"/>
      <c r="AC2100" s="34" t="str">
        <f>IFERROR(INDEX(LaenderTabelle[Code],MATCH(Transferdatei[[#This Row],[Country]],LaenderTabelle[Name],0)),"DE")</f>
        <v>DE</v>
      </c>
    </row>
    <row r="2101" spans="1:29" x14ac:dyDescent="0.25">
      <c r="A21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2100&amp;"."&amp;$C2100&amp;"."&amp;$D2100&amp;"."&amp;$E2100&amp;"."&amp;$F2100&amp;"."&amp;$G2100&amp;"."&amp;$H2100&amp;"."&amp;$I2100&amp;"."&amp;$J2100&amp;"."&amp;$K2100&amp;"."&amp;$L2100&amp;"."&amp;$M2100,IF($A2100="",MAX($A$16:$A2100)+1,$A2100),IF(ROW()=17,1,MAX($A$16:$A2100)+1)),""),"")</f>
        <v/>
      </c>
      <c r="B2101" s="28"/>
      <c r="C2101" s="28"/>
      <c r="D2101" s="28"/>
      <c r="E2101" s="28"/>
      <c r="F2101" s="28"/>
      <c r="G2101" s="28"/>
      <c r="H2101" s="28"/>
      <c r="I2101" s="28"/>
      <c r="J2101" s="28"/>
      <c r="K2101" s="30"/>
      <c r="L2101" s="31"/>
      <c r="M2101" s="32"/>
      <c r="N2101" s="28"/>
      <c r="O2101" s="33"/>
      <c r="P2101" s="28"/>
      <c r="Q2101" s="33"/>
      <c r="R2101" s="28"/>
      <c r="S2101" s="33"/>
      <c r="T2101" s="28"/>
      <c r="U2101" s="33"/>
      <c r="V2101" s="31"/>
      <c r="W2101" s="28"/>
      <c r="X2101" s="33"/>
      <c r="Y2101" s="28"/>
      <c r="Z2101" s="28"/>
      <c r="AA2101" s="28"/>
      <c r="AB2101" s="28"/>
      <c r="AC2101" s="34" t="str">
        <f>IFERROR(INDEX(LaenderTabelle[Code],MATCH(Transferdatei[[#This Row],[Country]],LaenderTabelle[Name],0)),"DE")</f>
        <v>DE</v>
      </c>
    </row>
    <row r="2102" spans="1:29" x14ac:dyDescent="0.25">
      <c r="A21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2101&amp;"."&amp;$C2101&amp;"."&amp;$D2101&amp;"."&amp;$E2101&amp;"."&amp;$F2101&amp;"."&amp;$G2101&amp;"."&amp;$H2101&amp;"."&amp;$I2101&amp;"."&amp;$J2101&amp;"."&amp;$K2101&amp;"."&amp;$L2101&amp;"."&amp;$M2101,IF($A2101="",MAX($A$16:$A2101)+1,$A2101),IF(ROW()=17,1,MAX($A$16:$A2101)+1)),""),"")</f>
        <v/>
      </c>
      <c r="B2102" s="28"/>
      <c r="C2102" s="28"/>
      <c r="D2102" s="28"/>
      <c r="E2102" s="28"/>
      <c r="F2102" s="28"/>
      <c r="G2102" s="28"/>
      <c r="H2102" s="28"/>
      <c r="I2102" s="28"/>
      <c r="J2102" s="28"/>
      <c r="K2102" s="30"/>
      <c r="L2102" s="31"/>
      <c r="M2102" s="32"/>
      <c r="N2102" s="28"/>
      <c r="O2102" s="33"/>
      <c r="P2102" s="28"/>
      <c r="Q2102" s="33"/>
      <c r="R2102" s="28"/>
      <c r="S2102" s="33"/>
      <c r="T2102" s="28"/>
      <c r="U2102" s="33"/>
      <c r="V2102" s="31"/>
      <c r="W2102" s="28"/>
      <c r="X2102" s="33"/>
      <c r="Y2102" s="28"/>
      <c r="Z2102" s="28"/>
      <c r="AA2102" s="28"/>
      <c r="AB2102" s="28"/>
      <c r="AC2102" s="34" t="str">
        <f>IFERROR(INDEX(LaenderTabelle[Code],MATCH(Transferdatei[[#This Row],[Country]],LaenderTabelle[Name],0)),"DE")</f>
        <v>DE</v>
      </c>
    </row>
    <row r="2103" spans="1:29" x14ac:dyDescent="0.25">
      <c r="A21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2102&amp;"."&amp;$C2102&amp;"."&amp;$D2102&amp;"."&amp;$E2102&amp;"."&amp;$F2102&amp;"."&amp;$G2102&amp;"."&amp;$H2102&amp;"."&amp;$I2102&amp;"."&amp;$J2102&amp;"."&amp;$K2102&amp;"."&amp;$L2102&amp;"."&amp;$M2102,IF($A2102="",MAX($A$16:$A2102)+1,$A2102),IF(ROW()=17,1,MAX($A$16:$A2102)+1)),""),"")</f>
        <v/>
      </c>
      <c r="B2103" s="28"/>
      <c r="C2103" s="28"/>
      <c r="D2103" s="28"/>
      <c r="E2103" s="28"/>
      <c r="F2103" s="28"/>
      <c r="G2103" s="28"/>
      <c r="H2103" s="28"/>
      <c r="I2103" s="28"/>
      <c r="J2103" s="28"/>
      <c r="K2103" s="30"/>
      <c r="L2103" s="31"/>
      <c r="M2103" s="32"/>
      <c r="N2103" s="28"/>
      <c r="O2103" s="33"/>
      <c r="P2103" s="28"/>
      <c r="Q2103" s="33"/>
      <c r="R2103" s="28"/>
      <c r="S2103" s="33"/>
      <c r="T2103" s="28"/>
      <c r="U2103" s="33"/>
      <c r="V2103" s="31"/>
      <c r="W2103" s="28"/>
      <c r="X2103" s="33"/>
      <c r="Y2103" s="28"/>
      <c r="Z2103" s="28"/>
      <c r="AA2103" s="28"/>
      <c r="AB2103" s="28"/>
      <c r="AC2103" s="34" t="str">
        <f>IFERROR(INDEX(LaenderTabelle[Code],MATCH(Transferdatei[[#This Row],[Country]],LaenderTabelle[Name],0)),"DE")</f>
        <v>DE</v>
      </c>
    </row>
    <row r="2104" spans="1:29" x14ac:dyDescent="0.25">
      <c r="A21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2103&amp;"."&amp;$C2103&amp;"."&amp;$D2103&amp;"."&amp;$E2103&amp;"."&amp;$F2103&amp;"."&amp;$G2103&amp;"."&amp;$H2103&amp;"."&amp;$I2103&amp;"."&amp;$J2103&amp;"."&amp;$K2103&amp;"."&amp;$L2103&amp;"."&amp;$M2103,IF($A2103="",MAX($A$16:$A2103)+1,$A2103),IF(ROW()=17,1,MAX($A$16:$A2103)+1)),""),"")</f>
        <v/>
      </c>
      <c r="B2104" s="28"/>
      <c r="C2104" s="28"/>
      <c r="D2104" s="28"/>
      <c r="E2104" s="28"/>
      <c r="F2104" s="28"/>
      <c r="G2104" s="28"/>
      <c r="H2104" s="28"/>
      <c r="I2104" s="28"/>
      <c r="J2104" s="28"/>
      <c r="K2104" s="30"/>
      <c r="L2104" s="31"/>
      <c r="M2104" s="32"/>
      <c r="N2104" s="28"/>
      <c r="O2104" s="33"/>
      <c r="P2104" s="28"/>
      <c r="Q2104" s="33"/>
      <c r="R2104" s="28"/>
      <c r="S2104" s="33"/>
      <c r="T2104" s="28"/>
      <c r="U2104" s="33"/>
      <c r="V2104" s="31"/>
      <c r="W2104" s="28"/>
      <c r="X2104" s="33"/>
      <c r="Y2104" s="28"/>
      <c r="Z2104" s="28"/>
      <c r="AA2104" s="28"/>
      <c r="AB2104" s="28"/>
      <c r="AC2104" s="34" t="str">
        <f>IFERROR(INDEX(LaenderTabelle[Code],MATCH(Transferdatei[[#This Row],[Country]],LaenderTabelle[Name],0)),"DE")</f>
        <v>DE</v>
      </c>
    </row>
    <row r="2105" spans="1:29" x14ac:dyDescent="0.25">
      <c r="A21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2104&amp;"."&amp;$C2104&amp;"."&amp;$D2104&amp;"."&amp;$E2104&amp;"."&amp;$F2104&amp;"."&amp;$G2104&amp;"."&amp;$H2104&amp;"."&amp;$I2104&amp;"."&amp;$J2104&amp;"."&amp;$K2104&amp;"."&amp;$L2104&amp;"."&amp;$M2104,IF($A2104="",MAX($A$16:$A2104)+1,$A2104),IF(ROW()=17,1,MAX($A$16:$A2104)+1)),""),"")</f>
        <v/>
      </c>
      <c r="B2105" s="28"/>
      <c r="C2105" s="28"/>
      <c r="D2105" s="28"/>
      <c r="E2105" s="28"/>
      <c r="F2105" s="28"/>
      <c r="G2105" s="28"/>
      <c r="H2105" s="28"/>
      <c r="I2105" s="28"/>
      <c r="J2105" s="28"/>
      <c r="K2105" s="30"/>
      <c r="L2105" s="31"/>
      <c r="M2105" s="32"/>
      <c r="N2105" s="28"/>
      <c r="O2105" s="33"/>
      <c r="P2105" s="28"/>
      <c r="Q2105" s="33"/>
      <c r="R2105" s="28"/>
      <c r="S2105" s="33"/>
      <c r="T2105" s="28"/>
      <c r="U2105" s="33"/>
      <c r="V2105" s="31"/>
      <c r="W2105" s="28"/>
      <c r="X2105" s="33"/>
      <c r="Y2105" s="28"/>
      <c r="Z2105" s="28"/>
      <c r="AA2105" s="28"/>
      <c r="AB2105" s="28"/>
      <c r="AC2105" s="34" t="str">
        <f>IFERROR(INDEX(LaenderTabelle[Code],MATCH(Transferdatei[[#This Row],[Country]],LaenderTabelle[Name],0)),"DE")</f>
        <v>DE</v>
      </c>
    </row>
    <row r="2106" spans="1:29" x14ac:dyDescent="0.25">
      <c r="A21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2105&amp;"."&amp;$C2105&amp;"."&amp;$D2105&amp;"."&amp;$E2105&amp;"."&amp;$F2105&amp;"."&amp;$G2105&amp;"."&amp;$H2105&amp;"."&amp;$I2105&amp;"."&amp;$J2105&amp;"."&amp;$K2105&amp;"."&amp;$L2105&amp;"."&amp;$M2105,IF($A2105="",MAX($A$16:$A2105)+1,$A2105),IF(ROW()=17,1,MAX($A$16:$A2105)+1)),""),"")</f>
        <v/>
      </c>
      <c r="B2106" s="28"/>
      <c r="C2106" s="28"/>
      <c r="D2106" s="28"/>
      <c r="E2106" s="28"/>
      <c r="F2106" s="28"/>
      <c r="G2106" s="28"/>
      <c r="H2106" s="28"/>
      <c r="I2106" s="28"/>
      <c r="J2106" s="28"/>
      <c r="K2106" s="30"/>
      <c r="L2106" s="31"/>
      <c r="M2106" s="32"/>
      <c r="N2106" s="28"/>
      <c r="O2106" s="33"/>
      <c r="P2106" s="28"/>
      <c r="Q2106" s="33"/>
      <c r="R2106" s="28"/>
      <c r="S2106" s="33"/>
      <c r="T2106" s="28"/>
      <c r="U2106" s="33"/>
      <c r="V2106" s="31"/>
      <c r="W2106" s="28"/>
      <c r="X2106" s="33"/>
      <c r="Y2106" s="28"/>
      <c r="Z2106" s="28"/>
      <c r="AA2106" s="28"/>
      <c r="AB2106" s="28"/>
      <c r="AC2106" s="34" t="str">
        <f>IFERROR(INDEX(LaenderTabelle[Code],MATCH(Transferdatei[[#This Row],[Country]],LaenderTabelle[Name],0)),"DE")</f>
        <v>DE</v>
      </c>
    </row>
    <row r="2107" spans="1:29" x14ac:dyDescent="0.25">
      <c r="A21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2106&amp;"."&amp;$C2106&amp;"."&amp;$D2106&amp;"."&amp;$E2106&amp;"."&amp;$F2106&amp;"."&amp;$G2106&amp;"."&amp;$H2106&amp;"."&amp;$I2106&amp;"."&amp;$J2106&amp;"."&amp;$K2106&amp;"."&amp;$L2106&amp;"."&amp;$M2106,IF($A2106="",MAX($A$16:$A2106)+1,$A2106),IF(ROW()=17,1,MAX($A$16:$A2106)+1)),""),"")</f>
        <v/>
      </c>
      <c r="B2107" s="28"/>
      <c r="C2107" s="28"/>
      <c r="D2107" s="28"/>
      <c r="E2107" s="28"/>
      <c r="F2107" s="28"/>
      <c r="G2107" s="28"/>
      <c r="H2107" s="28"/>
      <c r="I2107" s="28"/>
      <c r="J2107" s="28"/>
      <c r="K2107" s="30"/>
      <c r="L2107" s="31"/>
      <c r="M2107" s="32"/>
      <c r="N2107" s="28"/>
      <c r="O2107" s="33"/>
      <c r="P2107" s="28"/>
      <c r="Q2107" s="33"/>
      <c r="R2107" s="28"/>
      <c r="S2107" s="33"/>
      <c r="T2107" s="28"/>
      <c r="U2107" s="33"/>
      <c r="V2107" s="31"/>
      <c r="W2107" s="28"/>
      <c r="X2107" s="33"/>
      <c r="Y2107" s="28"/>
      <c r="Z2107" s="28"/>
      <c r="AA2107" s="28"/>
      <c r="AB2107" s="28"/>
      <c r="AC2107" s="34" t="str">
        <f>IFERROR(INDEX(LaenderTabelle[Code],MATCH(Transferdatei[[#This Row],[Country]],LaenderTabelle[Name],0)),"DE")</f>
        <v>DE</v>
      </c>
    </row>
    <row r="2108" spans="1:29" x14ac:dyDescent="0.25">
      <c r="A21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2107&amp;"."&amp;$C2107&amp;"."&amp;$D2107&amp;"."&amp;$E2107&amp;"."&amp;$F2107&amp;"."&amp;$G2107&amp;"."&amp;$H2107&amp;"."&amp;$I2107&amp;"."&amp;$J2107&amp;"."&amp;$K2107&amp;"."&amp;$L2107&amp;"."&amp;$M2107,IF($A2107="",MAX($A$16:$A2107)+1,$A2107),IF(ROW()=17,1,MAX($A$16:$A2107)+1)),""),"")</f>
        <v/>
      </c>
      <c r="B2108" s="28"/>
      <c r="C2108" s="28"/>
      <c r="D2108" s="28"/>
      <c r="E2108" s="28"/>
      <c r="F2108" s="28"/>
      <c r="G2108" s="28"/>
      <c r="H2108" s="28"/>
      <c r="I2108" s="28"/>
      <c r="J2108" s="28"/>
      <c r="K2108" s="30"/>
      <c r="L2108" s="31"/>
      <c r="M2108" s="32"/>
      <c r="N2108" s="28"/>
      <c r="O2108" s="33"/>
      <c r="P2108" s="28"/>
      <c r="Q2108" s="33"/>
      <c r="R2108" s="28"/>
      <c r="S2108" s="33"/>
      <c r="T2108" s="28"/>
      <c r="U2108" s="33"/>
      <c r="V2108" s="31"/>
      <c r="W2108" s="28"/>
      <c r="X2108" s="33"/>
      <c r="Y2108" s="28"/>
      <c r="Z2108" s="28"/>
      <c r="AA2108" s="28"/>
      <c r="AB2108" s="28"/>
      <c r="AC2108" s="34" t="str">
        <f>IFERROR(INDEX(LaenderTabelle[Code],MATCH(Transferdatei[[#This Row],[Country]],LaenderTabelle[Name],0)),"DE")</f>
        <v>DE</v>
      </c>
    </row>
    <row r="2109" spans="1:29" x14ac:dyDescent="0.25">
      <c r="A21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2108&amp;"."&amp;$C2108&amp;"."&amp;$D2108&amp;"."&amp;$E2108&amp;"."&amp;$F2108&amp;"."&amp;$G2108&amp;"."&amp;$H2108&amp;"."&amp;$I2108&amp;"."&amp;$J2108&amp;"."&amp;$K2108&amp;"."&amp;$L2108&amp;"."&amp;$M2108,IF($A2108="",MAX($A$16:$A2108)+1,$A2108),IF(ROW()=17,1,MAX($A$16:$A2108)+1)),""),"")</f>
        <v/>
      </c>
      <c r="B2109" s="28"/>
      <c r="C2109" s="28"/>
      <c r="D2109" s="28"/>
      <c r="E2109" s="28"/>
      <c r="F2109" s="28"/>
      <c r="G2109" s="28"/>
      <c r="H2109" s="28"/>
      <c r="I2109" s="28"/>
      <c r="J2109" s="28"/>
      <c r="K2109" s="30"/>
      <c r="L2109" s="31"/>
      <c r="M2109" s="32"/>
      <c r="N2109" s="28"/>
      <c r="O2109" s="33"/>
      <c r="P2109" s="28"/>
      <c r="Q2109" s="33"/>
      <c r="R2109" s="28"/>
      <c r="S2109" s="33"/>
      <c r="T2109" s="28"/>
      <c r="U2109" s="33"/>
      <c r="V2109" s="31"/>
      <c r="W2109" s="28"/>
      <c r="X2109" s="33"/>
      <c r="Y2109" s="28"/>
      <c r="Z2109" s="28"/>
      <c r="AA2109" s="28"/>
      <c r="AB2109" s="28"/>
      <c r="AC2109" s="34" t="str">
        <f>IFERROR(INDEX(LaenderTabelle[Code],MATCH(Transferdatei[[#This Row],[Country]],LaenderTabelle[Name],0)),"DE")</f>
        <v>DE</v>
      </c>
    </row>
    <row r="2110" spans="1:29" x14ac:dyDescent="0.25">
      <c r="A21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2109&amp;"."&amp;$C2109&amp;"."&amp;$D2109&amp;"."&amp;$E2109&amp;"."&amp;$F2109&amp;"."&amp;$G2109&amp;"."&amp;$H2109&amp;"."&amp;$I2109&amp;"."&amp;$J2109&amp;"."&amp;$K2109&amp;"."&amp;$L2109&amp;"."&amp;$M2109,IF($A2109="",MAX($A$16:$A2109)+1,$A2109),IF(ROW()=17,1,MAX($A$16:$A2109)+1)),""),"")</f>
        <v/>
      </c>
      <c r="B2110" s="28"/>
      <c r="C2110" s="28"/>
      <c r="D2110" s="28"/>
      <c r="E2110" s="28"/>
      <c r="F2110" s="28"/>
      <c r="G2110" s="28"/>
      <c r="H2110" s="28"/>
      <c r="I2110" s="28"/>
      <c r="J2110" s="28"/>
      <c r="K2110" s="30"/>
      <c r="L2110" s="31"/>
      <c r="M2110" s="32"/>
      <c r="N2110" s="28"/>
      <c r="O2110" s="33"/>
      <c r="P2110" s="28"/>
      <c r="Q2110" s="33"/>
      <c r="R2110" s="28"/>
      <c r="S2110" s="33"/>
      <c r="T2110" s="28"/>
      <c r="U2110" s="33"/>
      <c r="V2110" s="31"/>
      <c r="W2110" s="28"/>
      <c r="X2110" s="33"/>
      <c r="Y2110" s="28"/>
      <c r="Z2110" s="28"/>
      <c r="AA2110" s="28"/>
      <c r="AB2110" s="28"/>
      <c r="AC2110" s="34" t="str">
        <f>IFERROR(INDEX(LaenderTabelle[Code],MATCH(Transferdatei[[#This Row],[Country]],LaenderTabelle[Name],0)),"DE")</f>
        <v>DE</v>
      </c>
    </row>
    <row r="2111" spans="1:29" x14ac:dyDescent="0.25">
      <c r="A21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2110&amp;"."&amp;$C2110&amp;"."&amp;$D2110&amp;"."&amp;$E2110&amp;"."&amp;$F2110&amp;"."&amp;$G2110&amp;"."&amp;$H2110&amp;"."&amp;$I2110&amp;"."&amp;$J2110&amp;"."&amp;$K2110&amp;"."&amp;$L2110&amp;"."&amp;$M2110,IF($A2110="",MAX($A$16:$A2110)+1,$A2110),IF(ROW()=17,1,MAX($A$16:$A2110)+1)),""),"")</f>
        <v/>
      </c>
      <c r="B2111" s="28"/>
      <c r="C2111" s="28"/>
      <c r="D2111" s="28"/>
      <c r="E2111" s="28"/>
      <c r="F2111" s="28"/>
      <c r="G2111" s="28"/>
      <c r="H2111" s="28"/>
      <c r="I2111" s="28"/>
      <c r="J2111" s="28"/>
      <c r="K2111" s="30"/>
      <c r="L2111" s="31"/>
      <c r="M2111" s="32"/>
      <c r="N2111" s="28"/>
      <c r="O2111" s="33"/>
      <c r="P2111" s="28"/>
      <c r="Q2111" s="33"/>
      <c r="R2111" s="28"/>
      <c r="S2111" s="33"/>
      <c r="T2111" s="28"/>
      <c r="U2111" s="33"/>
      <c r="V2111" s="31"/>
      <c r="W2111" s="28"/>
      <c r="X2111" s="33"/>
      <c r="Y2111" s="28"/>
      <c r="Z2111" s="28"/>
      <c r="AA2111" s="28"/>
      <c r="AB2111" s="28"/>
      <c r="AC2111" s="34" t="str">
        <f>IFERROR(INDEX(LaenderTabelle[Code],MATCH(Transferdatei[[#This Row],[Country]],LaenderTabelle[Name],0)),"DE")</f>
        <v>DE</v>
      </c>
    </row>
    <row r="2112" spans="1:29" x14ac:dyDescent="0.25">
      <c r="A21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2111&amp;"."&amp;$C2111&amp;"."&amp;$D2111&amp;"."&amp;$E2111&amp;"."&amp;$F2111&amp;"."&amp;$G2111&amp;"."&amp;$H2111&amp;"."&amp;$I2111&amp;"."&amp;$J2111&amp;"."&amp;$K2111&amp;"."&amp;$L2111&amp;"."&amp;$M2111,IF($A2111="",MAX($A$16:$A2111)+1,$A2111),IF(ROW()=17,1,MAX($A$16:$A2111)+1)),""),"")</f>
        <v/>
      </c>
      <c r="B2112" s="28"/>
      <c r="C2112" s="28"/>
      <c r="D2112" s="28"/>
      <c r="E2112" s="28"/>
      <c r="F2112" s="28"/>
      <c r="G2112" s="28"/>
      <c r="H2112" s="28"/>
      <c r="I2112" s="28"/>
      <c r="J2112" s="28"/>
      <c r="K2112" s="30"/>
      <c r="L2112" s="31"/>
      <c r="M2112" s="32"/>
      <c r="N2112" s="28"/>
      <c r="O2112" s="33"/>
      <c r="P2112" s="28"/>
      <c r="Q2112" s="33"/>
      <c r="R2112" s="28"/>
      <c r="S2112" s="33"/>
      <c r="T2112" s="28"/>
      <c r="U2112" s="33"/>
      <c r="V2112" s="31"/>
      <c r="W2112" s="28"/>
      <c r="X2112" s="33"/>
      <c r="Y2112" s="28"/>
      <c r="Z2112" s="28"/>
      <c r="AA2112" s="28"/>
      <c r="AB2112" s="28"/>
      <c r="AC2112" s="34" t="str">
        <f>IFERROR(INDEX(LaenderTabelle[Code],MATCH(Transferdatei[[#This Row],[Country]],LaenderTabelle[Name],0)),"DE")</f>
        <v>DE</v>
      </c>
    </row>
    <row r="2113" spans="1:29" x14ac:dyDescent="0.25">
      <c r="A21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2112&amp;"."&amp;$C2112&amp;"."&amp;$D2112&amp;"."&amp;$E2112&amp;"."&amp;$F2112&amp;"."&amp;$G2112&amp;"."&amp;$H2112&amp;"."&amp;$I2112&amp;"."&amp;$J2112&amp;"."&amp;$K2112&amp;"."&amp;$L2112&amp;"."&amp;$M2112,IF($A2112="",MAX($A$16:$A2112)+1,$A2112),IF(ROW()=17,1,MAX($A$16:$A2112)+1)),""),"")</f>
        <v/>
      </c>
      <c r="B2113" s="28"/>
      <c r="C2113" s="28"/>
      <c r="D2113" s="28"/>
      <c r="E2113" s="28"/>
      <c r="F2113" s="28"/>
      <c r="G2113" s="28"/>
      <c r="H2113" s="28"/>
      <c r="I2113" s="28"/>
      <c r="J2113" s="28"/>
      <c r="K2113" s="30"/>
      <c r="L2113" s="31"/>
      <c r="M2113" s="32"/>
      <c r="N2113" s="28"/>
      <c r="O2113" s="33"/>
      <c r="P2113" s="28"/>
      <c r="Q2113" s="33"/>
      <c r="R2113" s="28"/>
      <c r="S2113" s="33"/>
      <c r="T2113" s="28"/>
      <c r="U2113" s="33"/>
      <c r="V2113" s="31"/>
      <c r="W2113" s="28"/>
      <c r="X2113" s="33"/>
      <c r="Y2113" s="28"/>
      <c r="Z2113" s="28"/>
      <c r="AA2113" s="28"/>
      <c r="AB2113" s="28"/>
      <c r="AC2113" s="34" t="str">
        <f>IFERROR(INDEX(LaenderTabelle[Code],MATCH(Transferdatei[[#This Row],[Country]],LaenderTabelle[Name],0)),"DE")</f>
        <v>DE</v>
      </c>
    </row>
    <row r="2114" spans="1:29" x14ac:dyDescent="0.25">
      <c r="A21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2113&amp;"."&amp;$C2113&amp;"."&amp;$D2113&amp;"."&amp;$E2113&amp;"."&amp;$F2113&amp;"."&amp;$G2113&amp;"."&amp;$H2113&amp;"."&amp;$I2113&amp;"."&amp;$J2113&amp;"."&amp;$K2113&amp;"."&amp;$L2113&amp;"."&amp;$M2113,IF($A2113="",MAX($A$16:$A2113)+1,$A2113),IF(ROW()=17,1,MAX($A$16:$A2113)+1)),""),"")</f>
        <v/>
      </c>
      <c r="B2114" s="28"/>
      <c r="C2114" s="28"/>
      <c r="D2114" s="28"/>
      <c r="E2114" s="28"/>
      <c r="F2114" s="28"/>
      <c r="G2114" s="28"/>
      <c r="H2114" s="28"/>
      <c r="I2114" s="28"/>
      <c r="J2114" s="28"/>
      <c r="K2114" s="30"/>
      <c r="L2114" s="31"/>
      <c r="M2114" s="32"/>
      <c r="N2114" s="28"/>
      <c r="O2114" s="33"/>
      <c r="P2114" s="28"/>
      <c r="Q2114" s="33"/>
      <c r="R2114" s="28"/>
      <c r="S2114" s="33"/>
      <c r="T2114" s="28"/>
      <c r="U2114" s="33"/>
      <c r="V2114" s="31"/>
      <c r="W2114" s="28"/>
      <c r="X2114" s="33"/>
      <c r="Y2114" s="28"/>
      <c r="Z2114" s="28"/>
      <c r="AA2114" s="28"/>
      <c r="AB2114" s="28"/>
      <c r="AC2114" s="34" t="str">
        <f>IFERROR(INDEX(LaenderTabelle[Code],MATCH(Transferdatei[[#This Row],[Country]],LaenderTabelle[Name],0)),"DE")</f>
        <v>DE</v>
      </c>
    </row>
    <row r="2115" spans="1:29" x14ac:dyDescent="0.25">
      <c r="A21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2114&amp;"."&amp;$C2114&amp;"."&amp;$D2114&amp;"."&amp;$E2114&amp;"."&amp;$F2114&amp;"."&amp;$G2114&amp;"."&amp;$H2114&amp;"."&amp;$I2114&amp;"."&amp;$J2114&amp;"."&amp;$K2114&amp;"."&amp;$L2114&amp;"."&amp;$M2114,IF($A2114="",MAX($A$16:$A2114)+1,$A2114),IF(ROW()=17,1,MAX($A$16:$A2114)+1)),""),"")</f>
        <v/>
      </c>
      <c r="B2115" s="28"/>
      <c r="C2115" s="28"/>
      <c r="D2115" s="28"/>
      <c r="E2115" s="28"/>
      <c r="F2115" s="28"/>
      <c r="G2115" s="28"/>
      <c r="H2115" s="28"/>
      <c r="I2115" s="28"/>
      <c r="J2115" s="28"/>
      <c r="K2115" s="30"/>
      <c r="L2115" s="31"/>
      <c r="M2115" s="32"/>
      <c r="N2115" s="28"/>
      <c r="O2115" s="33"/>
      <c r="P2115" s="28"/>
      <c r="Q2115" s="33"/>
      <c r="R2115" s="28"/>
      <c r="S2115" s="33"/>
      <c r="T2115" s="28"/>
      <c r="U2115" s="33"/>
      <c r="V2115" s="31"/>
      <c r="W2115" s="28"/>
      <c r="X2115" s="33"/>
      <c r="Y2115" s="28"/>
      <c r="Z2115" s="28"/>
      <c r="AA2115" s="28"/>
      <c r="AB2115" s="28"/>
      <c r="AC2115" s="34" t="str">
        <f>IFERROR(INDEX(LaenderTabelle[Code],MATCH(Transferdatei[[#This Row],[Country]],LaenderTabelle[Name],0)),"DE")</f>
        <v>DE</v>
      </c>
    </row>
    <row r="2116" spans="1:29" x14ac:dyDescent="0.25">
      <c r="A21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2115&amp;"."&amp;$C2115&amp;"."&amp;$D2115&amp;"."&amp;$E2115&amp;"."&amp;$F2115&amp;"."&amp;$G2115&amp;"."&amp;$H2115&amp;"."&amp;$I2115&amp;"."&amp;$J2115&amp;"."&amp;$K2115&amp;"."&amp;$L2115&amp;"."&amp;$M2115,IF($A2115="",MAX($A$16:$A2115)+1,$A2115),IF(ROW()=17,1,MAX($A$16:$A2115)+1)),""),"")</f>
        <v/>
      </c>
      <c r="B2116" s="28"/>
      <c r="C2116" s="28"/>
      <c r="D2116" s="28"/>
      <c r="E2116" s="28"/>
      <c r="F2116" s="28"/>
      <c r="G2116" s="28"/>
      <c r="H2116" s="28"/>
      <c r="I2116" s="28"/>
      <c r="J2116" s="28"/>
      <c r="K2116" s="30"/>
      <c r="L2116" s="31"/>
      <c r="M2116" s="32"/>
      <c r="N2116" s="28"/>
      <c r="O2116" s="33"/>
      <c r="P2116" s="28"/>
      <c r="Q2116" s="33"/>
      <c r="R2116" s="28"/>
      <c r="S2116" s="33"/>
      <c r="T2116" s="28"/>
      <c r="U2116" s="33"/>
      <c r="V2116" s="31"/>
      <c r="W2116" s="28"/>
      <c r="X2116" s="33"/>
      <c r="Y2116" s="28"/>
      <c r="Z2116" s="28"/>
      <c r="AA2116" s="28"/>
      <c r="AB2116" s="28"/>
      <c r="AC2116" s="34" t="str">
        <f>IFERROR(INDEX(LaenderTabelle[Code],MATCH(Transferdatei[[#This Row],[Country]],LaenderTabelle[Name],0)),"DE")</f>
        <v>DE</v>
      </c>
    </row>
    <row r="2117" spans="1:29" x14ac:dyDescent="0.25">
      <c r="A21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2116&amp;"."&amp;$C2116&amp;"."&amp;$D2116&amp;"."&amp;$E2116&amp;"."&amp;$F2116&amp;"."&amp;$G2116&amp;"."&amp;$H2116&amp;"."&amp;$I2116&amp;"."&amp;$J2116&amp;"."&amp;$K2116&amp;"."&amp;$L2116&amp;"."&amp;$M2116,IF($A2116="",MAX($A$16:$A2116)+1,$A2116),IF(ROW()=17,1,MAX($A$16:$A2116)+1)),""),"")</f>
        <v/>
      </c>
      <c r="B2117" s="28"/>
      <c r="C2117" s="28"/>
      <c r="D2117" s="28"/>
      <c r="E2117" s="28"/>
      <c r="F2117" s="28"/>
      <c r="G2117" s="28"/>
      <c r="H2117" s="28"/>
      <c r="I2117" s="28"/>
      <c r="J2117" s="28"/>
      <c r="K2117" s="30"/>
      <c r="L2117" s="31"/>
      <c r="M2117" s="32"/>
      <c r="N2117" s="28"/>
      <c r="O2117" s="33"/>
      <c r="P2117" s="28"/>
      <c r="Q2117" s="33"/>
      <c r="R2117" s="28"/>
      <c r="S2117" s="33"/>
      <c r="T2117" s="28"/>
      <c r="U2117" s="33"/>
      <c r="V2117" s="31"/>
      <c r="W2117" s="28"/>
      <c r="X2117" s="33"/>
      <c r="Y2117" s="28"/>
      <c r="Z2117" s="28"/>
      <c r="AA2117" s="28"/>
      <c r="AB2117" s="28"/>
      <c r="AC2117" s="34" t="str">
        <f>IFERROR(INDEX(LaenderTabelle[Code],MATCH(Transferdatei[[#This Row],[Country]],LaenderTabelle[Name],0)),"DE")</f>
        <v>DE</v>
      </c>
    </row>
    <row r="2118" spans="1:29" x14ac:dyDescent="0.25">
      <c r="A21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2117&amp;"."&amp;$C2117&amp;"."&amp;$D2117&amp;"."&amp;$E2117&amp;"."&amp;$F2117&amp;"."&amp;$G2117&amp;"."&amp;$H2117&amp;"."&amp;$I2117&amp;"."&amp;$J2117&amp;"."&amp;$K2117&amp;"."&amp;$L2117&amp;"."&amp;$M2117,IF($A2117="",MAX($A$16:$A2117)+1,$A2117),IF(ROW()=17,1,MAX($A$16:$A2117)+1)),""),"")</f>
        <v/>
      </c>
      <c r="B2118" s="28"/>
      <c r="C2118" s="28"/>
      <c r="D2118" s="28"/>
      <c r="E2118" s="28"/>
      <c r="F2118" s="28"/>
      <c r="G2118" s="28"/>
      <c r="H2118" s="28"/>
      <c r="I2118" s="28"/>
      <c r="J2118" s="28"/>
      <c r="K2118" s="30"/>
      <c r="L2118" s="31"/>
      <c r="M2118" s="32"/>
      <c r="N2118" s="28"/>
      <c r="O2118" s="33"/>
      <c r="P2118" s="28"/>
      <c r="Q2118" s="33"/>
      <c r="R2118" s="28"/>
      <c r="S2118" s="33"/>
      <c r="T2118" s="28"/>
      <c r="U2118" s="33"/>
      <c r="V2118" s="31"/>
      <c r="W2118" s="28"/>
      <c r="X2118" s="33"/>
      <c r="Y2118" s="28"/>
      <c r="Z2118" s="28"/>
      <c r="AA2118" s="28"/>
      <c r="AB2118" s="28"/>
      <c r="AC2118" s="34" t="str">
        <f>IFERROR(INDEX(LaenderTabelle[Code],MATCH(Transferdatei[[#This Row],[Country]],LaenderTabelle[Name],0)),"DE")</f>
        <v>DE</v>
      </c>
    </row>
    <row r="2119" spans="1:29" x14ac:dyDescent="0.25">
      <c r="A21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2118&amp;"."&amp;$C2118&amp;"."&amp;$D2118&amp;"."&amp;$E2118&amp;"."&amp;$F2118&amp;"."&amp;$G2118&amp;"."&amp;$H2118&amp;"."&amp;$I2118&amp;"."&amp;$J2118&amp;"."&amp;$K2118&amp;"."&amp;$L2118&amp;"."&amp;$M2118,IF($A2118="",MAX($A$16:$A2118)+1,$A2118),IF(ROW()=17,1,MAX($A$16:$A2118)+1)),""),"")</f>
        <v/>
      </c>
      <c r="B2119" s="28"/>
      <c r="C2119" s="28"/>
      <c r="D2119" s="28"/>
      <c r="E2119" s="28"/>
      <c r="F2119" s="28"/>
      <c r="G2119" s="28"/>
      <c r="H2119" s="28"/>
      <c r="I2119" s="28"/>
      <c r="J2119" s="28"/>
      <c r="K2119" s="30"/>
      <c r="L2119" s="31"/>
      <c r="M2119" s="32"/>
      <c r="N2119" s="28"/>
      <c r="O2119" s="33"/>
      <c r="P2119" s="28"/>
      <c r="Q2119" s="33"/>
      <c r="R2119" s="28"/>
      <c r="S2119" s="33"/>
      <c r="T2119" s="28"/>
      <c r="U2119" s="33"/>
      <c r="V2119" s="31"/>
      <c r="W2119" s="28"/>
      <c r="X2119" s="33"/>
      <c r="Y2119" s="28"/>
      <c r="Z2119" s="28"/>
      <c r="AA2119" s="28"/>
      <c r="AB2119" s="28"/>
      <c r="AC2119" s="34" t="str">
        <f>IFERROR(INDEX(LaenderTabelle[Code],MATCH(Transferdatei[[#This Row],[Country]],LaenderTabelle[Name],0)),"DE")</f>
        <v>DE</v>
      </c>
    </row>
    <row r="2120" spans="1:29" x14ac:dyDescent="0.25">
      <c r="A21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2119&amp;"."&amp;$C2119&amp;"."&amp;$D2119&amp;"."&amp;$E2119&amp;"."&amp;$F2119&amp;"."&amp;$G2119&amp;"."&amp;$H2119&amp;"."&amp;$I2119&amp;"."&amp;$J2119&amp;"."&amp;$K2119&amp;"."&amp;$L2119&amp;"."&amp;$M2119,IF($A2119="",MAX($A$16:$A2119)+1,$A2119),IF(ROW()=17,1,MAX($A$16:$A2119)+1)),""),"")</f>
        <v/>
      </c>
      <c r="B2120" s="28"/>
      <c r="C2120" s="28"/>
      <c r="D2120" s="28"/>
      <c r="E2120" s="28"/>
      <c r="F2120" s="28"/>
      <c r="G2120" s="28"/>
      <c r="H2120" s="28"/>
      <c r="I2120" s="28"/>
      <c r="J2120" s="28"/>
      <c r="K2120" s="30"/>
      <c r="L2120" s="31"/>
      <c r="M2120" s="32"/>
      <c r="N2120" s="28"/>
      <c r="O2120" s="33"/>
      <c r="P2120" s="28"/>
      <c r="Q2120" s="33"/>
      <c r="R2120" s="28"/>
      <c r="S2120" s="33"/>
      <c r="T2120" s="28"/>
      <c r="U2120" s="33"/>
      <c r="V2120" s="31"/>
      <c r="W2120" s="28"/>
      <c r="X2120" s="33"/>
      <c r="Y2120" s="28"/>
      <c r="Z2120" s="28"/>
      <c r="AA2120" s="28"/>
      <c r="AB2120" s="28"/>
      <c r="AC2120" s="34" t="str">
        <f>IFERROR(INDEX(LaenderTabelle[Code],MATCH(Transferdatei[[#This Row],[Country]],LaenderTabelle[Name],0)),"DE")</f>
        <v>DE</v>
      </c>
    </row>
    <row r="2121" spans="1:29" x14ac:dyDescent="0.25">
      <c r="A21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2120&amp;"."&amp;$C2120&amp;"."&amp;$D2120&amp;"."&amp;$E2120&amp;"."&amp;$F2120&amp;"."&amp;$G2120&amp;"."&amp;$H2120&amp;"."&amp;$I2120&amp;"."&amp;$J2120&amp;"."&amp;$K2120&amp;"."&amp;$L2120&amp;"."&amp;$M2120,IF($A2120="",MAX($A$16:$A2120)+1,$A2120),IF(ROW()=17,1,MAX($A$16:$A2120)+1)),""),"")</f>
        <v/>
      </c>
      <c r="B2121" s="28"/>
      <c r="C2121" s="28"/>
      <c r="D2121" s="28"/>
      <c r="E2121" s="28"/>
      <c r="F2121" s="28"/>
      <c r="G2121" s="28"/>
      <c r="H2121" s="28"/>
      <c r="I2121" s="28"/>
      <c r="J2121" s="28"/>
      <c r="K2121" s="30"/>
      <c r="L2121" s="31"/>
      <c r="M2121" s="32"/>
      <c r="N2121" s="28"/>
      <c r="O2121" s="33"/>
      <c r="P2121" s="28"/>
      <c r="Q2121" s="33"/>
      <c r="R2121" s="28"/>
      <c r="S2121" s="33"/>
      <c r="T2121" s="28"/>
      <c r="U2121" s="33"/>
      <c r="V2121" s="31"/>
      <c r="W2121" s="28"/>
      <c r="X2121" s="33"/>
      <c r="Y2121" s="28"/>
      <c r="Z2121" s="28"/>
      <c r="AA2121" s="28"/>
      <c r="AB2121" s="28"/>
      <c r="AC2121" s="34" t="str">
        <f>IFERROR(INDEX(LaenderTabelle[Code],MATCH(Transferdatei[[#This Row],[Country]],LaenderTabelle[Name],0)),"DE")</f>
        <v>DE</v>
      </c>
    </row>
    <row r="2122" spans="1:29" x14ac:dyDescent="0.25">
      <c r="A21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2121&amp;"."&amp;$C2121&amp;"."&amp;$D2121&amp;"."&amp;$E2121&amp;"."&amp;$F2121&amp;"."&amp;$G2121&amp;"."&amp;$H2121&amp;"."&amp;$I2121&amp;"."&amp;$J2121&amp;"."&amp;$K2121&amp;"."&amp;$L2121&amp;"."&amp;$M2121,IF($A2121="",MAX($A$16:$A2121)+1,$A2121),IF(ROW()=17,1,MAX($A$16:$A2121)+1)),""),"")</f>
        <v/>
      </c>
      <c r="B2122" s="28"/>
      <c r="C2122" s="28"/>
      <c r="D2122" s="28"/>
      <c r="E2122" s="28"/>
      <c r="F2122" s="28"/>
      <c r="G2122" s="28"/>
      <c r="H2122" s="28"/>
      <c r="I2122" s="28"/>
      <c r="J2122" s="28"/>
      <c r="K2122" s="30"/>
      <c r="L2122" s="31"/>
      <c r="M2122" s="32"/>
      <c r="N2122" s="28"/>
      <c r="O2122" s="33"/>
      <c r="P2122" s="28"/>
      <c r="Q2122" s="33"/>
      <c r="R2122" s="28"/>
      <c r="S2122" s="33"/>
      <c r="T2122" s="28"/>
      <c r="U2122" s="33"/>
      <c r="V2122" s="31"/>
      <c r="W2122" s="28"/>
      <c r="X2122" s="33"/>
      <c r="Y2122" s="28"/>
      <c r="Z2122" s="28"/>
      <c r="AA2122" s="28"/>
      <c r="AB2122" s="28"/>
      <c r="AC2122" s="34" t="str">
        <f>IFERROR(INDEX(LaenderTabelle[Code],MATCH(Transferdatei[[#This Row],[Country]],LaenderTabelle[Name],0)),"DE")</f>
        <v>DE</v>
      </c>
    </row>
    <row r="2123" spans="1:29" x14ac:dyDescent="0.25">
      <c r="A21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2122&amp;"."&amp;$C2122&amp;"."&amp;$D2122&amp;"."&amp;$E2122&amp;"."&amp;$F2122&amp;"."&amp;$G2122&amp;"."&amp;$H2122&amp;"."&amp;$I2122&amp;"."&amp;$J2122&amp;"."&amp;$K2122&amp;"."&amp;$L2122&amp;"."&amp;$M2122,IF($A2122="",MAX($A$16:$A2122)+1,$A2122),IF(ROW()=17,1,MAX($A$16:$A2122)+1)),""),"")</f>
        <v/>
      </c>
      <c r="B2123" s="28"/>
      <c r="C2123" s="28"/>
      <c r="D2123" s="28"/>
      <c r="E2123" s="28"/>
      <c r="F2123" s="28"/>
      <c r="G2123" s="28"/>
      <c r="H2123" s="28"/>
      <c r="I2123" s="28"/>
      <c r="J2123" s="28"/>
      <c r="K2123" s="30"/>
      <c r="L2123" s="31"/>
      <c r="M2123" s="32"/>
      <c r="N2123" s="28"/>
      <c r="O2123" s="33"/>
      <c r="P2123" s="28"/>
      <c r="Q2123" s="33"/>
      <c r="R2123" s="28"/>
      <c r="S2123" s="33"/>
      <c r="T2123" s="28"/>
      <c r="U2123" s="33"/>
      <c r="V2123" s="31"/>
      <c r="W2123" s="28"/>
      <c r="X2123" s="33"/>
      <c r="Y2123" s="28"/>
      <c r="Z2123" s="28"/>
      <c r="AA2123" s="28"/>
      <c r="AB2123" s="28"/>
      <c r="AC2123" s="34" t="str">
        <f>IFERROR(INDEX(LaenderTabelle[Code],MATCH(Transferdatei[[#This Row],[Country]],LaenderTabelle[Name],0)),"DE")</f>
        <v>DE</v>
      </c>
    </row>
    <row r="2124" spans="1:29" x14ac:dyDescent="0.25">
      <c r="A21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2123&amp;"."&amp;$C2123&amp;"."&amp;$D2123&amp;"."&amp;$E2123&amp;"."&amp;$F2123&amp;"."&amp;$G2123&amp;"."&amp;$H2123&amp;"."&amp;$I2123&amp;"."&amp;$J2123&amp;"."&amp;$K2123&amp;"."&amp;$L2123&amp;"."&amp;$M2123,IF($A2123="",MAX($A$16:$A2123)+1,$A2123),IF(ROW()=17,1,MAX($A$16:$A2123)+1)),""),"")</f>
        <v/>
      </c>
      <c r="B2124" s="28"/>
      <c r="C2124" s="28"/>
      <c r="D2124" s="28"/>
      <c r="E2124" s="28"/>
      <c r="F2124" s="28"/>
      <c r="G2124" s="28"/>
      <c r="H2124" s="28"/>
      <c r="I2124" s="28"/>
      <c r="J2124" s="28"/>
      <c r="K2124" s="30"/>
      <c r="L2124" s="31"/>
      <c r="M2124" s="32"/>
      <c r="N2124" s="28"/>
      <c r="O2124" s="33"/>
      <c r="P2124" s="28"/>
      <c r="Q2124" s="33"/>
      <c r="R2124" s="28"/>
      <c r="S2124" s="33"/>
      <c r="T2124" s="28"/>
      <c r="U2124" s="33"/>
      <c r="V2124" s="31"/>
      <c r="W2124" s="28"/>
      <c r="X2124" s="33"/>
      <c r="Y2124" s="28"/>
      <c r="Z2124" s="28"/>
      <c r="AA2124" s="28"/>
      <c r="AB2124" s="28"/>
      <c r="AC2124" s="34" t="str">
        <f>IFERROR(INDEX(LaenderTabelle[Code],MATCH(Transferdatei[[#This Row],[Country]],LaenderTabelle[Name],0)),"DE")</f>
        <v>DE</v>
      </c>
    </row>
    <row r="2125" spans="1:29" x14ac:dyDescent="0.25">
      <c r="A21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2124&amp;"."&amp;$C2124&amp;"."&amp;$D2124&amp;"."&amp;$E2124&amp;"."&amp;$F2124&amp;"."&amp;$G2124&amp;"."&amp;$H2124&amp;"."&amp;$I2124&amp;"."&amp;$J2124&amp;"."&amp;$K2124&amp;"."&amp;$L2124&amp;"."&amp;$M2124,IF($A2124="",MAX($A$16:$A2124)+1,$A2124),IF(ROW()=17,1,MAX($A$16:$A2124)+1)),""),"")</f>
        <v/>
      </c>
      <c r="B2125" s="28"/>
      <c r="C2125" s="28"/>
      <c r="D2125" s="28"/>
      <c r="E2125" s="28"/>
      <c r="F2125" s="28"/>
      <c r="G2125" s="28"/>
      <c r="H2125" s="28"/>
      <c r="I2125" s="28"/>
      <c r="J2125" s="28"/>
      <c r="K2125" s="30"/>
      <c r="L2125" s="31"/>
      <c r="M2125" s="32"/>
      <c r="N2125" s="28"/>
      <c r="O2125" s="33"/>
      <c r="P2125" s="28"/>
      <c r="Q2125" s="33"/>
      <c r="R2125" s="28"/>
      <c r="S2125" s="33"/>
      <c r="T2125" s="28"/>
      <c r="U2125" s="33"/>
      <c r="V2125" s="31"/>
      <c r="W2125" s="28"/>
      <c r="X2125" s="33"/>
      <c r="Y2125" s="28"/>
      <c r="Z2125" s="28"/>
      <c r="AA2125" s="28"/>
      <c r="AB2125" s="28"/>
      <c r="AC2125" s="34" t="str">
        <f>IFERROR(INDEX(LaenderTabelle[Code],MATCH(Transferdatei[[#This Row],[Country]],LaenderTabelle[Name],0)),"DE")</f>
        <v>DE</v>
      </c>
    </row>
    <row r="2126" spans="1:29" x14ac:dyDescent="0.25">
      <c r="A21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2125&amp;"."&amp;$C2125&amp;"."&amp;$D2125&amp;"."&amp;$E2125&amp;"."&amp;$F2125&amp;"."&amp;$G2125&amp;"."&amp;$H2125&amp;"."&amp;$I2125&amp;"."&amp;$J2125&amp;"."&amp;$K2125&amp;"."&amp;$L2125&amp;"."&amp;$M2125,IF($A2125="",MAX($A$16:$A2125)+1,$A2125),IF(ROW()=17,1,MAX($A$16:$A2125)+1)),""),"")</f>
        <v/>
      </c>
      <c r="B2126" s="28"/>
      <c r="C2126" s="28"/>
      <c r="D2126" s="28"/>
      <c r="E2126" s="28"/>
      <c r="F2126" s="28"/>
      <c r="G2126" s="28"/>
      <c r="H2126" s="28"/>
      <c r="I2126" s="28"/>
      <c r="J2126" s="28"/>
      <c r="K2126" s="30"/>
      <c r="L2126" s="31"/>
      <c r="M2126" s="32"/>
      <c r="N2126" s="28"/>
      <c r="O2126" s="33"/>
      <c r="P2126" s="28"/>
      <c r="Q2126" s="33"/>
      <c r="R2126" s="28"/>
      <c r="S2126" s="33"/>
      <c r="T2126" s="28"/>
      <c r="U2126" s="33"/>
      <c r="V2126" s="31"/>
      <c r="W2126" s="28"/>
      <c r="X2126" s="33"/>
      <c r="Y2126" s="28"/>
      <c r="Z2126" s="28"/>
      <c r="AA2126" s="28"/>
      <c r="AB2126" s="28"/>
      <c r="AC2126" s="34" t="str">
        <f>IFERROR(INDEX(LaenderTabelle[Code],MATCH(Transferdatei[[#This Row],[Country]],LaenderTabelle[Name],0)),"DE")</f>
        <v>DE</v>
      </c>
    </row>
    <row r="2127" spans="1:29" x14ac:dyDescent="0.25">
      <c r="A21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2126&amp;"."&amp;$C2126&amp;"."&amp;$D2126&amp;"."&amp;$E2126&amp;"."&amp;$F2126&amp;"."&amp;$G2126&amp;"."&amp;$H2126&amp;"."&amp;$I2126&amp;"."&amp;$J2126&amp;"."&amp;$K2126&amp;"."&amp;$L2126&amp;"."&amp;$M2126,IF($A2126="",MAX($A$16:$A2126)+1,$A2126),IF(ROW()=17,1,MAX($A$16:$A2126)+1)),""),"")</f>
        <v/>
      </c>
      <c r="B2127" s="28"/>
      <c r="C2127" s="28"/>
      <c r="D2127" s="28"/>
      <c r="E2127" s="28"/>
      <c r="F2127" s="28"/>
      <c r="G2127" s="28"/>
      <c r="H2127" s="28"/>
      <c r="I2127" s="28"/>
      <c r="J2127" s="28"/>
      <c r="K2127" s="30"/>
      <c r="L2127" s="31"/>
      <c r="M2127" s="32"/>
      <c r="N2127" s="28"/>
      <c r="O2127" s="33"/>
      <c r="P2127" s="28"/>
      <c r="Q2127" s="33"/>
      <c r="R2127" s="28"/>
      <c r="S2127" s="33"/>
      <c r="T2127" s="28"/>
      <c r="U2127" s="33"/>
      <c r="V2127" s="31"/>
      <c r="W2127" s="28"/>
      <c r="X2127" s="33"/>
      <c r="Y2127" s="28"/>
      <c r="Z2127" s="28"/>
      <c r="AA2127" s="28"/>
      <c r="AB2127" s="28"/>
      <c r="AC2127" s="34" t="str">
        <f>IFERROR(INDEX(LaenderTabelle[Code],MATCH(Transferdatei[[#This Row],[Country]],LaenderTabelle[Name],0)),"DE")</f>
        <v>DE</v>
      </c>
    </row>
    <row r="2128" spans="1:29" x14ac:dyDescent="0.25">
      <c r="A21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2127&amp;"."&amp;$C2127&amp;"."&amp;$D2127&amp;"."&amp;$E2127&amp;"."&amp;$F2127&amp;"."&amp;$G2127&amp;"."&amp;$H2127&amp;"."&amp;$I2127&amp;"."&amp;$J2127&amp;"."&amp;$K2127&amp;"."&amp;$L2127&amp;"."&amp;$M2127,IF($A2127="",MAX($A$16:$A2127)+1,$A2127),IF(ROW()=17,1,MAX($A$16:$A2127)+1)),""),"")</f>
        <v/>
      </c>
      <c r="B2128" s="28"/>
      <c r="C2128" s="28"/>
      <c r="D2128" s="28"/>
      <c r="E2128" s="28"/>
      <c r="F2128" s="28"/>
      <c r="G2128" s="28"/>
      <c r="H2128" s="28"/>
      <c r="I2128" s="28"/>
      <c r="J2128" s="28"/>
      <c r="K2128" s="30"/>
      <c r="L2128" s="31"/>
      <c r="M2128" s="32"/>
      <c r="N2128" s="28"/>
      <c r="O2128" s="33"/>
      <c r="P2128" s="28"/>
      <c r="Q2128" s="33"/>
      <c r="R2128" s="28"/>
      <c r="S2128" s="33"/>
      <c r="T2128" s="28"/>
      <c r="U2128" s="33"/>
      <c r="V2128" s="31"/>
      <c r="W2128" s="28"/>
      <c r="X2128" s="33"/>
      <c r="Y2128" s="28"/>
      <c r="Z2128" s="28"/>
      <c r="AA2128" s="28"/>
      <c r="AB2128" s="28"/>
      <c r="AC2128" s="34" t="str">
        <f>IFERROR(INDEX(LaenderTabelle[Code],MATCH(Transferdatei[[#This Row],[Country]],LaenderTabelle[Name],0)),"DE")</f>
        <v>DE</v>
      </c>
    </row>
    <row r="2129" spans="1:29" x14ac:dyDescent="0.25">
      <c r="A21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2128&amp;"."&amp;$C2128&amp;"."&amp;$D2128&amp;"."&amp;$E2128&amp;"."&amp;$F2128&amp;"."&amp;$G2128&amp;"."&amp;$H2128&amp;"."&amp;$I2128&amp;"."&amp;$J2128&amp;"."&amp;$K2128&amp;"."&amp;$L2128&amp;"."&amp;$M2128,IF($A2128="",MAX($A$16:$A2128)+1,$A2128),IF(ROW()=17,1,MAX($A$16:$A2128)+1)),""),"")</f>
        <v/>
      </c>
      <c r="B2129" s="28"/>
      <c r="C2129" s="28"/>
      <c r="D2129" s="28"/>
      <c r="E2129" s="28"/>
      <c r="F2129" s="28"/>
      <c r="G2129" s="28"/>
      <c r="H2129" s="28"/>
      <c r="I2129" s="28"/>
      <c r="J2129" s="28"/>
      <c r="K2129" s="30"/>
      <c r="L2129" s="31"/>
      <c r="M2129" s="32"/>
      <c r="N2129" s="28"/>
      <c r="O2129" s="33"/>
      <c r="P2129" s="28"/>
      <c r="Q2129" s="33"/>
      <c r="R2129" s="28"/>
      <c r="S2129" s="33"/>
      <c r="T2129" s="28"/>
      <c r="U2129" s="33"/>
      <c r="V2129" s="31"/>
      <c r="W2129" s="28"/>
      <c r="X2129" s="33"/>
      <c r="Y2129" s="28"/>
      <c r="Z2129" s="28"/>
      <c r="AA2129" s="28"/>
      <c r="AB2129" s="28"/>
      <c r="AC2129" s="34" t="str">
        <f>IFERROR(INDEX(LaenderTabelle[Code],MATCH(Transferdatei[[#This Row],[Country]],LaenderTabelle[Name],0)),"DE")</f>
        <v>DE</v>
      </c>
    </row>
    <row r="2130" spans="1:29" x14ac:dyDescent="0.25">
      <c r="A21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2129&amp;"."&amp;$C2129&amp;"."&amp;$D2129&amp;"."&amp;$E2129&amp;"."&amp;$F2129&amp;"."&amp;$G2129&amp;"."&amp;$H2129&amp;"."&amp;$I2129&amp;"."&amp;$J2129&amp;"."&amp;$K2129&amp;"."&amp;$L2129&amp;"."&amp;$M2129,IF($A2129="",MAX($A$16:$A2129)+1,$A2129),IF(ROW()=17,1,MAX($A$16:$A2129)+1)),""),"")</f>
        <v/>
      </c>
      <c r="B2130" s="28"/>
      <c r="C2130" s="28"/>
      <c r="D2130" s="28"/>
      <c r="E2130" s="28"/>
      <c r="F2130" s="28"/>
      <c r="G2130" s="28"/>
      <c r="H2130" s="28"/>
      <c r="I2130" s="28"/>
      <c r="J2130" s="28"/>
      <c r="K2130" s="30"/>
      <c r="L2130" s="31"/>
      <c r="M2130" s="32"/>
      <c r="N2130" s="28"/>
      <c r="O2130" s="33"/>
      <c r="P2130" s="28"/>
      <c r="Q2130" s="33"/>
      <c r="R2130" s="28"/>
      <c r="S2130" s="33"/>
      <c r="T2130" s="28"/>
      <c r="U2130" s="33"/>
      <c r="V2130" s="31"/>
      <c r="W2130" s="28"/>
      <c r="X2130" s="33"/>
      <c r="Y2130" s="28"/>
      <c r="Z2130" s="28"/>
      <c r="AA2130" s="28"/>
      <c r="AB2130" s="28"/>
      <c r="AC2130" s="34" t="str">
        <f>IFERROR(INDEX(LaenderTabelle[Code],MATCH(Transferdatei[[#This Row],[Country]],LaenderTabelle[Name],0)),"DE")</f>
        <v>DE</v>
      </c>
    </row>
    <row r="2131" spans="1:29" x14ac:dyDescent="0.25">
      <c r="A21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2130&amp;"."&amp;$C2130&amp;"."&amp;$D2130&amp;"."&amp;$E2130&amp;"."&amp;$F2130&amp;"."&amp;$G2130&amp;"."&amp;$H2130&amp;"."&amp;$I2130&amp;"."&amp;$J2130&amp;"."&amp;$K2130&amp;"."&amp;$L2130&amp;"."&amp;$M2130,IF($A2130="",MAX($A$16:$A2130)+1,$A2130),IF(ROW()=17,1,MAX($A$16:$A2130)+1)),""),"")</f>
        <v/>
      </c>
      <c r="B2131" s="28"/>
      <c r="C2131" s="28"/>
      <c r="D2131" s="28"/>
      <c r="E2131" s="28"/>
      <c r="F2131" s="28"/>
      <c r="G2131" s="28"/>
      <c r="H2131" s="28"/>
      <c r="I2131" s="28"/>
      <c r="J2131" s="28"/>
      <c r="K2131" s="30"/>
      <c r="L2131" s="31"/>
      <c r="M2131" s="32"/>
      <c r="N2131" s="28"/>
      <c r="O2131" s="33"/>
      <c r="P2131" s="28"/>
      <c r="Q2131" s="33"/>
      <c r="R2131" s="28"/>
      <c r="S2131" s="33"/>
      <c r="T2131" s="28"/>
      <c r="U2131" s="33"/>
      <c r="V2131" s="31"/>
      <c r="W2131" s="28"/>
      <c r="X2131" s="33"/>
      <c r="Y2131" s="28"/>
      <c r="Z2131" s="28"/>
      <c r="AA2131" s="28"/>
      <c r="AB2131" s="28"/>
      <c r="AC2131" s="34" t="str">
        <f>IFERROR(INDEX(LaenderTabelle[Code],MATCH(Transferdatei[[#This Row],[Country]],LaenderTabelle[Name],0)),"DE")</f>
        <v>DE</v>
      </c>
    </row>
    <row r="2132" spans="1:29" x14ac:dyDescent="0.25">
      <c r="A21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2131&amp;"."&amp;$C2131&amp;"."&amp;$D2131&amp;"."&amp;$E2131&amp;"."&amp;$F2131&amp;"."&amp;$G2131&amp;"."&amp;$H2131&amp;"."&amp;$I2131&amp;"."&amp;$J2131&amp;"."&amp;$K2131&amp;"."&amp;$L2131&amp;"."&amp;$M2131,IF($A2131="",MAX($A$16:$A2131)+1,$A2131),IF(ROW()=17,1,MAX($A$16:$A2131)+1)),""),"")</f>
        <v/>
      </c>
      <c r="B2132" s="28"/>
      <c r="C2132" s="28"/>
      <c r="D2132" s="28"/>
      <c r="E2132" s="28"/>
      <c r="F2132" s="28"/>
      <c r="G2132" s="28"/>
      <c r="H2132" s="28"/>
      <c r="I2132" s="28"/>
      <c r="J2132" s="28"/>
      <c r="K2132" s="30"/>
      <c r="L2132" s="31"/>
      <c r="M2132" s="32"/>
      <c r="N2132" s="28"/>
      <c r="O2132" s="33"/>
      <c r="P2132" s="28"/>
      <c r="Q2132" s="33"/>
      <c r="R2132" s="28"/>
      <c r="S2132" s="33"/>
      <c r="T2132" s="28"/>
      <c r="U2132" s="33"/>
      <c r="V2132" s="31"/>
      <c r="W2132" s="28"/>
      <c r="X2132" s="33"/>
      <c r="Y2132" s="28"/>
      <c r="Z2132" s="28"/>
      <c r="AA2132" s="28"/>
      <c r="AB2132" s="28"/>
      <c r="AC2132" s="34" t="str">
        <f>IFERROR(INDEX(LaenderTabelle[Code],MATCH(Transferdatei[[#This Row],[Country]],LaenderTabelle[Name],0)),"DE")</f>
        <v>DE</v>
      </c>
    </row>
    <row r="2133" spans="1:29" x14ac:dyDescent="0.25">
      <c r="A21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2132&amp;"."&amp;$C2132&amp;"."&amp;$D2132&amp;"."&amp;$E2132&amp;"."&amp;$F2132&amp;"."&amp;$G2132&amp;"."&amp;$H2132&amp;"."&amp;$I2132&amp;"."&amp;$J2132&amp;"."&amp;$K2132&amp;"."&amp;$L2132&amp;"."&amp;$M2132,IF($A2132="",MAX($A$16:$A2132)+1,$A2132),IF(ROW()=17,1,MAX($A$16:$A2132)+1)),""),"")</f>
        <v/>
      </c>
      <c r="B2133" s="28"/>
      <c r="C2133" s="28"/>
      <c r="D2133" s="28"/>
      <c r="E2133" s="28"/>
      <c r="F2133" s="28"/>
      <c r="G2133" s="28"/>
      <c r="H2133" s="28"/>
      <c r="I2133" s="28"/>
      <c r="J2133" s="28"/>
      <c r="K2133" s="30"/>
      <c r="L2133" s="31"/>
      <c r="M2133" s="32"/>
      <c r="N2133" s="28"/>
      <c r="O2133" s="33"/>
      <c r="P2133" s="28"/>
      <c r="Q2133" s="33"/>
      <c r="R2133" s="28"/>
      <c r="S2133" s="33"/>
      <c r="T2133" s="28"/>
      <c r="U2133" s="33"/>
      <c r="V2133" s="31"/>
      <c r="W2133" s="28"/>
      <c r="X2133" s="33"/>
      <c r="Y2133" s="28"/>
      <c r="Z2133" s="28"/>
      <c r="AA2133" s="28"/>
      <c r="AB2133" s="28"/>
      <c r="AC2133" s="34" t="str">
        <f>IFERROR(INDEX(LaenderTabelle[Code],MATCH(Transferdatei[[#This Row],[Country]],LaenderTabelle[Name],0)),"DE")</f>
        <v>DE</v>
      </c>
    </row>
    <row r="2134" spans="1:29" x14ac:dyDescent="0.25">
      <c r="A21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2133&amp;"."&amp;$C2133&amp;"."&amp;$D2133&amp;"."&amp;$E2133&amp;"."&amp;$F2133&amp;"."&amp;$G2133&amp;"."&amp;$H2133&amp;"."&amp;$I2133&amp;"."&amp;$J2133&amp;"."&amp;$K2133&amp;"."&amp;$L2133&amp;"."&amp;$M2133,IF($A2133="",MAX($A$16:$A2133)+1,$A2133),IF(ROW()=17,1,MAX($A$16:$A2133)+1)),""),"")</f>
        <v/>
      </c>
      <c r="B2134" s="28"/>
      <c r="C2134" s="28"/>
      <c r="D2134" s="28"/>
      <c r="E2134" s="28"/>
      <c r="F2134" s="28"/>
      <c r="G2134" s="28"/>
      <c r="H2134" s="28"/>
      <c r="I2134" s="28"/>
      <c r="J2134" s="28"/>
      <c r="K2134" s="30"/>
      <c r="L2134" s="31"/>
      <c r="M2134" s="32"/>
      <c r="N2134" s="28"/>
      <c r="O2134" s="33"/>
      <c r="P2134" s="28"/>
      <c r="Q2134" s="33"/>
      <c r="R2134" s="28"/>
      <c r="S2134" s="33"/>
      <c r="T2134" s="28"/>
      <c r="U2134" s="33"/>
      <c r="V2134" s="31"/>
      <c r="W2134" s="28"/>
      <c r="X2134" s="33"/>
      <c r="Y2134" s="28"/>
      <c r="Z2134" s="28"/>
      <c r="AA2134" s="28"/>
      <c r="AB2134" s="28"/>
      <c r="AC2134" s="34" t="str">
        <f>IFERROR(INDEX(LaenderTabelle[Code],MATCH(Transferdatei[[#This Row],[Country]],LaenderTabelle[Name],0)),"DE")</f>
        <v>DE</v>
      </c>
    </row>
    <row r="2135" spans="1:29" x14ac:dyDescent="0.25">
      <c r="A21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2134&amp;"."&amp;$C2134&amp;"."&amp;$D2134&amp;"."&amp;$E2134&amp;"."&amp;$F2134&amp;"."&amp;$G2134&amp;"."&amp;$H2134&amp;"."&amp;$I2134&amp;"."&amp;$J2134&amp;"."&amp;$K2134&amp;"."&amp;$L2134&amp;"."&amp;$M2134,IF($A2134="",MAX($A$16:$A2134)+1,$A2134),IF(ROW()=17,1,MAX($A$16:$A2134)+1)),""),"")</f>
        <v/>
      </c>
      <c r="B2135" s="28"/>
      <c r="C2135" s="28"/>
      <c r="D2135" s="28"/>
      <c r="E2135" s="28"/>
      <c r="F2135" s="28"/>
      <c r="G2135" s="28"/>
      <c r="H2135" s="28"/>
      <c r="I2135" s="28"/>
      <c r="J2135" s="28"/>
      <c r="K2135" s="30"/>
      <c r="L2135" s="31"/>
      <c r="M2135" s="32"/>
      <c r="N2135" s="28"/>
      <c r="O2135" s="33"/>
      <c r="P2135" s="28"/>
      <c r="Q2135" s="33"/>
      <c r="R2135" s="28"/>
      <c r="S2135" s="33"/>
      <c r="T2135" s="28"/>
      <c r="U2135" s="33"/>
      <c r="V2135" s="31"/>
      <c r="W2135" s="28"/>
      <c r="X2135" s="33"/>
      <c r="Y2135" s="28"/>
      <c r="Z2135" s="28"/>
      <c r="AA2135" s="28"/>
      <c r="AB2135" s="28"/>
      <c r="AC2135" s="34" t="str">
        <f>IFERROR(INDEX(LaenderTabelle[Code],MATCH(Transferdatei[[#This Row],[Country]],LaenderTabelle[Name],0)),"DE")</f>
        <v>DE</v>
      </c>
    </row>
    <row r="2136" spans="1:29" x14ac:dyDescent="0.25">
      <c r="A21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2135&amp;"."&amp;$C2135&amp;"."&amp;$D2135&amp;"."&amp;$E2135&amp;"."&amp;$F2135&amp;"."&amp;$G2135&amp;"."&amp;$H2135&amp;"."&amp;$I2135&amp;"."&amp;$J2135&amp;"."&amp;$K2135&amp;"."&amp;$L2135&amp;"."&amp;$M2135,IF($A2135="",MAX($A$16:$A2135)+1,$A2135),IF(ROW()=17,1,MAX($A$16:$A2135)+1)),""),"")</f>
        <v/>
      </c>
      <c r="B2136" s="28"/>
      <c r="C2136" s="28"/>
      <c r="D2136" s="28"/>
      <c r="E2136" s="28"/>
      <c r="F2136" s="28"/>
      <c r="G2136" s="28"/>
      <c r="H2136" s="28"/>
      <c r="I2136" s="28"/>
      <c r="J2136" s="28"/>
      <c r="K2136" s="30"/>
      <c r="L2136" s="31"/>
      <c r="M2136" s="32"/>
      <c r="N2136" s="28"/>
      <c r="O2136" s="33"/>
      <c r="P2136" s="28"/>
      <c r="Q2136" s="33"/>
      <c r="R2136" s="28"/>
      <c r="S2136" s="33"/>
      <c r="T2136" s="28"/>
      <c r="U2136" s="33"/>
      <c r="V2136" s="31"/>
      <c r="W2136" s="28"/>
      <c r="X2136" s="33"/>
      <c r="Y2136" s="28"/>
      <c r="Z2136" s="28"/>
      <c r="AA2136" s="28"/>
      <c r="AB2136" s="28"/>
      <c r="AC2136" s="34" t="str">
        <f>IFERROR(INDEX(LaenderTabelle[Code],MATCH(Transferdatei[[#This Row],[Country]],LaenderTabelle[Name],0)),"DE")</f>
        <v>DE</v>
      </c>
    </row>
    <row r="2137" spans="1:29" x14ac:dyDescent="0.25">
      <c r="A21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2136&amp;"."&amp;$C2136&amp;"."&amp;$D2136&amp;"."&amp;$E2136&amp;"."&amp;$F2136&amp;"."&amp;$G2136&amp;"."&amp;$H2136&amp;"."&amp;$I2136&amp;"."&amp;$J2136&amp;"."&amp;$K2136&amp;"."&amp;$L2136&amp;"."&amp;$M2136,IF($A2136="",MAX($A$16:$A2136)+1,$A2136),IF(ROW()=17,1,MAX($A$16:$A2136)+1)),""),"")</f>
        <v/>
      </c>
      <c r="B2137" s="28"/>
      <c r="C2137" s="28"/>
      <c r="D2137" s="28"/>
      <c r="E2137" s="28"/>
      <c r="F2137" s="28"/>
      <c r="G2137" s="28"/>
      <c r="H2137" s="28"/>
      <c r="I2137" s="28"/>
      <c r="J2137" s="28"/>
      <c r="K2137" s="30"/>
      <c r="L2137" s="31"/>
      <c r="M2137" s="32"/>
      <c r="N2137" s="28"/>
      <c r="O2137" s="33"/>
      <c r="P2137" s="28"/>
      <c r="Q2137" s="33"/>
      <c r="R2137" s="28"/>
      <c r="S2137" s="33"/>
      <c r="T2137" s="28"/>
      <c r="U2137" s="33"/>
      <c r="V2137" s="31"/>
      <c r="W2137" s="28"/>
      <c r="X2137" s="33"/>
      <c r="Y2137" s="28"/>
      <c r="Z2137" s="28"/>
      <c r="AA2137" s="28"/>
      <c r="AB2137" s="28"/>
      <c r="AC2137" s="34" t="str">
        <f>IFERROR(INDEX(LaenderTabelle[Code],MATCH(Transferdatei[[#This Row],[Country]],LaenderTabelle[Name],0)),"DE")</f>
        <v>DE</v>
      </c>
    </row>
    <row r="2138" spans="1:29" x14ac:dyDescent="0.25">
      <c r="A21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2137&amp;"."&amp;$C2137&amp;"."&amp;$D2137&amp;"."&amp;$E2137&amp;"."&amp;$F2137&amp;"."&amp;$G2137&amp;"."&amp;$H2137&amp;"."&amp;$I2137&amp;"."&amp;$J2137&amp;"."&amp;$K2137&amp;"."&amp;$L2137&amp;"."&amp;$M2137,IF($A2137="",MAX($A$16:$A2137)+1,$A2137),IF(ROW()=17,1,MAX($A$16:$A2137)+1)),""),"")</f>
        <v/>
      </c>
      <c r="B2138" s="28"/>
      <c r="C2138" s="28"/>
      <c r="D2138" s="28"/>
      <c r="E2138" s="28"/>
      <c r="F2138" s="28"/>
      <c r="G2138" s="28"/>
      <c r="H2138" s="28"/>
      <c r="I2138" s="28"/>
      <c r="J2138" s="28"/>
      <c r="K2138" s="30"/>
      <c r="L2138" s="31"/>
      <c r="M2138" s="32"/>
      <c r="N2138" s="28"/>
      <c r="O2138" s="33"/>
      <c r="P2138" s="28"/>
      <c r="Q2138" s="33"/>
      <c r="R2138" s="28"/>
      <c r="S2138" s="33"/>
      <c r="T2138" s="28"/>
      <c r="U2138" s="33"/>
      <c r="V2138" s="31"/>
      <c r="W2138" s="28"/>
      <c r="X2138" s="33"/>
      <c r="Y2138" s="28"/>
      <c r="Z2138" s="28"/>
      <c r="AA2138" s="28"/>
      <c r="AB2138" s="28"/>
      <c r="AC2138" s="34" t="str">
        <f>IFERROR(INDEX(LaenderTabelle[Code],MATCH(Transferdatei[[#This Row],[Country]],LaenderTabelle[Name],0)),"DE")</f>
        <v>DE</v>
      </c>
    </row>
    <row r="2139" spans="1:29" x14ac:dyDescent="0.25">
      <c r="A21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2138&amp;"."&amp;$C2138&amp;"."&amp;$D2138&amp;"."&amp;$E2138&amp;"."&amp;$F2138&amp;"."&amp;$G2138&amp;"."&amp;$H2138&amp;"."&amp;$I2138&amp;"."&amp;$J2138&amp;"."&amp;$K2138&amp;"."&amp;$L2138&amp;"."&amp;$M2138,IF($A2138="",MAX($A$16:$A2138)+1,$A2138),IF(ROW()=17,1,MAX($A$16:$A2138)+1)),""),"")</f>
        <v/>
      </c>
      <c r="B2139" s="28"/>
      <c r="C2139" s="28"/>
      <c r="D2139" s="28"/>
      <c r="E2139" s="28"/>
      <c r="F2139" s="28"/>
      <c r="G2139" s="28"/>
      <c r="H2139" s="28"/>
      <c r="I2139" s="28"/>
      <c r="J2139" s="28"/>
      <c r="K2139" s="30"/>
      <c r="L2139" s="31"/>
      <c r="M2139" s="32"/>
      <c r="N2139" s="28"/>
      <c r="O2139" s="33"/>
      <c r="P2139" s="28"/>
      <c r="Q2139" s="33"/>
      <c r="R2139" s="28"/>
      <c r="S2139" s="33"/>
      <c r="T2139" s="28"/>
      <c r="U2139" s="33"/>
      <c r="V2139" s="31"/>
      <c r="W2139" s="28"/>
      <c r="X2139" s="33"/>
      <c r="Y2139" s="28"/>
      <c r="Z2139" s="28"/>
      <c r="AA2139" s="28"/>
      <c r="AB2139" s="28"/>
      <c r="AC2139" s="34" t="str">
        <f>IFERROR(INDEX(LaenderTabelle[Code],MATCH(Transferdatei[[#This Row],[Country]],LaenderTabelle[Name],0)),"DE")</f>
        <v>DE</v>
      </c>
    </row>
    <row r="2140" spans="1:29" x14ac:dyDescent="0.25">
      <c r="A21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2139&amp;"."&amp;$C2139&amp;"."&amp;$D2139&amp;"."&amp;$E2139&amp;"."&amp;$F2139&amp;"."&amp;$G2139&amp;"."&amp;$H2139&amp;"."&amp;$I2139&amp;"."&amp;$J2139&amp;"."&amp;$K2139&amp;"."&amp;$L2139&amp;"."&amp;$M2139,IF($A2139="",MAX($A$16:$A2139)+1,$A2139),IF(ROW()=17,1,MAX($A$16:$A2139)+1)),""),"")</f>
        <v/>
      </c>
      <c r="B2140" s="28"/>
      <c r="C2140" s="28"/>
      <c r="D2140" s="28"/>
      <c r="E2140" s="28"/>
      <c r="F2140" s="28"/>
      <c r="G2140" s="28"/>
      <c r="H2140" s="28"/>
      <c r="I2140" s="28"/>
      <c r="J2140" s="28"/>
      <c r="K2140" s="30"/>
      <c r="L2140" s="31"/>
      <c r="M2140" s="32"/>
      <c r="N2140" s="28"/>
      <c r="O2140" s="33"/>
      <c r="P2140" s="28"/>
      <c r="Q2140" s="33"/>
      <c r="R2140" s="28"/>
      <c r="S2140" s="33"/>
      <c r="T2140" s="28"/>
      <c r="U2140" s="33"/>
      <c r="V2140" s="31"/>
      <c r="W2140" s="28"/>
      <c r="X2140" s="33"/>
      <c r="Y2140" s="28"/>
      <c r="Z2140" s="28"/>
      <c r="AA2140" s="28"/>
      <c r="AB2140" s="28"/>
      <c r="AC2140" s="34" t="str">
        <f>IFERROR(INDEX(LaenderTabelle[Code],MATCH(Transferdatei[[#This Row],[Country]],LaenderTabelle[Name],0)),"DE")</f>
        <v>DE</v>
      </c>
    </row>
    <row r="2141" spans="1:29" x14ac:dyDescent="0.25">
      <c r="A21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2140&amp;"."&amp;$C2140&amp;"."&amp;$D2140&amp;"."&amp;$E2140&amp;"."&amp;$F2140&amp;"."&amp;$G2140&amp;"."&amp;$H2140&amp;"."&amp;$I2140&amp;"."&amp;$J2140&amp;"."&amp;$K2140&amp;"."&amp;$L2140&amp;"."&amp;$M2140,IF($A2140="",MAX($A$16:$A2140)+1,$A2140),IF(ROW()=17,1,MAX($A$16:$A2140)+1)),""),"")</f>
        <v/>
      </c>
      <c r="B2141" s="28"/>
      <c r="C2141" s="28"/>
      <c r="D2141" s="28"/>
      <c r="E2141" s="28"/>
      <c r="F2141" s="28"/>
      <c r="G2141" s="28"/>
      <c r="H2141" s="28"/>
      <c r="I2141" s="28"/>
      <c r="J2141" s="28"/>
      <c r="K2141" s="30"/>
      <c r="L2141" s="31"/>
      <c r="M2141" s="32"/>
      <c r="N2141" s="28"/>
      <c r="O2141" s="33"/>
      <c r="P2141" s="28"/>
      <c r="Q2141" s="33"/>
      <c r="R2141" s="28"/>
      <c r="S2141" s="33"/>
      <c r="T2141" s="28"/>
      <c r="U2141" s="33"/>
      <c r="V2141" s="31"/>
      <c r="W2141" s="28"/>
      <c r="X2141" s="33"/>
      <c r="Y2141" s="28"/>
      <c r="Z2141" s="28"/>
      <c r="AA2141" s="28"/>
      <c r="AB2141" s="28"/>
      <c r="AC2141" s="34" t="str">
        <f>IFERROR(INDEX(LaenderTabelle[Code],MATCH(Transferdatei[[#This Row],[Country]],LaenderTabelle[Name],0)),"DE")</f>
        <v>DE</v>
      </c>
    </row>
    <row r="2142" spans="1:29" x14ac:dyDescent="0.25">
      <c r="A21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2141&amp;"."&amp;$C2141&amp;"."&amp;$D2141&amp;"."&amp;$E2141&amp;"."&amp;$F2141&amp;"."&amp;$G2141&amp;"."&amp;$H2141&amp;"."&amp;$I2141&amp;"."&amp;$J2141&amp;"."&amp;$K2141&amp;"."&amp;$L2141&amp;"."&amp;$M2141,IF($A2141="",MAX($A$16:$A2141)+1,$A2141),IF(ROW()=17,1,MAX($A$16:$A2141)+1)),""),"")</f>
        <v/>
      </c>
      <c r="B2142" s="28"/>
      <c r="C2142" s="28"/>
      <c r="D2142" s="28"/>
      <c r="E2142" s="28"/>
      <c r="F2142" s="28"/>
      <c r="G2142" s="28"/>
      <c r="H2142" s="28"/>
      <c r="I2142" s="28"/>
      <c r="J2142" s="28"/>
      <c r="K2142" s="30"/>
      <c r="L2142" s="31"/>
      <c r="M2142" s="32"/>
      <c r="N2142" s="28"/>
      <c r="O2142" s="33"/>
      <c r="P2142" s="28"/>
      <c r="Q2142" s="33"/>
      <c r="R2142" s="28"/>
      <c r="S2142" s="33"/>
      <c r="T2142" s="28"/>
      <c r="U2142" s="33"/>
      <c r="V2142" s="31"/>
      <c r="W2142" s="28"/>
      <c r="X2142" s="33"/>
      <c r="Y2142" s="28"/>
      <c r="Z2142" s="28"/>
      <c r="AA2142" s="28"/>
      <c r="AB2142" s="28"/>
      <c r="AC2142" s="34" t="str">
        <f>IFERROR(INDEX(LaenderTabelle[Code],MATCH(Transferdatei[[#This Row],[Country]],LaenderTabelle[Name],0)),"DE")</f>
        <v>DE</v>
      </c>
    </row>
    <row r="2143" spans="1:29" x14ac:dyDescent="0.25">
      <c r="A21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2142&amp;"."&amp;$C2142&amp;"."&amp;$D2142&amp;"."&amp;$E2142&amp;"."&amp;$F2142&amp;"."&amp;$G2142&amp;"."&amp;$H2142&amp;"."&amp;$I2142&amp;"."&amp;$J2142&amp;"."&amp;$K2142&amp;"."&amp;$L2142&amp;"."&amp;$M2142,IF($A2142="",MAX($A$16:$A2142)+1,$A2142),IF(ROW()=17,1,MAX($A$16:$A2142)+1)),""),"")</f>
        <v/>
      </c>
      <c r="B2143" s="28"/>
      <c r="C2143" s="28"/>
      <c r="D2143" s="28"/>
      <c r="E2143" s="28"/>
      <c r="F2143" s="28"/>
      <c r="G2143" s="28"/>
      <c r="H2143" s="28"/>
      <c r="I2143" s="28"/>
      <c r="J2143" s="28"/>
      <c r="K2143" s="30"/>
      <c r="L2143" s="31"/>
      <c r="M2143" s="32"/>
      <c r="N2143" s="28"/>
      <c r="O2143" s="33"/>
      <c r="P2143" s="28"/>
      <c r="Q2143" s="33"/>
      <c r="R2143" s="28"/>
      <c r="S2143" s="33"/>
      <c r="T2143" s="28"/>
      <c r="U2143" s="33"/>
      <c r="V2143" s="31"/>
      <c r="W2143" s="28"/>
      <c r="X2143" s="33"/>
      <c r="Y2143" s="28"/>
      <c r="Z2143" s="28"/>
      <c r="AA2143" s="28"/>
      <c r="AB2143" s="28"/>
      <c r="AC2143" s="34" t="str">
        <f>IFERROR(INDEX(LaenderTabelle[Code],MATCH(Transferdatei[[#This Row],[Country]],LaenderTabelle[Name],0)),"DE")</f>
        <v>DE</v>
      </c>
    </row>
    <row r="2144" spans="1:29" x14ac:dyDescent="0.25">
      <c r="A21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2143&amp;"."&amp;$C2143&amp;"."&amp;$D2143&amp;"."&amp;$E2143&amp;"."&amp;$F2143&amp;"."&amp;$G2143&amp;"."&amp;$H2143&amp;"."&amp;$I2143&amp;"."&amp;$J2143&amp;"."&amp;$K2143&amp;"."&amp;$L2143&amp;"."&amp;$M2143,IF($A2143="",MAX($A$16:$A2143)+1,$A2143),IF(ROW()=17,1,MAX($A$16:$A2143)+1)),""),"")</f>
        <v/>
      </c>
      <c r="B2144" s="28"/>
      <c r="C2144" s="28"/>
      <c r="D2144" s="28"/>
      <c r="E2144" s="28"/>
      <c r="F2144" s="28"/>
      <c r="G2144" s="28"/>
      <c r="H2144" s="28"/>
      <c r="I2144" s="28"/>
      <c r="J2144" s="28"/>
      <c r="K2144" s="30"/>
      <c r="L2144" s="31"/>
      <c r="M2144" s="32"/>
      <c r="N2144" s="28"/>
      <c r="O2144" s="33"/>
      <c r="P2144" s="28"/>
      <c r="Q2144" s="33"/>
      <c r="R2144" s="28"/>
      <c r="S2144" s="33"/>
      <c r="T2144" s="28"/>
      <c r="U2144" s="33"/>
      <c r="V2144" s="31"/>
      <c r="W2144" s="28"/>
      <c r="X2144" s="33"/>
      <c r="Y2144" s="28"/>
      <c r="Z2144" s="28"/>
      <c r="AA2144" s="28"/>
      <c r="AB2144" s="28"/>
      <c r="AC2144" s="34" t="str">
        <f>IFERROR(INDEX(LaenderTabelle[Code],MATCH(Transferdatei[[#This Row],[Country]],LaenderTabelle[Name],0)),"DE")</f>
        <v>DE</v>
      </c>
    </row>
    <row r="2145" spans="1:29" x14ac:dyDescent="0.25">
      <c r="A21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2144&amp;"."&amp;$C2144&amp;"."&amp;$D2144&amp;"."&amp;$E2144&amp;"."&amp;$F2144&amp;"."&amp;$G2144&amp;"."&amp;$H2144&amp;"."&amp;$I2144&amp;"."&amp;$J2144&amp;"."&amp;$K2144&amp;"."&amp;$L2144&amp;"."&amp;$M2144,IF($A2144="",MAX($A$16:$A2144)+1,$A2144),IF(ROW()=17,1,MAX($A$16:$A2144)+1)),""),"")</f>
        <v/>
      </c>
      <c r="B2145" s="28"/>
      <c r="C2145" s="28"/>
      <c r="D2145" s="28"/>
      <c r="E2145" s="28"/>
      <c r="F2145" s="28"/>
      <c r="G2145" s="28"/>
      <c r="H2145" s="28"/>
      <c r="I2145" s="28"/>
      <c r="J2145" s="28"/>
      <c r="K2145" s="30"/>
      <c r="L2145" s="31"/>
      <c r="M2145" s="32"/>
      <c r="N2145" s="28"/>
      <c r="O2145" s="33"/>
      <c r="P2145" s="28"/>
      <c r="Q2145" s="33"/>
      <c r="R2145" s="28"/>
      <c r="S2145" s="33"/>
      <c r="T2145" s="28"/>
      <c r="U2145" s="33"/>
      <c r="V2145" s="31"/>
      <c r="W2145" s="28"/>
      <c r="X2145" s="33"/>
      <c r="Y2145" s="28"/>
      <c r="Z2145" s="28"/>
      <c r="AA2145" s="28"/>
      <c r="AB2145" s="28"/>
      <c r="AC2145" s="34" t="str">
        <f>IFERROR(INDEX(LaenderTabelle[Code],MATCH(Transferdatei[[#This Row],[Country]],LaenderTabelle[Name],0)),"DE")</f>
        <v>DE</v>
      </c>
    </row>
    <row r="2146" spans="1:29" x14ac:dyDescent="0.25">
      <c r="A21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2145&amp;"."&amp;$C2145&amp;"."&amp;$D2145&amp;"."&amp;$E2145&amp;"."&amp;$F2145&amp;"."&amp;$G2145&amp;"."&amp;$H2145&amp;"."&amp;$I2145&amp;"."&amp;$J2145&amp;"."&amp;$K2145&amp;"."&amp;$L2145&amp;"."&amp;$M2145,IF($A2145="",MAX($A$16:$A2145)+1,$A2145),IF(ROW()=17,1,MAX($A$16:$A2145)+1)),""),"")</f>
        <v/>
      </c>
      <c r="B2146" s="28"/>
      <c r="C2146" s="28"/>
      <c r="D2146" s="28"/>
      <c r="E2146" s="28"/>
      <c r="F2146" s="28"/>
      <c r="G2146" s="28"/>
      <c r="H2146" s="28"/>
      <c r="I2146" s="28"/>
      <c r="J2146" s="28"/>
      <c r="K2146" s="30"/>
      <c r="L2146" s="31"/>
      <c r="M2146" s="32"/>
      <c r="N2146" s="28"/>
      <c r="O2146" s="33"/>
      <c r="P2146" s="28"/>
      <c r="Q2146" s="33"/>
      <c r="R2146" s="28"/>
      <c r="S2146" s="33"/>
      <c r="T2146" s="28"/>
      <c r="U2146" s="33"/>
      <c r="V2146" s="31"/>
      <c r="W2146" s="28"/>
      <c r="X2146" s="33"/>
      <c r="Y2146" s="28"/>
      <c r="Z2146" s="28"/>
      <c r="AA2146" s="28"/>
      <c r="AB2146" s="28"/>
      <c r="AC2146" s="34" t="str">
        <f>IFERROR(INDEX(LaenderTabelle[Code],MATCH(Transferdatei[[#This Row],[Country]],LaenderTabelle[Name],0)),"DE")</f>
        <v>DE</v>
      </c>
    </row>
    <row r="2147" spans="1:29" x14ac:dyDescent="0.25">
      <c r="A21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2146&amp;"."&amp;$C2146&amp;"."&amp;$D2146&amp;"."&amp;$E2146&amp;"."&amp;$F2146&amp;"."&amp;$G2146&amp;"."&amp;$H2146&amp;"."&amp;$I2146&amp;"."&amp;$J2146&amp;"."&amp;$K2146&amp;"."&amp;$L2146&amp;"."&amp;$M2146,IF($A2146="",MAX($A$16:$A2146)+1,$A2146),IF(ROW()=17,1,MAX($A$16:$A2146)+1)),""),"")</f>
        <v/>
      </c>
      <c r="B2147" s="28"/>
      <c r="C2147" s="28"/>
      <c r="D2147" s="28"/>
      <c r="E2147" s="28"/>
      <c r="F2147" s="28"/>
      <c r="G2147" s="28"/>
      <c r="H2147" s="28"/>
      <c r="I2147" s="28"/>
      <c r="J2147" s="28"/>
      <c r="K2147" s="30"/>
      <c r="L2147" s="31"/>
      <c r="M2147" s="32"/>
      <c r="N2147" s="28"/>
      <c r="O2147" s="33"/>
      <c r="P2147" s="28"/>
      <c r="Q2147" s="33"/>
      <c r="R2147" s="28"/>
      <c r="S2147" s="33"/>
      <c r="T2147" s="28"/>
      <c r="U2147" s="33"/>
      <c r="V2147" s="31"/>
      <c r="W2147" s="28"/>
      <c r="X2147" s="33"/>
      <c r="Y2147" s="28"/>
      <c r="Z2147" s="28"/>
      <c r="AA2147" s="28"/>
      <c r="AB2147" s="28"/>
      <c r="AC2147" s="34" t="str">
        <f>IFERROR(INDEX(LaenderTabelle[Code],MATCH(Transferdatei[[#This Row],[Country]],LaenderTabelle[Name],0)),"DE")</f>
        <v>DE</v>
      </c>
    </row>
    <row r="2148" spans="1:29" x14ac:dyDescent="0.25">
      <c r="A21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2147&amp;"."&amp;$C2147&amp;"."&amp;$D2147&amp;"."&amp;$E2147&amp;"."&amp;$F2147&amp;"."&amp;$G2147&amp;"."&amp;$H2147&amp;"."&amp;$I2147&amp;"."&amp;$J2147&amp;"."&amp;$K2147&amp;"."&amp;$L2147&amp;"."&amp;$M2147,IF($A2147="",MAX($A$16:$A2147)+1,$A2147),IF(ROW()=17,1,MAX($A$16:$A2147)+1)),""),"")</f>
        <v/>
      </c>
      <c r="B2148" s="28"/>
      <c r="C2148" s="28"/>
      <c r="D2148" s="28"/>
      <c r="E2148" s="28"/>
      <c r="F2148" s="28"/>
      <c r="G2148" s="28"/>
      <c r="H2148" s="28"/>
      <c r="I2148" s="28"/>
      <c r="J2148" s="28"/>
      <c r="K2148" s="30"/>
      <c r="L2148" s="31"/>
      <c r="M2148" s="32"/>
      <c r="N2148" s="28"/>
      <c r="O2148" s="33"/>
      <c r="P2148" s="28"/>
      <c r="Q2148" s="33"/>
      <c r="R2148" s="28"/>
      <c r="S2148" s="33"/>
      <c r="T2148" s="28"/>
      <c r="U2148" s="33"/>
      <c r="V2148" s="31"/>
      <c r="W2148" s="28"/>
      <c r="X2148" s="33"/>
      <c r="Y2148" s="28"/>
      <c r="Z2148" s="28"/>
      <c r="AA2148" s="28"/>
      <c r="AB2148" s="28"/>
      <c r="AC2148" s="34" t="str">
        <f>IFERROR(INDEX(LaenderTabelle[Code],MATCH(Transferdatei[[#This Row],[Country]],LaenderTabelle[Name],0)),"DE")</f>
        <v>DE</v>
      </c>
    </row>
    <row r="2149" spans="1:29" x14ac:dyDescent="0.25">
      <c r="A21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2148&amp;"."&amp;$C2148&amp;"."&amp;$D2148&amp;"."&amp;$E2148&amp;"."&amp;$F2148&amp;"."&amp;$G2148&amp;"."&amp;$H2148&amp;"."&amp;$I2148&amp;"."&amp;$J2148&amp;"."&amp;$K2148&amp;"."&amp;$L2148&amp;"."&amp;$M2148,IF($A2148="",MAX($A$16:$A2148)+1,$A2148),IF(ROW()=17,1,MAX($A$16:$A2148)+1)),""),"")</f>
        <v/>
      </c>
      <c r="B2149" s="28"/>
      <c r="C2149" s="28"/>
      <c r="D2149" s="28"/>
      <c r="E2149" s="28"/>
      <c r="F2149" s="28"/>
      <c r="G2149" s="28"/>
      <c r="H2149" s="28"/>
      <c r="I2149" s="28"/>
      <c r="J2149" s="28"/>
      <c r="K2149" s="30"/>
      <c r="L2149" s="31"/>
      <c r="M2149" s="32"/>
      <c r="N2149" s="28"/>
      <c r="O2149" s="33"/>
      <c r="P2149" s="28"/>
      <c r="Q2149" s="33"/>
      <c r="R2149" s="28"/>
      <c r="S2149" s="33"/>
      <c r="T2149" s="28"/>
      <c r="U2149" s="33"/>
      <c r="V2149" s="31"/>
      <c r="W2149" s="28"/>
      <c r="X2149" s="33"/>
      <c r="Y2149" s="28"/>
      <c r="Z2149" s="28"/>
      <c r="AA2149" s="28"/>
      <c r="AB2149" s="28"/>
      <c r="AC2149" s="34" t="str">
        <f>IFERROR(INDEX(LaenderTabelle[Code],MATCH(Transferdatei[[#This Row],[Country]],LaenderTabelle[Name],0)),"DE")</f>
        <v>DE</v>
      </c>
    </row>
    <row r="2150" spans="1:29" x14ac:dyDescent="0.25">
      <c r="A21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2149&amp;"."&amp;$C2149&amp;"."&amp;$D2149&amp;"."&amp;$E2149&amp;"."&amp;$F2149&amp;"."&amp;$G2149&amp;"."&amp;$H2149&amp;"."&amp;$I2149&amp;"."&amp;$J2149&amp;"."&amp;$K2149&amp;"."&amp;$L2149&amp;"."&amp;$M2149,IF($A2149="",MAX($A$16:$A2149)+1,$A2149),IF(ROW()=17,1,MAX($A$16:$A2149)+1)),""),"")</f>
        <v/>
      </c>
      <c r="B2150" s="28"/>
      <c r="C2150" s="28"/>
      <c r="D2150" s="28"/>
      <c r="E2150" s="28"/>
      <c r="F2150" s="28"/>
      <c r="G2150" s="28"/>
      <c r="H2150" s="28"/>
      <c r="I2150" s="28"/>
      <c r="J2150" s="28"/>
      <c r="K2150" s="30"/>
      <c r="L2150" s="31"/>
      <c r="M2150" s="32"/>
      <c r="N2150" s="28"/>
      <c r="O2150" s="33"/>
      <c r="P2150" s="28"/>
      <c r="Q2150" s="33"/>
      <c r="R2150" s="28"/>
      <c r="S2150" s="33"/>
      <c r="T2150" s="28"/>
      <c r="U2150" s="33"/>
      <c r="V2150" s="31"/>
      <c r="W2150" s="28"/>
      <c r="X2150" s="33"/>
      <c r="Y2150" s="28"/>
      <c r="Z2150" s="28"/>
      <c r="AA2150" s="28"/>
      <c r="AB2150" s="28"/>
      <c r="AC2150" s="34" t="str">
        <f>IFERROR(INDEX(LaenderTabelle[Code],MATCH(Transferdatei[[#This Row],[Country]],LaenderTabelle[Name],0)),"DE")</f>
        <v>DE</v>
      </c>
    </row>
    <row r="2151" spans="1:29" x14ac:dyDescent="0.25">
      <c r="A21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2150&amp;"."&amp;$C2150&amp;"."&amp;$D2150&amp;"."&amp;$E2150&amp;"."&amp;$F2150&amp;"."&amp;$G2150&amp;"."&amp;$H2150&amp;"."&amp;$I2150&amp;"."&amp;$J2150&amp;"."&amp;$K2150&amp;"."&amp;$L2150&amp;"."&amp;$M2150,IF($A2150="",MAX($A$16:$A2150)+1,$A2150),IF(ROW()=17,1,MAX($A$16:$A2150)+1)),""),"")</f>
        <v/>
      </c>
      <c r="B2151" s="28"/>
      <c r="C2151" s="28"/>
      <c r="D2151" s="28"/>
      <c r="E2151" s="28"/>
      <c r="F2151" s="28"/>
      <c r="G2151" s="28"/>
      <c r="H2151" s="28"/>
      <c r="I2151" s="28"/>
      <c r="J2151" s="28"/>
      <c r="K2151" s="30"/>
      <c r="L2151" s="31"/>
      <c r="M2151" s="32"/>
      <c r="N2151" s="28"/>
      <c r="O2151" s="33"/>
      <c r="P2151" s="28"/>
      <c r="Q2151" s="33"/>
      <c r="R2151" s="28"/>
      <c r="S2151" s="33"/>
      <c r="T2151" s="28"/>
      <c r="U2151" s="33"/>
      <c r="V2151" s="31"/>
      <c r="W2151" s="28"/>
      <c r="X2151" s="33"/>
      <c r="Y2151" s="28"/>
      <c r="Z2151" s="28"/>
      <c r="AA2151" s="28"/>
      <c r="AB2151" s="28"/>
      <c r="AC2151" s="34" t="str">
        <f>IFERROR(INDEX(LaenderTabelle[Code],MATCH(Transferdatei[[#This Row],[Country]],LaenderTabelle[Name],0)),"DE")</f>
        <v>DE</v>
      </c>
    </row>
    <row r="2152" spans="1:29" x14ac:dyDescent="0.25">
      <c r="A21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2151&amp;"."&amp;$C2151&amp;"."&amp;$D2151&amp;"."&amp;$E2151&amp;"."&amp;$F2151&amp;"."&amp;$G2151&amp;"."&amp;$H2151&amp;"."&amp;$I2151&amp;"."&amp;$J2151&amp;"."&amp;$K2151&amp;"."&amp;$L2151&amp;"."&amp;$M2151,IF($A2151="",MAX($A$16:$A2151)+1,$A2151),IF(ROW()=17,1,MAX($A$16:$A2151)+1)),""),"")</f>
        <v/>
      </c>
      <c r="B2152" s="28"/>
      <c r="C2152" s="28"/>
      <c r="D2152" s="28"/>
      <c r="E2152" s="28"/>
      <c r="F2152" s="28"/>
      <c r="G2152" s="28"/>
      <c r="H2152" s="28"/>
      <c r="I2152" s="28"/>
      <c r="J2152" s="28"/>
      <c r="K2152" s="30"/>
      <c r="L2152" s="31"/>
      <c r="M2152" s="32"/>
      <c r="N2152" s="28"/>
      <c r="O2152" s="33"/>
      <c r="P2152" s="28"/>
      <c r="Q2152" s="33"/>
      <c r="R2152" s="28"/>
      <c r="S2152" s="33"/>
      <c r="T2152" s="28"/>
      <c r="U2152" s="33"/>
      <c r="V2152" s="31"/>
      <c r="W2152" s="28"/>
      <c r="X2152" s="33"/>
      <c r="Y2152" s="28"/>
      <c r="Z2152" s="28"/>
      <c r="AA2152" s="28"/>
      <c r="AB2152" s="28"/>
      <c r="AC2152" s="34" t="str">
        <f>IFERROR(INDEX(LaenderTabelle[Code],MATCH(Transferdatei[[#This Row],[Country]],LaenderTabelle[Name],0)),"DE")</f>
        <v>DE</v>
      </c>
    </row>
    <row r="2153" spans="1:29" x14ac:dyDescent="0.25">
      <c r="A21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2152&amp;"."&amp;$C2152&amp;"."&amp;$D2152&amp;"."&amp;$E2152&amp;"."&amp;$F2152&amp;"."&amp;$G2152&amp;"."&amp;$H2152&amp;"."&amp;$I2152&amp;"."&amp;$J2152&amp;"."&amp;$K2152&amp;"."&amp;$L2152&amp;"."&amp;$M2152,IF($A2152="",MAX($A$16:$A2152)+1,$A2152),IF(ROW()=17,1,MAX($A$16:$A2152)+1)),""),"")</f>
        <v/>
      </c>
      <c r="B2153" s="28"/>
      <c r="C2153" s="28"/>
      <c r="D2153" s="28"/>
      <c r="E2153" s="28"/>
      <c r="F2153" s="28"/>
      <c r="G2153" s="28"/>
      <c r="H2153" s="28"/>
      <c r="I2153" s="28"/>
      <c r="J2153" s="28"/>
      <c r="K2153" s="30"/>
      <c r="L2153" s="31"/>
      <c r="M2153" s="32"/>
      <c r="N2153" s="28"/>
      <c r="O2153" s="33"/>
      <c r="P2153" s="28"/>
      <c r="Q2153" s="33"/>
      <c r="R2153" s="28"/>
      <c r="S2153" s="33"/>
      <c r="T2153" s="28"/>
      <c r="U2153" s="33"/>
      <c r="V2153" s="31"/>
      <c r="W2153" s="28"/>
      <c r="X2153" s="33"/>
      <c r="Y2153" s="28"/>
      <c r="Z2153" s="28"/>
      <c r="AA2153" s="28"/>
      <c r="AB2153" s="28"/>
      <c r="AC2153" s="34" t="str">
        <f>IFERROR(INDEX(LaenderTabelle[Code],MATCH(Transferdatei[[#This Row],[Country]],LaenderTabelle[Name],0)),"DE")</f>
        <v>DE</v>
      </c>
    </row>
    <row r="2154" spans="1:29" x14ac:dyDescent="0.25">
      <c r="A21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2153&amp;"."&amp;$C2153&amp;"."&amp;$D2153&amp;"."&amp;$E2153&amp;"."&amp;$F2153&amp;"."&amp;$G2153&amp;"."&amp;$H2153&amp;"."&amp;$I2153&amp;"."&amp;$J2153&amp;"."&amp;$K2153&amp;"."&amp;$L2153&amp;"."&amp;$M2153,IF($A2153="",MAX($A$16:$A2153)+1,$A2153),IF(ROW()=17,1,MAX($A$16:$A2153)+1)),""),"")</f>
        <v/>
      </c>
      <c r="B2154" s="28"/>
      <c r="C2154" s="28"/>
      <c r="D2154" s="28"/>
      <c r="E2154" s="28"/>
      <c r="F2154" s="28"/>
      <c r="G2154" s="28"/>
      <c r="H2154" s="28"/>
      <c r="I2154" s="28"/>
      <c r="J2154" s="28"/>
      <c r="K2154" s="30"/>
      <c r="L2154" s="31"/>
      <c r="M2154" s="32"/>
      <c r="N2154" s="28"/>
      <c r="O2154" s="33"/>
      <c r="P2154" s="28"/>
      <c r="Q2154" s="33"/>
      <c r="R2154" s="28"/>
      <c r="S2154" s="33"/>
      <c r="T2154" s="28"/>
      <c r="U2154" s="33"/>
      <c r="V2154" s="31"/>
      <c r="W2154" s="28"/>
      <c r="X2154" s="33"/>
      <c r="Y2154" s="28"/>
      <c r="Z2154" s="28"/>
      <c r="AA2154" s="28"/>
      <c r="AB2154" s="28"/>
      <c r="AC2154" s="34" t="str">
        <f>IFERROR(INDEX(LaenderTabelle[Code],MATCH(Transferdatei[[#This Row],[Country]],LaenderTabelle[Name],0)),"DE")</f>
        <v>DE</v>
      </c>
    </row>
    <row r="2155" spans="1:29" x14ac:dyDescent="0.25">
      <c r="A21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2154&amp;"."&amp;$C2154&amp;"."&amp;$D2154&amp;"."&amp;$E2154&amp;"."&amp;$F2154&amp;"."&amp;$G2154&amp;"."&amp;$H2154&amp;"."&amp;$I2154&amp;"."&amp;$J2154&amp;"."&amp;$K2154&amp;"."&amp;$L2154&amp;"."&amp;$M2154,IF($A2154="",MAX($A$16:$A2154)+1,$A2154),IF(ROW()=17,1,MAX($A$16:$A2154)+1)),""),"")</f>
        <v/>
      </c>
      <c r="B2155" s="28"/>
      <c r="C2155" s="28"/>
      <c r="D2155" s="28"/>
      <c r="E2155" s="28"/>
      <c r="F2155" s="28"/>
      <c r="G2155" s="28"/>
      <c r="H2155" s="28"/>
      <c r="I2155" s="28"/>
      <c r="J2155" s="28"/>
      <c r="K2155" s="30"/>
      <c r="L2155" s="31"/>
      <c r="M2155" s="32"/>
      <c r="N2155" s="28"/>
      <c r="O2155" s="33"/>
      <c r="P2155" s="28"/>
      <c r="Q2155" s="33"/>
      <c r="R2155" s="28"/>
      <c r="S2155" s="33"/>
      <c r="T2155" s="28"/>
      <c r="U2155" s="33"/>
      <c r="V2155" s="31"/>
      <c r="W2155" s="28"/>
      <c r="X2155" s="33"/>
      <c r="Y2155" s="28"/>
      <c r="Z2155" s="28"/>
      <c r="AA2155" s="28"/>
      <c r="AB2155" s="28"/>
      <c r="AC2155" s="34" t="str">
        <f>IFERROR(INDEX(LaenderTabelle[Code],MATCH(Transferdatei[[#This Row],[Country]],LaenderTabelle[Name],0)),"DE")</f>
        <v>DE</v>
      </c>
    </row>
    <row r="2156" spans="1:29" x14ac:dyDescent="0.25">
      <c r="A21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2155&amp;"."&amp;$C2155&amp;"."&amp;$D2155&amp;"."&amp;$E2155&amp;"."&amp;$F2155&amp;"."&amp;$G2155&amp;"."&amp;$H2155&amp;"."&amp;$I2155&amp;"."&amp;$J2155&amp;"."&amp;$K2155&amp;"."&amp;$L2155&amp;"."&amp;$M2155,IF($A2155="",MAX($A$16:$A2155)+1,$A2155),IF(ROW()=17,1,MAX($A$16:$A2155)+1)),""),"")</f>
        <v/>
      </c>
      <c r="B2156" s="28"/>
      <c r="C2156" s="28"/>
      <c r="D2156" s="28"/>
      <c r="E2156" s="28"/>
      <c r="F2156" s="28"/>
      <c r="G2156" s="28"/>
      <c r="H2156" s="28"/>
      <c r="I2156" s="28"/>
      <c r="J2156" s="28"/>
      <c r="K2156" s="30"/>
      <c r="L2156" s="31"/>
      <c r="M2156" s="32"/>
      <c r="N2156" s="28"/>
      <c r="O2156" s="33"/>
      <c r="P2156" s="28"/>
      <c r="Q2156" s="33"/>
      <c r="R2156" s="28"/>
      <c r="S2156" s="33"/>
      <c r="T2156" s="28"/>
      <c r="U2156" s="33"/>
      <c r="V2156" s="31"/>
      <c r="W2156" s="28"/>
      <c r="X2156" s="33"/>
      <c r="Y2156" s="28"/>
      <c r="Z2156" s="28"/>
      <c r="AA2156" s="28"/>
      <c r="AB2156" s="28"/>
      <c r="AC2156" s="34" t="str">
        <f>IFERROR(INDEX(LaenderTabelle[Code],MATCH(Transferdatei[[#This Row],[Country]],LaenderTabelle[Name],0)),"DE")</f>
        <v>DE</v>
      </c>
    </row>
    <row r="2157" spans="1:29" x14ac:dyDescent="0.25">
      <c r="A21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2156&amp;"."&amp;$C2156&amp;"."&amp;$D2156&amp;"."&amp;$E2156&amp;"."&amp;$F2156&amp;"."&amp;$G2156&amp;"."&amp;$H2156&amp;"."&amp;$I2156&amp;"."&amp;$J2156&amp;"."&amp;$K2156&amp;"."&amp;$L2156&amp;"."&amp;$M2156,IF($A2156="",MAX($A$16:$A2156)+1,$A2156),IF(ROW()=17,1,MAX($A$16:$A2156)+1)),""),"")</f>
        <v/>
      </c>
      <c r="B2157" s="28"/>
      <c r="C2157" s="28"/>
      <c r="D2157" s="28"/>
      <c r="E2157" s="28"/>
      <c r="F2157" s="28"/>
      <c r="G2157" s="28"/>
      <c r="H2157" s="28"/>
      <c r="I2157" s="28"/>
      <c r="J2157" s="28"/>
      <c r="K2157" s="30"/>
      <c r="L2157" s="31"/>
      <c r="M2157" s="32"/>
      <c r="N2157" s="28"/>
      <c r="O2157" s="33"/>
      <c r="P2157" s="28"/>
      <c r="Q2157" s="33"/>
      <c r="R2157" s="28"/>
      <c r="S2157" s="33"/>
      <c r="T2157" s="28"/>
      <c r="U2157" s="33"/>
      <c r="V2157" s="31"/>
      <c r="W2157" s="28"/>
      <c r="X2157" s="33"/>
      <c r="Y2157" s="28"/>
      <c r="Z2157" s="28"/>
      <c r="AA2157" s="28"/>
      <c r="AB2157" s="28"/>
      <c r="AC2157" s="34" t="str">
        <f>IFERROR(INDEX(LaenderTabelle[Code],MATCH(Transferdatei[[#This Row],[Country]],LaenderTabelle[Name],0)),"DE")</f>
        <v>DE</v>
      </c>
    </row>
    <row r="2158" spans="1:29" x14ac:dyDescent="0.25">
      <c r="A21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2157&amp;"."&amp;$C2157&amp;"."&amp;$D2157&amp;"."&amp;$E2157&amp;"."&amp;$F2157&amp;"."&amp;$G2157&amp;"."&amp;$H2157&amp;"."&amp;$I2157&amp;"."&amp;$J2157&amp;"."&amp;$K2157&amp;"."&amp;$L2157&amp;"."&amp;$M2157,IF($A2157="",MAX($A$16:$A2157)+1,$A2157),IF(ROW()=17,1,MAX($A$16:$A2157)+1)),""),"")</f>
        <v/>
      </c>
      <c r="B2158" s="28"/>
      <c r="C2158" s="28"/>
      <c r="D2158" s="28"/>
      <c r="E2158" s="28"/>
      <c r="F2158" s="28"/>
      <c r="G2158" s="28"/>
      <c r="H2158" s="28"/>
      <c r="I2158" s="28"/>
      <c r="J2158" s="28"/>
      <c r="K2158" s="30"/>
      <c r="L2158" s="31"/>
      <c r="M2158" s="32"/>
      <c r="N2158" s="28"/>
      <c r="O2158" s="33"/>
      <c r="P2158" s="28"/>
      <c r="Q2158" s="33"/>
      <c r="R2158" s="28"/>
      <c r="S2158" s="33"/>
      <c r="T2158" s="28"/>
      <c r="U2158" s="33"/>
      <c r="V2158" s="31"/>
      <c r="W2158" s="28"/>
      <c r="X2158" s="33"/>
      <c r="Y2158" s="28"/>
      <c r="Z2158" s="28"/>
      <c r="AA2158" s="28"/>
      <c r="AB2158" s="28"/>
      <c r="AC2158" s="34" t="str">
        <f>IFERROR(INDEX(LaenderTabelle[Code],MATCH(Transferdatei[[#This Row],[Country]],LaenderTabelle[Name],0)),"DE")</f>
        <v>DE</v>
      </c>
    </row>
    <row r="2159" spans="1:29" x14ac:dyDescent="0.25">
      <c r="A21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2158&amp;"."&amp;$C2158&amp;"."&amp;$D2158&amp;"."&amp;$E2158&amp;"."&amp;$F2158&amp;"."&amp;$G2158&amp;"."&amp;$H2158&amp;"."&amp;$I2158&amp;"."&amp;$J2158&amp;"."&amp;$K2158&amp;"."&amp;$L2158&amp;"."&amp;$M2158,IF($A2158="",MAX($A$16:$A2158)+1,$A2158),IF(ROW()=17,1,MAX($A$16:$A2158)+1)),""),"")</f>
        <v/>
      </c>
      <c r="B2159" s="28"/>
      <c r="C2159" s="28"/>
      <c r="D2159" s="28"/>
      <c r="E2159" s="28"/>
      <c r="F2159" s="28"/>
      <c r="G2159" s="28"/>
      <c r="H2159" s="28"/>
      <c r="I2159" s="28"/>
      <c r="J2159" s="28"/>
      <c r="K2159" s="30"/>
      <c r="L2159" s="31"/>
      <c r="M2159" s="32"/>
      <c r="N2159" s="28"/>
      <c r="O2159" s="33"/>
      <c r="P2159" s="28"/>
      <c r="Q2159" s="33"/>
      <c r="R2159" s="28"/>
      <c r="S2159" s="33"/>
      <c r="T2159" s="28"/>
      <c r="U2159" s="33"/>
      <c r="V2159" s="31"/>
      <c r="W2159" s="28"/>
      <c r="X2159" s="33"/>
      <c r="Y2159" s="28"/>
      <c r="Z2159" s="28"/>
      <c r="AA2159" s="28"/>
      <c r="AB2159" s="28"/>
      <c r="AC2159" s="34" t="str">
        <f>IFERROR(INDEX(LaenderTabelle[Code],MATCH(Transferdatei[[#This Row],[Country]],LaenderTabelle[Name],0)),"DE")</f>
        <v>DE</v>
      </c>
    </row>
    <row r="2160" spans="1:29" x14ac:dyDescent="0.25">
      <c r="A21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2159&amp;"."&amp;$C2159&amp;"."&amp;$D2159&amp;"."&amp;$E2159&amp;"."&amp;$F2159&amp;"."&amp;$G2159&amp;"."&amp;$H2159&amp;"."&amp;$I2159&amp;"."&amp;$J2159&amp;"."&amp;$K2159&amp;"."&amp;$L2159&amp;"."&amp;$M2159,IF($A2159="",MAX($A$16:$A2159)+1,$A2159),IF(ROW()=17,1,MAX($A$16:$A2159)+1)),""),"")</f>
        <v/>
      </c>
      <c r="B2160" s="28"/>
      <c r="C2160" s="28"/>
      <c r="D2160" s="28"/>
      <c r="E2160" s="28"/>
      <c r="F2160" s="28"/>
      <c r="G2160" s="28"/>
      <c r="H2160" s="28"/>
      <c r="I2160" s="28"/>
      <c r="J2160" s="28"/>
      <c r="K2160" s="30"/>
      <c r="L2160" s="31"/>
      <c r="M2160" s="32"/>
      <c r="N2160" s="28"/>
      <c r="O2160" s="33"/>
      <c r="P2160" s="28"/>
      <c r="Q2160" s="33"/>
      <c r="R2160" s="28"/>
      <c r="S2160" s="33"/>
      <c r="T2160" s="28"/>
      <c r="U2160" s="33"/>
      <c r="V2160" s="31"/>
      <c r="W2160" s="28"/>
      <c r="X2160" s="33"/>
      <c r="Y2160" s="28"/>
      <c r="Z2160" s="28"/>
      <c r="AA2160" s="28"/>
      <c r="AB2160" s="28"/>
      <c r="AC2160" s="34" t="str">
        <f>IFERROR(INDEX(LaenderTabelle[Code],MATCH(Transferdatei[[#This Row],[Country]],LaenderTabelle[Name],0)),"DE")</f>
        <v>DE</v>
      </c>
    </row>
    <row r="2161" spans="1:29" x14ac:dyDescent="0.25">
      <c r="A21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2160&amp;"."&amp;$C2160&amp;"."&amp;$D2160&amp;"."&amp;$E2160&amp;"."&amp;$F2160&amp;"."&amp;$G2160&amp;"."&amp;$H2160&amp;"."&amp;$I2160&amp;"."&amp;$J2160&amp;"."&amp;$K2160&amp;"."&amp;$L2160&amp;"."&amp;$M2160,IF($A2160="",MAX($A$16:$A2160)+1,$A2160),IF(ROW()=17,1,MAX($A$16:$A2160)+1)),""),"")</f>
        <v/>
      </c>
      <c r="B2161" s="28"/>
      <c r="C2161" s="28"/>
      <c r="D2161" s="28"/>
      <c r="E2161" s="28"/>
      <c r="F2161" s="28"/>
      <c r="G2161" s="28"/>
      <c r="H2161" s="28"/>
      <c r="I2161" s="28"/>
      <c r="J2161" s="28"/>
      <c r="K2161" s="30"/>
      <c r="L2161" s="31"/>
      <c r="M2161" s="32"/>
      <c r="N2161" s="28"/>
      <c r="O2161" s="33"/>
      <c r="P2161" s="28"/>
      <c r="Q2161" s="33"/>
      <c r="R2161" s="28"/>
      <c r="S2161" s="33"/>
      <c r="T2161" s="28"/>
      <c r="U2161" s="33"/>
      <c r="V2161" s="31"/>
      <c r="W2161" s="28"/>
      <c r="X2161" s="33"/>
      <c r="Y2161" s="28"/>
      <c r="Z2161" s="28"/>
      <c r="AA2161" s="28"/>
      <c r="AB2161" s="28"/>
      <c r="AC2161" s="34" t="str">
        <f>IFERROR(INDEX(LaenderTabelle[Code],MATCH(Transferdatei[[#This Row],[Country]],LaenderTabelle[Name],0)),"DE")</f>
        <v>DE</v>
      </c>
    </row>
    <row r="2162" spans="1:29" x14ac:dyDescent="0.25">
      <c r="A21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2161&amp;"."&amp;$C2161&amp;"."&amp;$D2161&amp;"."&amp;$E2161&amp;"."&amp;$F2161&amp;"."&amp;$G2161&amp;"."&amp;$H2161&amp;"."&amp;$I2161&amp;"."&amp;$J2161&amp;"."&amp;$K2161&amp;"."&amp;$L2161&amp;"."&amp;$M2161,IF($A2161="",MAX($A$16:$A2161)+1,$A2161),IF(ROW()=17,1,MAX($A$16:$A2161)+1)),""),"")</f>
        <v/>
      </c>
      <c r="B2162" s="28"/>
      <c r="C2162" s="28"/>
      <c r="D2162" s="28"/>
      <c r="E2162" s="28"/>
      <c r="F2162" s="28"/>
      <c r="G2162" s="28"/>
      <c r="H2162" s="28"/>
      <c r="I2162" s="28"/>
      <c r="J2162" s="28"/>
      <c r="K2162" s="30"/>
      <c r="L2162" s="31"/>
      <c r="M2162" s="32"/>
      <c r="N2162" s="28"/>
      <c r="O2162" s="33"/>
      <c r="P2162" s="28"/>
      <c r="Q2162" s="33"/>
      <c r="R2162" s="28"/>
      <c r="S2162" s="33"/>
      <c r="T2162" s="28"/>
      <c r="U2162" s="33"/>
      <c r="V2162" s="31"/>
      <c r="W2162" s="28"/>
      <c r="X2162" s="33"/>
      <c r="Y2162" s="28"/>
      <c r="Z2162" s="28"/>
      <c r="AA2162" s="28"/>
      <c r="AB2162" s="28"/>
      <c r="AC2162" s="34" t="str">
        <f>IFERROR(INDEX(LaenderTabelle[Code],MATCH(Transferdatei[[#This Row],[Country]],LaenderTabelle[Name],0)),"DE")</f>
        <v>DE</v>
      </c>
    </row>
    <row r="2163" spans="1:29" x14ac:dyDescent="0.25">
      <c r="A21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2162&amp;"."&amp;$C2162&amp;"."&amp;$D2162&amp;"."&amp;$E2162&amp;"."&amp;$F2162&amp;"."&amp;$G2162&amp;"."&amp;$H2162&amp;"."&amp;$I2162&amp;"."&amp;$J2162&amp;"."&amp;$K2162&amp;"."&amp;$L2162&amp;"."&amp;$M2162,IF($A2162="",MAX($A$16:$A2162)+1,$A2162),IF(ROW()=17,1,MAX($A$16:$A2162)+1)),""),"")</f>
        <v/>
      </c>
      <c r="B2163" s="28"/>
      <c r="C2163" s="28"/>
      <c r="D2163" s="28"/>
      <c r="E2163" s="28"/>
      <c r="F2163" s="28"/>
      <c r="G2163" s="28"/>
      <c r="H2163" s="28"/>
      <c r="I2163" s="28"/>
      <c r="J2163" s="28"/>
      <c r="K2163" s="30"/>
      <c r="L2163" s="31"/>
      <c r="M2163" s="32"/>
      <c r="N2163" s="28"/>
      <c r="O2163" s="33"/>
      <c r="P2163" s="28"/>
      <c r="Q2163" s="33"/>
      <c r="R2163" s="28"/>
      <c r="S2163" s="33"/>
      <c r="T2163" s="28"/>
      <c r="U2163" s="33"/>
      <c r="V2163" s="31"/>
      <c r="W2163" s="28"/>
      <c r="X2163" s="33"/>
      <c r="Y2163" s="28"/>
      <c r="Z2163" s="28"/>
      <c r="AA2163" s="28"/>
      <c r="AB2163" s="28"/>
      <c r="AC2163" s="34" t="str">
        <f>IFERROR(INDEX(LaenderTabelle[Code],MATCH(Transferdatei[[#This Row],[Country]],LaenderTabelle[Name],0)),"DE")</f>
        <v>DE</v>
      </c>
    </row>
    <row r="2164" spans="1:29" x14ac:dyDescent="0.25">
      <c r="A21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2163&amp;"."&amp;$C2163&amp;"."&amp;$D2163&amp;"."&amp;$E2163&amp;"."&amp;$F2163&amp;"."&amp;$G2163&amp;"."&amp;$H2163&amp;"."&amp;$I2163&amp;"."&amp;$J2163&amp;"."&amp;$K2163&amp;"."&amp;$L2163&amp;"."&amp;$M2163,IF($A2163="",MAX($A$16:$A2163)+1,$A2163),IF(ROW()=17,1,MAX($A$16:$A2163)+1)),""),"")</f>
        <v/>
      </c>
      <c r="B2164" s="28"/>
      <c r="C2164" s="28"/>
      <c r="D2164" s="28"/>
      <c r="E2164" s="28"/>
      <c r="F2164" s="28"/>
      <c r="G2164" s="28"/>
      <c r="H2164" s="28"/>
      <c r="I2164" s="28"/>
      <c r="J2164" s="28"/>
      <c r="K2164" s="30"/>
      <c r="L2164" s="31"/>
      <c r="M2164" s="32"/>
      <c r="N2164" s="28"/>
      <c r="O2164" s="33"/>
      <c r="P2164" s="28"/>
      <c r="Q2164" s="33"/>
      <c r="R2164" s="28"/>
      <c r="S2164" s="33"/>
      <c r="T2164" s="28"/>
      <c r="U2164" s="33"/>
      <c r="V2164" s="31"/>
      <c r="W2164" s="28"/>
      <c r="X2164" s="33"/>
      <c r="Y2164" s="28"/>
      <c r="Z2164" s="28"/>
      <c r="AA2164" s="28"/>
      <c r="AB2164" s="28"/>
      <c r="AC2164" s="34" t="str">
        <f>IFERROR(INDEX(LaenderTabelle[Code],MATCH(Transferdatei[[#This Row],[Country]],LaenderTabelle[Name],0)),"DE")</f>
        <v>DE</v>
      </c>
    </row>
    <row r="2165" spans="1:29" x14ac:dyDescent="0.25">
      <c r="A21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2164&amp;"."&amp;$C2164&amp;"."&amp;$D2164&amp;"."&amp;$E2164&amp;"."&amp;$F2164&amp;"."&amp;$G2164&amp;"."&amp;$H2164&amp;"."&amp;$I2164&amp;"."&amp;$J2164&amp;"."&amp;$K2164&amp;"."&amp;$L2164&amp;"."&amp;$M2164,IF($A2164="",MAX($A$16:$A2164)+1,$A2164),IF(ROW()=17,1,MAX($A$16:$A2164)+1)),""),"")</f>
        <v/>
      </c>
      <c r="B2165" s="28"/>
      <c r="C2165" s="28"/>
      <c r="D2165" s="28"/>
      <c r="E2165" s="28"/>
      <c r="F2165" s="28"/>
      <c r="G2165" s="28"/>
      <c r="H2165" s="28"/>
      <c r="I2165" s="28"/>
      <c r="J2165" s="28"/>
      <c r="K2165" s="30"/>
      <c r="L2165" s="31"/>
      <c r="M2165" s="32"/>
      <c r="N2165" s="28"/>
      <c r="O2165" s="33"/>
      <c r="P2165" s="28"/>
      <c r="Q2165" s="33"/>
      <c r="R2165" s="28"/>
      <c r="S2165" s="33"/>
      <c r="T2165" s="28"/>
      <c r="U2165" s="33"/>
      <c r="V2165" s="31"/>
      <c r="W2165" s="28"/>
      <c r="X2165" s="33"/>
      <c r="Y2165" s="28"/>
      <c r="Z2165" s="28"/>
      <c r="AA2165" s="28"/>
      <c r="AB2165" s="28"/>
      <c r="AC2165" s="34" t="str">
        <f>IFERROR(INDEX(LaenderTabelle[Code],MATCH(Transferdatei[[#This Row],[Country]],LaenderTabelle[Name],0)),"DE")</f>
        <v>DE</v>
      </c>
    </row>
    <row r="2166" spans="1:29" x14ac:dyDescent="0.25">
      <c r="A21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2165&amp;"."&amp;$C2165&amp;"."&amp;$D2165&amp;"."&amp;$E2165&amp;"."&amp;$F2165&amp;"."&amp;$G2165&amp;"."&amp;$H2165&amp;"."&amp;$I2165&amp;"."&amp;$J2165&amp;"."&amp;$K2165&amp;"."&amp;$L2165&amp;"."&amp;$M2165,IF($A2165="",MAX($A$16:$A2165)+1,$A2165),IF(ROW()=17,1,MAX($A$16:$A2165)+1)),""),"")</f>
        <v/>
      </c>
      <c r="B2166" s="28"/>
      <c r="C2166" s="28"/>
      <c r="D2166" s="28"/>
      <c r="E2166" s="28"/>
      <c r="F2166" s="28"/>
      <c r="G2166" s="28"/>
      <c r="H2166" s="28"/>
      <c r="I2166" s="28"/>
      <c r="J2166" s="28"/>
      <c r="K2166" s="30"/>
      <c r="L2166" s="31"/>
      <c r="M2166" s="32"/>
      <c r="N2166" s="28"/>
      <c r="O2166" s="33"/>
      <c r="P2166" s="28"/>
      <c r="Q2166" s="33"/>
      <c r="R2166" s="28"/>
      <c r="S2166" s="33"/>
      <c r="T2166" s="28"/>
      <c r="U2166" s="33"/>
      <c r="V2166" s="31"/>
      <c r="W2166" s="28"/>
      <c r="X2166" s="33"/>
      <c r="Y2166" s="28"/>
      <c r="Z2166" s="28"/>
      <c r="AA2166" s="28"/>
      <c r="AB2166" s="28"/>
      <c r="AC2166" s="34" t="str">
        <f>IFERROR(INDEX(LaenderTabelle[Code],MATCH(Transferdatei[[#This Row],[Country]],LaenderTabelle[Name],0)),"DE")</f>
        <v>DE</v>
      </c>
    </row>
    <row r="2167" spans="1:29" x14ac:dyDescent="0.25">
      <c r="A21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2166&amp;"."&amp;$C2166&amp;"."&amp;$D2166&amp;"."&amp;$E2166&amp;"."&amp;$F2166&amp;"."&amp;$G2166&amp;"."&amp;$H2166&amp;"."&amp;$I2166&amp;"."&amp;$J2166&amp;"."&amp;$K2166&amp;"."&amp;$L2166&amp;"."&amp;$M2166,IF($A2166="",MAX($A$16:$A2166)+1,$A2166),IF(ROW()=17,1,MAX($A$16:$A2166)+1)),""),"")</f>
        <v/>
      </c>
      <c r="B2167" s="28"/>
      <c r="C2167" s="28"/>
      <c r="D2167" s="28"/>
      <c r="E2167" s="28"/>
      <c r="F2167" s="28"/>
      <c r="G2167" s="28"/>
      <c r="H2167" s="28"/>
      <c r="I2167" s="28"/>
      <c r="J2167" s="28"/>
      <c r="K2167" s="30"/>
      <c r="L2167" s="31"/>
      <c r="M2167" s="32"/>
      <c r="N2167" s="28"/>
      <c r="O2167" s="33"/>
      <c r="P2167" s="28"/>
      <c r="Q2167" s="33"/>
      <c r="R2167" s="28"/>
      <c r="S2167" s="33"/>
      <c r="T2167" s="28"/>
      <c r="U2167" s="33"/>
      <c r="V2167" s="31"/>
      <c r="W2167" s="28"/>
      <c r="X2167" s="33"/>
      <c r="Y2167" s="28"/>
      <c r="Z2167" s="28"/>
      <c r="AA2167" s="28"/>
      <c r="AB2167" s="28"/>
      <c r="AC2167" s="34" t="str">
        <f>IFERROR(INDEX(LaenderTabelle[Code],MATCH(Transferdatei[[#This Row],[Country]],LaenderTabelle[Name],0)),"DE")</f>
        <v>DE</v>
      </c>
    </row>
    <row r="2168" spans="1:29" x14ac:dyDescent="0.25">
      <c r="A21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2167&amp;"."&amp;$C2167&amp;"."&amp;$D2167&amp;"."&amp;$E2167&amp;"."&amp;$F2167&amp;"."&amp;$G2167&amp;"."&amp;$H2167&amp;"."&amp;$I2167&amp;"."&amp;$J2167&amp;"."&amp;$K2167&amp;"."&amp;$L2167&amp;"."&amp;$M2167,IF($A2167="",MAX($A$16:$A2167)+1,$A2167),IF(ROW()=17,1,MAX($A$16:$A2167)+1)),""),"")</f>
        <v/>
      </c>
      <c r="B2168" s="28"/>
      <c r="C2168" s="28"/>
      <c r="D2168" s="28"/>
      <c r="E2168" s="28"/>
      <c r="F2168" s="28"/>
      <c r="G2168" s="28"/>
      <c r="H2168" s="28"/>
      <c r="I2168" s="28"/>
      <c r="J2168" s="28"/>
      <c r="K2168" s="30"/>
      <c r="L2168" s="31"/>
      <c r="M2168" s="32"/>
      <c r="N2168" s="28"/>
      <c r="O2168" s="33"/>
      <c r="P2168" s="28"/>
      <c r="Q2168" s="33"/>
      <c r="R2168" s="28"/>
      <c r="S2168" s="33"/>
      <c r="T2168" s="28"/>
      <c r="U2168" s="33"/>
      <c r="V2168" s="31"/>
      <c r="W2168" s="28"/>
      <c r="X2168" s="33"/>
      <c r="Y2168" s="28"/>
      <c r="Z2168" s="28"/>
      <c r="AA2168" s="28"/>
      <c r="AB2168" s="28"/>
      <c r="AC2168" s="34" t="str">
        <f>IFERROR(INDEX(LaenderTabelle[Code],MATCH(Transferdatei[[#This Row],[Country]],LaenderTabelle[Name],0)),"DE")</f>
        <v>DE</v>
      </c>
    </row>
    <row r="2169" spans="1:29" x14ac:dyDescent="0.25">
      <c r="A21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2168&amp;"."&amp;$C2168&amp;"."&amp;$D2168&amp;"."&amp;$E2168&amp;"."&amp;$F2168&amp;"."&amp;$G2168&amp;"."&amp;$H2168&amp;"."&amp;$I2168&amp;"."&amp;$J2168&amp;"."&amp;$K2168&amp;"."&amp;$L2168&amp;"."&amp;$M2168,IF($A2168="",MAX($A$16:$A2168)+1,$A2168),IF(ROW()=17,1,MAX($A$16:$A2168)+1)),""),"")</f>
        <v/>
      </c>
      <c r="B2169" s="28"/>
      <c r="C2169" s="28"/>
      <c r="D2169" s="28"/>
      <c r="E2169" s="28"/>
      <c r="F2169" s="28"/>
      <c r="G2169" s="28"/>
      <c r="H2169" s="28"/>
      <c r="I2169" s="28"/>
      <c r="J2169" s="28"/>
      <c r="K2169" s="30"/>
      <c r="L2169" s="31"/>
      <c r="M2169" s="32"/>
      <c r="N2169" s="28"/>
      <c r="O2169" s="33"/>
      <c r="P2169" s="28"/>
      <c r="Q2169" s="33"/>
      <c r="R2169" s="28"/>
      <c r="S2169" s="33"/>
      <c r="T2169" s="28"/>
      <c r="U2169" s="33"/>
      <c r="V2169" s="31"/>
      <c r="W2169" s="28"/>
      <c r="X2169" s="33"/>
      <c r="Y2169" s="28"/>
      <c r="Z2169" s="28"/>
      <c r="AA2169" s="28"/>
      <c r="AB2169" s="28"/>
      <c r="AC2169" s="34" t="str">
        <f>IFERROR(INDEX(LaenderTabelle[Code],MATCH(Transferdatei[[#This Row],[Country]],LaenderTabelle[Name],0)),"DE")</f>
        <v>DE</v>
      </c>
    </row>
    <row r="2170" spans="1:29" x14ac:dyDescent="0.25">
      <c r="A21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2169&amp;"."&amp;$C2169&amp;"."&amp;$D2169&amp;"."&amp;$E2169&amp;"."&amp;$F2169&amp;"."&amp;$G2169&amp;"."&amp;$H2169&amp;"."&amp;$I2169&amp;"."&amp;$J2169&amp;"."&amp;$K2169&amp;"."&amp;$L2169&amp;"."&amp;$M2169,IF($A2169="",MAX($A$16:$A2169)+1,$A2169),IF(ROW()=17,1,MAX($A$16:$A2169)+1)),""),"")</f>
        <v/>
      </c>
      <c r="B2170" s="28"/>
      <c r="C2170" s="28"/>
      <c r="D2170" s="28"/>
      <c r="E2170" s="28"/>
      <c r="F2170" s="28"/>
      <c r="G2170" s="28"/>
      <c r="H2170" s="28"/>
      <c r="I2170" s="28"/>
      <c r="J2170" s="28"/>
      <c r="K2170" s="30"/>
      <c r="L2170" s="31"/>
      <c r="M2170" s="32"/>
      <c r="N2170" s="28"/>
      <c r="O2170" s="33"/>
      <c r="P2170" s="28"/>
      <c r="Q2170" s="33"/>
      <c r="R2170" s="28"/>
      <c r="S2170" s="33"/>
      <c r="T2170" s="28"/>
      <c r="U2170" s="33"/>
      <c r="V2170" s="31"/>
      <c r="W2170" s="28"/>
      <c r="X2170" s="33"/>
      <c r="Y2170" s="28"/>
      <c r="Z2170" s="28"/>
      <c r="AA2170" s="28"/>
      <c r="AB2170" s="28"/>
      <c r="AC2170" s="34" t="str">
        <f>IFERROR(INDEX(LaenderTabelle[Code],MATCH(Transferdatei[[#This Row],[Country]],LaenderTabelle[Name],0)),"DE")</f>
        <v>DE</v>
      </c>
    </row>
    <row r="2171" spans="1:29" x14ac:dyDescent="0.25">
      <c r="A21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2170&amp;"."&amp;$C2170&amp;"."&amp;$D2170&amp;"."&amp;$E2170&amp;"."&amp;$F2170&amp;"."&amp;$G2170&amp;"."&amp;$H2170&amp;"."&amp;$I2170&amp;"."&amp;$J2170&amp;"."&amp;$K2170&amp;"."&amp;$L2170&amp;"."&amp;$M2170,IF($A2170="",MAX($A$16:$A2170)+1,$A2170),IF(ROW()=17,1,MAX($A$16:$A2170)+1)),""),"")</f>
        <v/>
      </c>
      <c r="B2171" s="28"/>
      <c r="C2171" s="28"/>
      <c r="D2171" s="28"/>
      <c r="E2171" s="28"/>
      <c r="F2171" s="28"/>
      <c r="G2171" s="28"/>
      <c r="H2171" s="28"/>
      <c r="I2171" s="28"/>
      <c r="J2171" s="28"/>
      <c r="K2171" s="30"/>
      <c r="L2171" s="31"/>
      <c r="M2171" s="32"/>
      <c r="N2171" s="28"/>
      <c r="O2171" s="33"/>
      <c r="P2171" s="28"/>
      <c r="Q2171" s="33"/>
      <c r="R2171" s="28"/>
      <c r="S2171" s="33"/>
      <c r="T2171" s="28"/>
      <c r="U2171" s="33"/>
      <c r="V2171" s="31"/>
      <c r="W2171" s="28"/>
      <c r="X2171" s="33"/>
      <c r="Y2171" s="28"/>
      <c r="Z2171" s="28"/>
      <c r="AA2171" s="28"/>
      <c r="AB2171" s="28"/>
      <c r="AC2171" s="34" t="str">
        <f>IFERROR(INDEX(LaenderTabelle[Code],MATCH(Transferdatei[[#This Row],[Country]],LaenderTabelle[Name],0)),"DE")</f>
        <v>DE</v>
      </c>
    </row>
    <row r="2172" spans="1:29" x14ac:dyDescent="0.25">
      <c r="A21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2171&amp;"."&amp;$C2171&amp;"."&amp;$D2171&amp;"."&amp;$E2171&amp;"."&amp;$F2171&amp;"."&amp;$G2171&amp;"."&amp;$H2171&amp;"."&amp;$I2171&amp;"."&amp;$J2171&amp;"."&amp;$K2171&amp;"."&amp;$L2171&amp;"."&amp;$M2171,IF($A2171="",MAX($A$16:$A2171)+1,$A2171),IF(ROW()=17,1,MAX($A$16:$A2171)+1)),""),"")</f>
        <v/>
      </c>
      <c r="B2172" s="28"/>
      <c r="C2172" s="28"/>
      <c r="D2172" s="28"/>
      <c r="E2172" s="28"/>
      <c r="F2172" s="28"/>
      <c r="G2172" s="28"/>
      <c r="H2172" s="28"/>
      <c r="I2172" s="28"/>
      <c r="J2172" s="28"/>
      <c r="K2172" s="30"/>
      <c r="L2172" s="31"/>
      <c r="M2172" s="32"/>
      <c r="N2172" s="28"/>
      <c r="O2172" s="33"/>
      <c r="P2172" s="28"/>
      <c r="Q2172" s="33"/>
      <c r="R2172" s="28"/>
      <c r="S2172" s="33"/>
      <c r="T2172" s="28"/>
      <c r="U2172" s="33"/>
      <c r="V2172" s="31"/>
      <c r="W2172" s="28"/>
      <c r="X2172" s="33"/>
      <c r="Y2172" s="28"/>
      <c r="Z2172" s="28"/>
      <c r="AA2172" s="28"/>
      <c r="AB2172" s="28"/>
      <c r="AC2172" s="34" t="str">
        <f>IFERROR(INDEX(LaenderTabelle[Code],MATCH(Transferdatei[[#This Row],[Country]],LaenderTabelle[Name],0)),"DE")</f>
        <v>DE</v>
      </c>
    </row>
    <row r="2173" spans="1:29" x14ac:dyDescent="0.25">
      <c r="A21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2172&amp;"."&amp;$C2172&amp;"."&amp;$D2172&amp;"."&amp;$E2172&amp;"."&amp;$F2172&amp;"."&amp;$G2172&amp;"."&amp;$H2172&amp;"."&amp;$I2172&amp;"."&amp;$J2172&amp;"."&amp;$K2172&amp;"."&amp;$L2172&amp;"."&amp;$M2172,IF($A2172="",MAX($A$16:$A2172)+1,$A2172),IF(ROW()=17,1,MAX($A$16:$A2172)+1)),""),"")</f>
        <v/>
      </c>
      <c r="B2173" s="28"/>
      <c r="C2173" s="28"/>
      <c r="D2173" s="28"/>
      <c r="E2173" s="28"/>
      <c r="F2173" s="28"/>
      <c r="G2173" s="28"/>
      <c r="H2173" s="28"/>
      <c r="I2173" s="28"/>
      <c r="J2173" s="28"/>
      <c r="K2173" s="30"/>
      <c r="L2173" s="31"/>
      <c r="M2173" s="32"/>
      <c r="N2173" s="28"/>
      <c r="O2173" s="33"/>
      <c r="P2173" s="28"/>
      <c r="Q2173" s="33"/>
      <c r="R2173" s="28"/>
      <c r="S2173" s="33"/>
      <c r="T2173" s="28"/>
      <c r="U2173" s="33"/>
      <c r="V2173" s="31"/>
      <c r="W2173" s="28"/>
      <c r="X2173" s="33"/>
      <c r="Y2173" s="28"/>
      <c r="Z2173" s="28"/>
      <c r="AA2173" s="28"/>
      <c r="AB2173" s="28"/>
      <c r="AC2173" s="34" t="str">
        <f>IFERROR(INDEX(LaenderTabelle[Code],MATCH(Transferdatei[[#This Row],[Country]],LaenderTabelle[Name],0)),"DE")</f>
        <v>DE</v>
      </c>
    </row>
    <row r="2174" spans="1:29" x14ac:dyDescent="0.25">
      <c r="A21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2173&amp;"."&amp;$C2173&amp;"."&amp;$D2173&amp;"."&amp;$E2173&amp;"."&amp;$F2173&amp;"."&amp;$G2173&amp;"."&amp;$H2173&amp;"."&amp;$I2173&amp;"."&amp;$J2173&amp;"."&amp;$K2173&amp;"."&amp;$L2173&amp;"."&amp;$M2173,IF($A2173="",MAX($A$16:$A2173)+1,$A2173),IF(ROW()=17,1,MAX($A$16:$A2173)+1)),""),"")</f>
        <v/>
      </c>
      <c r="B2174" s="28"/>
      <c r="C2174" s="28"/>
      <c r="D2174" s="28"/>
      <c r="E2174" s="28"/>
      <c r="F2174" s="28"/>
      <c r="G2174" s="28"/>
      <c r="H2174" s="28"/>
      <c r="I2174" s="28"/>
      <c r="J2174" s="28"/>
      <c r="K2174" s="30"/>
      <c r="L2174" s="31"/>
      <c r="M2174" s="32"/>
      <c r="N2174" s="28"/>
      <c r="O2174" s="33"/>
      <c r="P2174" s="28"/>
      <c r="Q2174" s="33"/>
      <c r="R2174" s="28"/>
      <c r="S2174" s="33"/>
      <c r="T2174" s="28"/>
      <c r="U2174" s="33"/>
      <c r="V2174" s="31"/>
      <c r="W2174" s="28"/>
      <c r="X2174" s="33"/>
      <c r="Y2174" s="28"/>
      <c r="Z2174" s="28"/>
      <c r="AA2174" s="28"/>
      <c r="AB2174" s="28"/>
      <c r="AC2174" s="34" t="str">
        <f>IFERROR(INDEX(LaenderTabelle[Code],MATCH(Transferdatei[[#This Row],[Country]],LaenderTabelle[Name],0)),"DE")</f>
        <v>DE</v>
      </c>
    </row>
    <row r="2175" spans="1:29" x14ac:dyDescent="0.25">
      <c r="A21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2174&amp;"."&amp;$C2174&amp;"."&amp;$D2174&amp;"."&amp;$E2174&amp;"."&amp;$F2174&amp;"."&amp;$G2174&amp;"."&amp;$H2174&amp;"."&amp;$I2174&amp;"."&amp;$J2174&amp;"."&amp;$K2174&amp;"."&amp;$L2174&amp;"."&amp;$M2174,IF($A2174="",MAX($A$16:$A2174)+1,$A2174),IF(ROW()=17,1,MAX($A$16:$A2174)+1)),""),"")</f>
        <v/>
      </c>
      <c r="B2175" s="28"/>
      <c r="C2175" s="28"/>
      <c r="D2175" s="28"/>
      <c r="E2175" s="28"/>
      <c r="F2175" s="28"/>
      <c r="G2175" s="28"/>
      <c r="H2175" s="28"/>
      <c r="I2175" s="28"/>
      <c r="J2175" s="28"/>
      <c r="K2175" s="30"/>
      <c r="L2175" s="31"/>
      <c r="M2175" s="32"/>
      <c r="N2175" s="28"/>
      <c r="O2175" s="33"/>
      <c r="P2175" s="28"/>
      <c r="Q2175" s="33"/>
      <c r="R2175" s="28"/>
      <c r="S2175" s="33"/>
      <c r="T2175" s="28"/>
      <c r="U2175" s="33"/>
      <c r="V2175" s="31"/>
      <c r="W2175" s="28"/>
      <c r="X2175" s="33"/>
      <c r="Y2175" s="28"/>
      <c r="Z2175" s="28"/>
      <c r="AA2175" s="28"/>
      <c r="AB2175" s="28"/>
      <c r="AC2175" s="34" t="str">
        <f>IFERROR(INDEX(LaenderTabelle[Code],MATCH(Transferdatei[[#This Row],[Country]],LaenderTabelle[Name],0)),"DE")</f>
        <v>DE</v>
      </c>
    </row>
    <row r="2176" spans="1:29" x14ac:dyDescent="0.25">
      <c r="A21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2175&amp;"."&amp;$C2175&amp;"."&amp;$D2175&amp;"."&amp;$E2175&amp;"."&amp;$F2175&amp;"."&amp;$G2175&amp;"."&amp;$H2175&amp;"."&amp;$I2175&amp;"."&amp;$J2175&amp;"."&amp;$K2175&amp;"."&amp;$L2175&amp;"."&amp;$M2175,IF($A2175="",MAX($A$16:$A2175)+1,$A2175),IF(ROW()=17,1,MAX($A$16:$A2175)+1)),""),"")</f>
        <v/>
      </c>
      <c r="B2176" s="28"/>
      <c r="C2176" s="28"/>
      <c r="D2176" s="28"/>
      <c r="E2176" s="28"/>
      <c r="F2176" s="28"/>
      <c r="G2176" s="28"/>
      <c r="H2176" s="28"/>
      <c r="I2176" s="28"/>
      <c r="J2176" s="28"/>
      <c r="K2176" s="30"/>
      <c r="L2176" s="31"/>
      <c r="M2176" s="32"/>
      <c r="N2176" s="28"/>
      <c r="O2176" s="33"/>
      <c r="P2176" s="28"/>
      <c r="Q2176" s="33"/>
      <c r="R2176" s="28"/>
      <c r="S2176" s="33"/>
      <c r="T2176" s="28"/>
      <c r="U2176" s="33"/>
      <c r="V2176" s="31"/>
      <c r="W2176" s="28"/>
      <c r="X2176" s="33"/>
      <c r="Y2176" s="28"/>
      <c r="Z2176" s="28"/>
      <c r="AA2176" s="28"/>
      <c r="AB2176" s="28"/>
      <c r="AC2176" s="34" t="str">
        <f>IFERROR(INDEX(LaenderTabelle[Code],MATCH(Transferdatei[[#This Row],[Country]],LaenderTabelle[Name],0)),"DE")</f>
        <v>DE</v>
      </c>
    </row>
    <row r="2177" spans="1:29" x14ac:dyDescent="0.25">
      <c r="A21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2176&amp;"."&amp;$C2176&amp;"."&amp;$D2176&amp;"."&amp;$E2176&amp;"."&amp;$F2176&amp;"."&amp;$G2176&amp;"."&amp;$H2176&amp;"."&amp;$I2176&amp;"."&amp;$J2176&amp;"."&amp;$K2176&amp;"."&amp;$L2176&amp;"."&amp;$M2176,IF($A2176="",MAX($A$16:$A2176)+1,$A2176),IF(ROW()=17,1,MAX($A$16:$A2176)+1)),""),"")</f>
        <v/>
      </c>
      <c r="B2177" s="28"/>
      <c r="C2177" s="28"/>
      <c r="D2177" s="28"/>
      <c r="E2177" s="28"/>
      <c r="F2177" s="28"/>
      <c r="G2177" s="28"/>
      <c r="H2177" s="28"/>
      <c r="I2177" s="28"/>
      <c r="J2177" s="28"/>
      <c r="K2177" s="30"/>
      <c r="L2177" s="31"/>
      <c r="M2177" s="32"/>
      <c r="N2177" s="28"/>
      <c r="O2177" s="33"/>
      <c r="P2177" s="28"/>
      <c r="Q2177" s="33"/>
      <c r="R2177" s="28"/>
      <c r="S2177" s="33"/>
      <c r="T2177" s="28"/>
      <c r="U2177" s="33"/>
      <c r="V2177" s="31"/>
      <c r="W2177" s="28"/>
      <c r="X2177" s="33"/>
      <c r="Y2177" s="28"/>
      <c r="Z2177" s="28"/>
      <c r="AA2177" s="28"/>
      <c r="AB2177" s="28"/>
      <c r="AC2177" s="34" t="str">
        <f>IFERROR(INDEX(LaenderTabelle[Code],MATCH(Transferdatei[[#This Row],[Country]],LaenderTabelle[Name],0)),"DE")</f>
        <v>DE</v>
      </c>
    </row>
    <row r="2178" spans="1:29" x14ac:dyDescent="0.25">
      <c r="A21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2177&amp;"."&amp;$C2177&amp;"."&amp;$D2177&amp;"."&amp;$E2177&amp;"."&amp;$F2177&amp;"."&amp;$G2177&amp;"."&amp;$H2177&amp;"."&amp;$I2177&amp;"."&amp;$J2177&amp;"."&amp;$K2177&amp;"."&amp;$L2177&amp;"."&amp;$M2177,IF($A2177="",MAX($A$16:$A2177)+1,$A2177),IF(ROW()=17,1,MAX($A$16:$A2177)+1)),""),"")</f>
        <v/>
      </c>
      <c r="B2178" s="28"/>
      <c r="C2178" s="28"/>
      <c r="D2178" s="28"/>
      <c r="E2178" s="28"/>
      <c r="F2178" s="28"/>
      <c r="G2178" s="28"/>
      <c r="H2178" s="28"/>
      <c r="I2178" s="28"/>
      <c r="J2178" s="28"/>
      <c r="K2178" s="30"/>
      <c r="L2178" s="31"/>
      <c r="M2178" s="32"/>
      <c r="N2178" s="28"/>
      <c r="O2178" s="33"/>
      <c r="P2178" s="28"/>
      <c r="Q2178" s="33"/>
      <c r="R2178" s="28"/>
      <c r="S2178" s="33"/>
      <c r="T2178" s="28"/>
      <c r="U2178" s="33"/>
      <c r="V2178" s="31"/>
      <c r="W2178" s="28"/>
      <c r="X2178" s="33"/>
      <c r="Y2178" s="28"/>
      <c r="Z2178" s="28"/>
      <c r="AA2178" s="28"/>
      <c r="AB2178" s="28"/>
      <c r="AC2178" s="34" t="str">
        <f>IFERROR(INDEX(LaenderTabelle[Code],MATCH(Transferdatei[[#This Row],[Country]],LaenderTabelle[Name],0)),"DE")</f>
        <v>DE</v>
      </c>
    </row>
    <row r="2179" spans="1:29" x14ac:dyDescent="0.25">
      <c r="A21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2178&amp;"."&amp;$C2178&amp;"."&amp;$D2178&amp;"."&amp;$E2178&amp;"."&amp;$F2178&amp;"."&amp;$G2178&amp;"."&amp;$H2178&amp;"."&amp;$I2178&amp;"."&amp;$J2178&amp;"."&amp;$K2178&amp;"."&amp;$L2178&amp;"."&amp;$M2178,IF($A2178="",MAX($A$16:$A2178)+1,$A2178),IF(ROW()=17,1,MAX($A$16:$A2178)+1)),""),"")</f>
        <v/>
      </c>
      <c r="B2179" s="28"/>
      <c r="C2179" s="28"/>
      <c r="D2179" s="28"/>
      <c r="E2179" s="28"/>
      <c r="F2179" s="28"/>
      <c r="G2179" s="28"/>
      <c r="H2179" s="28"/>
      <c r="I2179" s="28"/>
      <c r="J2179" s="28"/>
      <c r="K2179" s="30"/>
      <c r="L2179" s="31"/>
      <c r="M2179" s="32"/>
      <c r="N2179" s="28"/>
      <c r="O2179" s="33"/>
      <c r="P2179" s="28"/>
      <c r="Q2179" s="33"/>
      <c r="R2179" s="28"/>
      <c r="S2179" s="33"/>
      <c r="T2179" s="28"/>
      <c r="U2179" s="33"/>
      <c r="V2179" s="31"/>
      <c r="W2179" s="28"/>
      <c r="X2179" s="33"/>
      <c r="Y2179" s="28"/>
      <c r="Z2179" s="28"/>
      <c r="AA2179" s="28"/>
      <c r="AB2179" s="28"/>
      <c r="AC2179" s="34" t="str">
        <f>IFERROR(INDEX(LaenderTabelle[Code],MATCH(Transferdatei[[#This Row],[Country]],LaenderTabelle[Name],0)),"DE")</f>
        <v>DE</v>
      </c>
    </row>
    <row r="2180" spans="1:29" x14ac:dyDescent="0.25">
      <c r="A21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2179&amp;"."&amp;$C2179&amp;"."&amp;$D2179&amp;"."&amp;$E2179&amp;"."&amp;$F2179&amp;"."&amp;$G2179&amp;"."&amp;$H2179&amp;"."&amp;$I2179&amp;"."&amp;$J2179&amp;"."&amp;$K2179&amp;"."&amp;$L2179&amp;"."&amp;$M2179,IF($A2179="",MAX($A$16:$A2179)+1,$A2179),IF(ROW()=17,1,MAX($A$16:$A2179)+1)),""),"")</f>
        <v/>
      </c>
      <c r="B2180" s="28"/>
      <c r="C2180" s="28"/>
      <c r="D2180" s="28"/>
      <c r="E2180" s="28"/>
      <c r="F2180" s="28"/>
      <c r="G2180" s="28"/>
      <c r="H2180" s="28"/>
      <c r="I2180" s="28"/>
      <c r="J2180" s="28"/>
      <c r="K2180" s="30"/>
      <c r="L2180" s="31"/>
      <c r="M2180" s="32"/>
      <c r="N2180" s="28"/>
      <c r="O2180" s="33"/>
      <c r="P2180" s="28"/>
      <c r="Q2180" s="33"/>
      <c r="R2180" s="28"/>
      <c r="S2180" s="33"/>
      <c r="T2180" s="28"/>
      <c r="U2180" s="33"/>
      <c r="V2180" s="31"/>
      <c r="W2180" s="28"/>
      <c r="X2180" s="33"/>
      <c r="Y2180" s="28"/>
      <c r="Z2180" s="28"/>
      <c r="AA2180" s="28"/>
      <c r="AB2180" s="28"/>
      <c r="AC2180" s="34" t="str">
        <f>IFERROR(INDEX(LaenderTabelle[Code],MATCH(Transferdatei[[#This Row],[Country]],LaenderTabelle[Name],0)),"DE")</f>
        <v>DE</v>
      </c>
    </row>
    <row r="2181" spans="1:29" x14ac:dyDescent="0.25">
      <c r="A21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2180&amp;"."&amp;$C2180&amp;"."&amp;$D2180&amp;"."&amp;$E2180&amp;"."&amp;$F2180&amp;"."&amp;$G2180&amp;"."&amp;$H2180&amp;"."&amp;$I2180&amp;"."&amp;$J2180&amp;"."&amp;$K2180&amp;"."&amp;$L2180&amp;"."&amp;$M2180,IF($A2180="",MAX($A$16:$A2180)+1,$A2180),IF(ROW()=17,1,MAX($A$16:$A2180)+1)),""),"")</f>
        <v/>
      </c>
      <c r="B2181" s="28"/>
      <c r="C2181" s="28"/>
      <c r="D2181" s="28"/>
      <c r="E2181" s="28"/>
      <c r="F2181" s="28"/>
      <c r="G2181" s="28"/>
      <c r="H2181" s="28"/>
      <c r="I2181" s="28"/>
      <c r="J2181" s="28"/>
      <c r="K2181" s="30"/>
      <c r="L2181" s="31"/>
      <c r="M2181" s="32"/>
      <c r="N2181" s="28"/>
      <c r="O2181" s="33"/>
      <c r="P2181" s="28"/>
      <c r="Q2181" s="33"/>
      <c r="R2181" s="28"/>
      <c r="S2181" s="33"/>
      <c r="T2181" s="28"/>
      <c r="U2181" s="33"/>
      <c r="V2181" s="31"/>
      <c r="W2181" s="28"/>
      <c r="X2181" s="33"/>
      <c r="Y2181" s="28"/>
      <c r="Z2181" s="28"/>
      <c r="AA2181" s="28"/>
      <c r="AB2181" s="28"/>
      <c r="AC2181" s="34" t="str">
        <f>IFERROR(INDEX(LaenderTabelle[Code],MATCH(Transferdatei[[#This Row],[Country]],LaenderTabelle[Name],0)),"DE")</f>
        <v>DE</v>
      </c>
    </row>
    <row r="2182" spans="1:29" x14ac:dyDescent="0.25">
      <c r="A21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2181&amp;"."&amp;$C2181&amp;"."&amp;$D2181&amp;"."&amp;$E2181&amp;"."&amp;$F2181&amp;"."&amp;$G2181&amp;"."&amp;$H2181&amp;"."&amp;$I2181&amp;"."&amp;$J2181&amp;"."&amp;$K2181&amp;"."&amp;$L2181&amp;"."&amp;$M2181,IF($A2181="",MAX($A$16:$A2181)+1,$A2181),IF(ROW()=17,1,MAX($A$16:$A2181)+1)),""),"")</f>
        <v/>
      </c>
      <c r="B2182" s="28"/>
      <c r="C2182" s="28"/>
      <c r="D2182" s="28"/>
      <c r="E2182" s="28"/>
      <c r="F2182" s="28"/>
      <c r="G2182" s="28"/>
      <c r="H2182" s="28"/>
      <c r="I2182" s="28"/>
      <c r="J2182" s="28"/>
      <c r="K2182" s="30"/>
      <c r="L2182" s="31"/>
      <c r="M2182" s="32"/>
      <c r="N2182" s="28"/>
      <c r="O2182" s="33"/>
      <c r="P2182" s="28"/>
      <c r="Q2182" s="33"/>
      <c r="R2182" s="28"/>
      <c r="S2182" s="33"/>
      <c r="T2182" s="28"/>
      <c r="U2182" s="33"/>
      <c r="V2182" s="31"/>
      <c r="W2182" s="28"/>
      <c r="X2182" s="33"/>
      <c r="Y2182" s="28"/>
      <c r="Z2182" s="28"/>
      <c r="AA2182" s="28"/>
      <c r="AB2182" s="28"/>
      <c r="AC2182" s="34" t="str">
        <f>IFERROR(INDEX(LaenderTabelle[Code],MATCH(Transferdatei[[#This Row],[Country]],LaenderTabelle[Name],0)),"DE")</f>
        <v>DE</v>
      </c>
    </row>
    <row r="2183" spans="1:29" x14ac:dyDescent="0.25">
      <c r="A21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2182&amp;"."&amp;$C2182&amp;"."&amp;$D2182&amp;"."&amp;$E2182&amp;"."&amp;$F2182&amp;"."&amp;$G2182&amp;"."&amp;$H2182&amp;"."&amp;$I2182&amp;"."&amp;$J2182&amp;"."&amp;$K2182&amp;"."&amp;$L2182&amp;"."&amp;$M2182,IF($A2182="",MAX($A$16:$A2182)+1,$A2182),IF(ROW()=17,1,MAX($A$16:$A2182)+1)),""),"")</f>
        <v/>
      </c>
      <c r="B2183" s="28"/>
      <c r="C2183" s="28"/>
      <c r="D2183" s="28"/>
      <c r="E2183" s="28"/>
      <c r="F2183" s="28"/>
      <c r="G2183" s="28"/>
      <c r="H2183" s="28"/>
      <c r="I2183" s="28"/>
      <c r="J2183" s="28"/>
      <c r="K2183" s="30"/>
      <c r="L2183" s="31"/>
      <c r="M2183" s="32"/>
      <c r="N2183" s="28"/>
      <c r="O2183" s="33"/>
      <c r="P2183" s="28"/>
      <c r="Q2183" s="33"/>
      <c r="R2183" s="28"/>
      <c r="S2183" s="33"/>
      <c r="T2183" s="28"/>
      <c r="U2183" s="33"/>
      <c r="V2183" s="31"/>
      <c r="W2183" s="28"/>
      <c r="X2183" s="33"/>
      <c r="Y2183" s="28"/>
      <c r="Z2183" s="28"/>
      <c r="AA2183" s="28"/>
      <c r="AB2183" s="28"/>
      <c r="AC2183" s="34" t="str">
        <f>IFERROR(INDEX(LaenderTabelle[Code],MATCH(Transferdatei[[#This Row],[Country]],LaenderTabelle[Name],0)),"DE")</f>
        <v>DE</v>
      </c>
    </row>
    <row r="2184" spans="1:29" x14ac:dyDescent="0.25">
      <c r="A21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2183&amp;"."&amp;$C2183&amp;"."&amp;$D2183&amp;"."&amp;$E2183&amp;"."&amp;$F2183&amp;"."&amp;$G2183&amp;"."&amp;$H2183&amp;"."&amp;$I2183&amp;"."&amp;$J2183&amp;"."&amp;$K2183&amp;"."&amp;$L2183&amp;"."&amp;$M2183,IF($A2183="",MAX($A$16:$A2183)+1,$A2183),IF(ROW()=17,1,MAX($A$16:$A2183)+1)),""),"")</f>
        <v/>
      </c>
      <c r="B2184" s="28"/>
      <c r="C2184" s="28"/>
      <c r="D2184" s="28"/>
      <c r="E2184" s="28"/>
      <c r="F2184" s="28"/>
      <c r="G2184" s="28"/>
      <c r="H2184" s="28"/>
      <c r="I2184" s="28"/>
      <c r="J2184" s="28"/>
      <c r="K2184" s="30"/>
      <c r="L2184" s="31"/>
      <c r="M2184" s="32"/>
      <c r="N2184" s="28"/>
      <c r="O2184" s="33"/>
      <c r="P2184" s="28"/>
      <c r="Q2184" s="33"/>
      <c r="R2184" s="28"/>
      <c r="S2184" s="33"/>
      <c r="T2184" s="28"/>
      <c r="U2184" s="33"/>
      <c r="V2184" s="31"/>
      <c r="W2184" s="28"/>
      <c r="X2184" s="33"/>
      <c r="Y2184" s="28"/>
      <c r="Z2184" s="28"/>
      <c r="AA2184" s="28"/>
      <c r="AB2184" s="28"/>
      <c r="AC2184" s="34" t="str">
        <f>IFERROR(INDEX(LaenderTabelle[Code],MATCH(Transferdatei[[#This Row],[Country]],LaenderTabelle[Name],0)),"DE")</f>
        <v>DE</v>
      </c>
    </row>
    <row r="2185" spans="1:29" x14ac:dyDescent="0.25">
      <c r="A21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2184&amp;"."&amp;$C2184&amp;"."&amp;$D2184&amp;"."&amp;$E2184&amp;"."&amp;$F2184&amp;"."&amp;$G2184&amp;"."&amp;$H2184&amp;"."&amp;$I2184&amp;"."&amp;$J2184&amp;"."&amp;$K2184&amp;"."&amp;$L2184&amp;"."&amp;$M2184,IF($A2184="",MAX($A$16:$A2184)+1,$A2184),IF(ROW()=17,1,MAX($A$16:$A2184)+1)),""),"")</f>
        <v/>
      </c>
      <c r="B2185" s="28"/>
      <c r="C2185" s="28"/>
      <c r="D2185" s="28"/>
      <c r="E2185" s="28"/>
      <c r="F2185" s="28"/>
      <c r="G2185" s="28"/>
      <c r="H2185" s="28"/>
      <c r="I2185" s="28"/>
      <c r="J2185" s="28"/>
      <c r="K2185" s="30"/>
      <c r="L2185" s="31"/>
      <c r="M2185" s="32"/>
      <c r="N2185" s="28"/>
      <c r="O2185" s="33"/>
      <c r="P2185" s="28"/>
      <c r="Q2185" s="33"/>
      <c r="R2185" s="28"/>
      <c r="S2185" s="33"/>
      <c r="T2185" s="28"/>
      <c r="U2185" s="33"/>
      <c r="V2185" s="31"/>
      <c r="W2185" s="28"/>
      <c r="X2185" s="33"/>
      <c r="Y2185" s="28"/>
      <c r="Z2185" s="28"/>
      <c r="AA2185" s="28"/>
      <c r="AB2185" s="28"/>
      <c r="AC2185" s="34" t="str">
        <f>IFERROR(INDEX(LaenderTabelle[Code],MATCH(Transferdatei[[#This Row],[Country]],LaenderTabelle[Name],0)),"DE")</f>
        <v>DE</v>
      </c>
    </row>
    <row r="2186" spans="1:29" x14ac:dyDescent="0.25">
      <c r="A21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2185&amp;"."&amp;$C2185&amp;"."&amp;$D2185&amp;"."&amp;$E2185&amp;"."&amp;$F2185&amp;"."&amp;$G2185&amp;"."&amp;$H2185&amp;"."&amp;$I2185&amp;"."&amp;$J2185&amp;"."&amp;$K2185&amp;"."&amp;$L2185&amp;"."&amp;$M2185,IF($A2185="",MAX($A$16:$A2185)+1,$A2185),IF(ROW()=17,1,MAX($A$16:$A2185)+1)),""),"")</f>
        <v/>
      </c>
      <c r="B2186" s="28"/>
      <c r="C2186" s="28"/>
      <c r="D2186" s="28"/>
      <c r="E2186" s="28"/>
      <c r="F2186" s="28"/>
      <c r="G2186" s="28"/>
      <c r="H2186" s="28"/>
      <c r="I2186" s="28"/>
      <c r="J2186" s="28"/>
      <c r="K2186" s="30"/>
      <c r="L2186" s="31"/>
      <c r="M2186" s="32"/>
      <c r="N2186" s="28"/>
      <c r="O2186" s="33"/>
      <c r="P2186" s="28"/>
      <c r="Q2186" s="33"/>
      <c r="R2186" s="28"/>
      <c r="S2186" s="33"/>
      <c r="T2186" s="28"/>
      <c r="U2186" s="33"/>
      <c r="V2186" s="31"/>
      <c r="W2186" s="28"/>
      <c r="X2186" s="33"/>
      <c r="Y2186" s="28"/>
      <c r="Z2186" s="28"/>
      <c r="AA2186" s="28"/>
      <c r="AB2186" s="28"/>
      <c r="AC2186" s="34" t="str">
        <f>IFERROR(INDEX(LaenderTabelle[Code],MATCH(Transferdatei[[#This Row],[Country]],LaenderTabelle[Name],0)),"DE")</f>
        <v>DE</v>
      </c>
    </row>
    <row r="2187" spans="1:29" x14ac:dyDescent="0.25">
      <c r="A21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2186&amp;"."&amp;$C2186&amp;"."&amp;$D2186&amp;"."&amp;$E2186&amp;"."&amp;$F2186&amp;"."&amp;$G2186&amp;"."&amp;$H2186&amp;"."&amp;$I2186&amp;"."&amp;$J2186&amp;"."&amp;$K2186&amp;"."&amp;$L2186&amp;"."&amp;$M2186,IF($A2186="",MAX($A$16:$A2186)+1,$A2186),IF(ROW()=17,1,MAX($A$16:$A2186)+1)),""),"")</f>
        <v/>
      </c>
      <c r="B2187" s="28"/>
      <c r="C2187" s="28"/>
      <c r="D2187" s="28"/>
      <c r="E2187" s="28"/>
      <c r="F2187" s="28"/>
      <c r="G2187" s="28"/>
      <c r="H2187" s="28"/>
      <c r="I2187" s="28"/>
      <c r="J2187" s="28"/>
      <c r="K2187" s="30"/>
      <c r="L2187" s="31"/>
      <c r="M2187" s="32"/>
      <c r="N2187" s="28"/>
      <c r="O2187" s="33"/>
      <c r="P2187" s="28"/>
      <c r="Q2187" s="33"/>
      <c r="R2187" s="28"/>
      <c r="S2187" s="33"/>
      <c r="T2187" s="28"/>
      <c r="U2187" s="33"/>
      <c r="V2187" s="31"/>
      <c r="W2187" s="28"/>
      <c r="X2187" s="33"/>
      <c r="Y2187" s="28"/>
      <c r="Z2187" s="28"/>
      <c r="AA2187" s="28"/>
      <c r="AB2187" s="28"/>
      <c r="AC2187" s="34" t="str">
        <f>IFERROR(INDEX(LaenderTabelle[Code],MATCH(Transferdatei[[#This Row],[Country]],LaenderTabelle[Name],0)),"DE")</f>
        <v>DE</v>
      </c>
    </row>
    <row r="2188" spans="1:29" x14ac:dyDescent="0.25">
      <c r="A21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2187&amp;"."&amp;$C2187&amp;"."&amp;$D2187&amp;"."&amp;$E2187&amp;"."&amp;$F2187&amp;"."&amp;$G2187&amp;"."&amp;$H2187&amp;"."&amp;$I2187&amp;"."&amp;$J2187&amp;"."&amp;$K2187&amp;"."&amp;$L2187&amp;"."&amp;$M2187,IF($A2187="",MAX($A$16:$A2187)+1,$A2187),IF(ROW()=17,1,MAX($A$16:$A2187)+1)),""),"")</f>
        <v/>
      </c>
      <c r="B2188" s="28"/>
      <c r="C2188" s="28"/>
      <c r="D2188" s="28"/>
      <c r="E2188" s="28"/>
      <c r="F2188" s="28"/>
      <c r="G2188" s="28"/>
      <c r="H2188" s="28"/>
      <c r="I2188" s="28"/>
      <c r="J2188" s="28"/>
      <c r="K2188" s="30"/>
      <c r="L2188" s="31"/>
      <c r="M2188" s="32"/>
      <c r="N2188" s="28"/>
      <c r="O2188" s="33"/>
      <c r="P2188" s="28"/>
      <c r="Q2188" s="33"/>
      <c r="R2188" s="28"/>
      <c r="S2188" s="33"/>
      <c r="T2188" s="28"/>
      <c r="U2188" s="33"/>
      <c r="V2188" s="31"/>
      <c r="W2188" s="28"/>
      <c r="X2188" s="33"/>
      <c r="Y2188" s="28"/>
      <c r="Z2188" s="28"/>
      <c r="AA2188" s="28"/>
      <c r="AB2188" s="28"/>
      <c r="AC2188" s="34" t="str">
        <f>IFERROR(INDEX(LaenderTabelle[Code],MATCH(Transferdatei[[#This Row],[Country]],LaenderTabelle[Name],0)),"DE")</f>
        <v>DE</v>
      </c>
    </row>
    <row r="2189" spans="1:29" x14ac:dyDescent="0.25">
      <c r="A21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2188&amp;"."&amp;$C2188&amp;"."&amp;$D2188&amp;"."&amp;$E2188&amp;"."&amp;$F2188&amp;"."&amp;$G2188&amp;"."&amp;$H2188&amp;"."&amp;$I2188&amp;"."&amp;$J2188&amp;"."&amp;$K2188&amp;"."&amp;$L2188&amp;"."&amp;$M2188,IF($A2188="",MAX($A$16:$A2188)+1,$A2188),IF(ROW()=17,1,MAX($A$16:$A2188)+1)),""),"")</f>
        <v/>
      </c>
      <c r="B2189" s="28"/>
      <c r="C2189" s="28"/>
      <c r="D2189" s="28"/>
      <c r="E2189" s="28"/>
      <c r="F2189" s="28"/>
      <c r="G2189" s="28"/>
      <c r="H2189" s="28"/>
      <c r="I2189" s="28"/>
      <c r="J2189" s="28"/>
      <c r="K2189" s="30"/>
      <c r="L2189" s="31"/>
      <c r="M2189" s="32"/>
      <c r="N2189" s="28"/>
      <c r="O2189" s="33"/>
      <c r="P2189" s="28"/>
      <c r="Q2189" s="33"/>
      <c r="R2189" s="28"/>
      <c r="S2189" s="33"/>
      <c r="T2189" s="28"/>
      <c r="U2189" s="33"/>
      <c r="V2189" s="31"/>
      <c r="W2189" s="28"/>
      <c r="X2189" s="33"/>
      <c r="Y2189" s="28"/>
      <c r="Z2189" s="28"/>
      <c r="AA2189" s="28"/>
      <c r="AB2189" s="28"/>
      <c r="AC2189" s="34" t="str">
        <f>IFERROR(INDEX(LaenderTabelle[Code],MATCH(Transferdatei[[#This Row],[Country]],LaenderTabelle[Name],0)),"DE")</f>
        <v>DE</v>
      </c>
    </row>
    <row r="2190" spans="1:29" x14ac:dyDescent="0.25">
      <c r="A21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2189&amp;"."&amp;$C2189&amp;"."&amp;$D2189&amp;"."&amp;$E2189&amp;"."&amp;$F2189&amp;"."&amp;$G2189&amp;"."&amp;$H2189&amp;"."&amp;$I2189&amp;"."&amp;$J2189&amp;"."&amp;$K2189&amp;"."&amp;$L2189&amp;"."&amp;$M2189,IF($A2189="",MAX($A$16:$A2189)+1,$A2189),IF(ROW()=17,1,MAX($A$16:$A2189)+1)),""),"")</f>
        <v/>
      </c>
      <c r="B2190" s="28"/>
      <c r="C2190" s="28"/>
      <c r="D2190" s="28"/>
      <c r="E2190" s="28"/>
      <c r="F2190" s="28"/>
      <c r="G2190" s="28"/>
      <c r="H2190" s="28"/>
      <c r="I2190" s="28"/>
      <c r="J2190" s="28"/>
      <c r="K2190" s="30"/>
      <c r="L2190" s="31"/>
      <c r="M2190" s="32"/>
      <c r="N2190" s="28"/>
      <c r="O2190" s="33"/>
      <c r="P2190" s="28"/>
      <c r="Q2190" s="33"/>
      <c r="R2190" s="28"/>
      <c r="S2190" s="33"/>
      <c r="T2190" s="28"/>
      <c r="U2190" s="33"/>
      <c r="V2190" s="31"/>
      <c r="W2190" s="28"/>
      <c r="X2190" s="33"/>
      <c r="Y2190" s="28"/>
      <c r="Z2190" s="28"/>
      <c r="AA2190" s="28"/>
      <c r="AB2190" s="28"/>
      <c r="AC2190" s="34" t="str">
        <f>IFERROR(INDEX(LaenderTabelle[Code],MATCH(Transferdatei[[#This Row],[Country]],LaenderTabelle[Name],0)),"DE")</f>
        <v>DE</v>
      </c>
    </row>
    <row r="2191" spans="1:29" x14ac:dyDescent="0.25">
      <c r="A21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2190&amp;"."&amp;$C2190&amp;"."&amp;$D2190&amp;"."&amp;$E2190&amp;"."&amp;$F2190&amp;"."&amp;$G2190&amp;"."&amp;$H2190&amp;"."&amp;$I2190&amp;"."&amp;$J2190&amp;"."&amp;$K2190&amp;"."&amp;$L2190&amp;"."&amp;$M2190,IF($A2190="",MAX($A$16:$A2190)+1,$A2190),IF(ROW()=17,1,MAX($A$16:$A2190)+1)),""),"")</f>
        <v/>
      </c>
      <c r="B2191" s="28"/>
      <c r="C2191" s="28"/>
      <c r="D2191" s="28"/>
      <c r="E2191" s="28"/>
      <c r="F2191" s="28"/>
      <c r="G2191" s="28"/>
      <c r="H2191" s="28"/>
      <c r="I2191" s="28"/>
      <c r="J2191" s="28"/>
      <c r="K2191" s="30"/>
      <c r="L2191" s="31"/>
      <c r="M2191" s="32"/>
      <c r="N2191" s="28"/>
      <c r="O2191" s="33"/>
      <c r="P2191" s="28"/>
      <c r="Q2191" s="33"/>
      <c r="R2191" s="28"/>
      <c r="S2191" s="33"/>
      <c r="T2191" s="28"/>
      <c r="U2191" s="33"/>
      <c r="V2191" s="31"/>
      <c r="W2191" s="28"/>
      <c r="X2191" s="33"/>
      <c r="Y2191" s="28"/>
      <c r="Z2191" s="28"/>
      <c r="AA2191" s="28"/>
      <c r="AB2191" s="28"/>
      <c r="AC2191" s="34" t="str">
        <f>IFERROR(INDEX(LaenderTabelle[Code],MATCH(Transferdatei[[#This Row],[Country]],LaenderTabelle[Name],0)),"DE")</f>
        <v>DE</v>
      </c>
    </row>
    <row r="2192" spans="1:29" x14ac:dyDescent="0.25">
      <c r="A21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2191&amp;"."&amp;$C2191&amp;"."&amp;$D2191&amp;"."&amp;$E2191&amp;"."&amp;$F2191&amp;"."&amp;$G2191&amp;"."&amp;$H2191&amp;"."&amp;$I2191&amp;"."&amp;$J2191&amp;"."&amp;$K2191&amp;"."&amp;$L2191&amp;"."&amp;$M2191,IF($A2191="",MAX($A$16:$A2191)+1,$A2191),IF(ROW()=17,1,MAX($A$16:$A2191)+1)),""),"")</f>
        <v/>
      </c>
      <c r="B2192" s="28"/>
      <c r="C2192" s="28"/>
      <c r="D2192" s="28"/>
      <c r="E2192" s="28"/>
      <c r="F2192" s="28"/>
      <c r="G2192" s="28"/>
      <c r="H2192" s="28"/>
      <c r="I2192" s="28"/>
      <c r="J2192" s="28"/>
      <c r="K2192" s="30"/>
      <c r="L2192" s="31"/>
      <c r="M2192" s="32"/>
      <c r="N2192" s="28"/>
      <c r="O2192" s="33"/>
      <c r="P2192" s="28"/>
      <c r="Q2192" s="33"/>
      <c r="R2192" s="28"/>
      <c r="S2192" s="33"/>
      <c r="T2192" s="28"/>
      <c r="U2192" s="33"/>
      <c r="V2192" s="31"/>
      <c r="W2192" s="28"/>
      <c r="X2192" s="33"/>
      <c r="Y2192" s="28"/>
      <c r="Z2192" s="28"/>
      <c r="AA2192" s="28"/>
      <c r="AB2192" s="28"/>
      <c r="AC2192" s="34" t="str">
        <f>IFERROR(INDEX(LaenderTabelle[Code],MATCH(Transferdatei[[#This Row],[Country]],LaenderTabelle[Name],0)),"DE")</f>
        <v>DE</v>
      </c>
    </row>
    <row r="2193" spans="1:29" x14ac:dyDescent="0.25">
      <c r="A21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2192&amp;"."&amp;$C2192&amp;"."&amp;$D2192&amp;"."&amp;$E2192&amp;"."&amp;$F2192&amp;"."&amp;$G2192&amp;"."&amp;$H2192&amp;"."&amp;$I2192&amp;"."&amp;$J2192&amp;"."&amp;$K2192&amp;"."&amp;$L2192&amp;"."&amp;$M2192,IF($A2192="",MAX($A$16:$A2192)+1,$A2192),IF(ROW()=17,1,MAX($A$16:$A2192)+1)),""),"")</f>
        <v/>
      </c>
      <c r="B2193" s="28"/>
      <c r="C2193" s="28"/>
      <c r="D2193" s="28"/>
      <c r="E2193" s="28"/>
      <c r="F2193" s="28"/>
      <c r="G2193" s="28"/>
      <c r="H2193" s="28"/>
      <c r="I2193" s="28"/>
      <c r="J2193" s="28"/>
      <c r="K2193" s="30"/>
      <c r="L2193" s="31"/>
      <c r="M2193" s="32"/>
      <c r="N2193" s="28"/>
      <c r="O2193" s="33"/>
      <c r="P2193" s="28"/>
      <c r="Q2193" s="33"/>
      <c r="R2193" s="28"/>
      <c r="S2193" s="33"/>
      <c r="T2193" s="28"/>
      <c r="U2193" s="33"/>
      <c r="V2193" s="31"/>
      <c r="W2193" s="28"/>
      <c r="X2193" s="33"/>
      <c r="Y2193" s="28"/>
      <c r="Z2193" s="28"/>
      <c r="AA2193" s="28"/>
      <c r="AB2193" s="28"/>
      <c r="AC2193" s="34" t="str">
        <f>IFERROR(INDEX(LaenderTabelle[Code],MATCH(Transferdatei[[#This Row],[Country]],LaenderTabelle[Name],0)),"DE")</f>
        <v>DE</v>
      </c>
    </row>
    <row r="2194" spans="1:29" x14ac:dyDescent="0.25">
      <c r="A21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2193&amp;"."&amp;$C2193&amp;"."&amp;$D2193&amp;"."&amp;$E2193&amp;"."&amp;$F2193&amp;"."&amp;$G2193&amp;"."&amp;$H2193&amp;"."&amp;$I2193&amp;"."&amp;$J2193&amp;"."&amp;$K2193&amp;"."&amp;$L2193&amp;"."&amp;$M2193,IF($A2193="",MAX($A$16:$A2193)+1,$A2193),IF(ROW()=17,1,MAX($A$16:$A2193)+1)),""),"")</f>
        <v/>
      </c>
      <c r="B2194" s="28"/>
      <c r="C2194" s="28"/>
      <c r="D2194" s="28"/>
      <c r="E2194" s="28"/>
      <c r="F2194" s="28"/>
      <c r="G2194" s="28"/>
      <c r="H2194" s="28"/>
      <c r="I2194" s="28"/>
      <c r="J2194" s="28"/>
      <c r="K2194" s="30"/>
      <c r="L2194" s="31"/>
      <c r="M2194" s="32"/>
      <c r="N2194" s="28"/>
      <c r="O2194" s="33"/>
      <c r="P2194" s="28"/>
      <c r="Q2194" s="33"/>
      <c r="R2194" s="28"/>
      <c r="S2194" s="33"/>
      <c r="T2194" s="28"/>
      <c r="U2194" s="33"/>
      <c r="V2194" s="31"/>
      <c r="W2194" s="28"/>
      <c r="X2194" s="33"/>
      <c r="Y2194" s="28"/>
      <c r="Z2194" s="28"/>
      <c r="AA2194" s="28"/>
      <c r="AB2194" s="28"/>
      <c r="AC2194" s="34" t="str">
        <f>IFERROR(INDEX(LaenderTabelle[Code],MATCH(Transferdatei[[#This Row],[Country]],LaenderTabelle[Name],0)),"DE")</f>
        <v>DE</v>
      </c>
    </row>
    <row r="2195" spans="1:29" x14ac:dyDescent="0.25">
      <c r="A21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2194&amp;"."&amp;$C2194&amp;"."&amp;$D2194&amp;"."&amp;$E2194&amp;"."&amp;$F2194&amp;"."&amp;$G2194&amp;"."&amp;$H2194&amp;"."&amp;$I2194&amp;"."&amp;$J2194&amp;"."&amp;$K2194&amp;"."&amp;$L2194&amp;"."&amp;$M2194,IF($A2194="",MAX($A$16:$A2194)+1,$A2194),IF(ROW()=17,1,MAX($A$16:$A2194)+1)),""),"")</f>
        <v/>
      </c>
      <c r="B2195" s="28"/>
      <c r="C2195" s="28"/>
      <c r="D2195" s="28"/>
      <c r="E2195" s="28"/>
      <c r="F2195" s="28"/>
      <c r="G2195" s="28"/>
      <c r="H2195" s="28"/>
      <c r="I2195" s="28"/>
      <c r="J2195" s="28"/>
      <c r="K2195" s="30"/>
      <c r="L2195" s="31"/>
      <c r="M2195" s="32"/>
      <c r="N2195" s="28"/>
      <c r="O2195" s="33"/>
      <c r="P2195" s="28"/>
      <c r="Q2195" s="33"/>
      <c r="R2195" s="28"/>
      <c r="S2195" s="33"/>
      <c r="T2195" s="28"/>
      <c r="U2195" s="33"/>
      <c r="V2195" s="31"/>
      <c r="W2195" s="28"/>
      <c r="X2195" s="33"/>
      <c r="Y2195" s="28"/>
      <c r="Z2195" s="28"/>
      <c r="AA2195" s="28"/>
      <c r="AB2195" s="28"/>
      <c r="AC2195" s="34" t="str">
        <f>IFERROR(INDEX(LaenderTabelle[Code],MATCH(Transferdatei[[#This Row],[Country]],LaenderTabelle[Name],0)),"DE")</f>
        <v>DE</v>
      </c>
    </row>
    <row r="2196" spans="1:29" x14ac:dyDescent="0.25">
      <c r="A21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2195&amp;"."&amp;$C2195&amp;"."&amp;$D2195&amp;"."&amp;$E2195&amp;"."&amp;$F2195&amp;"."&amp;$G2195&amp;"."&amp;$H2195&amp;"."&amp;$I2195&amp;"."&amp;$J2195&amp;"."&amp;$K2195&amp;"."&amp;$L2195&amp;"."&amp;$M2195,IF($A2195="",MAX($A$16:$A2195)+1,$A2195),IF(ROW()=17,1,MAX($A$16:$A2195)+1)),""),"")</f>
        <v/>
      </c>
      <c r="B2196" s="28"/>
      <c r="C2196" s="28"/>
      <c r="D2196" s="28"/>
      <c r="E2196" s="28"/>
      <c r="F2196" s="28"/>
      <c r="G2196" s="28"/>
      <c r="H2196" s="28"/>
      <c r="I2196" s="28"/>
      <c r="J2196" s="28"/>
      <c r="K2196" s="30"/>
      <c r="L2196" s="31"/>
      <c r="M2196" s="32"/>
      <c r="N2196" s="28"/>
      <c r="O2196" s="33"/>
      <c r="P2196" s="28"/>
      <c r="Q2196" s="33"/>
      <c r="R2196" s="28"/>
      <c r="S2196" s="33"/>
      <c r="T2196" s="28"/>
      <c r="U2196" s="33"/>
      <c r="V2196" s="31"/>
      <c r="W2196" s="28"/>
      <c r="X2196" s="33"/>
      <c r="Y2196" s="28"/>
      <c r="Z2196" s="28"/>
      <c r="AA2196" s="28"/>
      <c r="AB2196" s="28"/>
      <c r="AC2196" s="34" t="str">
        <f>IFERROR(INDEX(LaenderTabelle[Code],MATCH(Transferdatei[[#This Row],[Country]],LaenderTabelle[Name],0)),"DE")</f>
        <v>DE</v>
      </c>
    </row>
    <row r="2197" spans="1:29" x14ac:dyDescent="0.25">
      <c r="A21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2196&amp;"."&amp;$C2196&amp;"."&amp;$D2196&amp;"."&amp;$E2196&amp;"."&amp;$F2196&amp;"."&amp;$G2196&amp;"."&amp;$H2196&amp;"."&amp;$I2196&amp;"."&amp;$J2196&amp;"."&amp;$K2196&amp;"."&amp;$L2196&amp;"."&amp;$M2196,IF($A2196="",MAX($A$16:$A2196)+1,$A2196),IF(ROW()=17,1,MAX($A$16:$A2196)+1)),""),"")</f>
        <v/>
      </c>
      <c r="B2197" s="28"/>
      <c r="C2197" s="28"/>
      <c r="D2197" s="28"/>
      <c r="E2197" s="28"/>
      <c r="F2197" s="28"/>
      <c r="G2197" s="28"/>
      <c r="H2197" s="28"/>
      <c r="I2197" s="28"/>
      <c r="J2197" s="28"/>
      <c r="K2197" s="30"/>
      <c r="L2197" s="31"/>
      <c r="M2197" s="32"/>
      <c r="N2197" s="28"/>
      <c r="O2197" s="33"/>
      <c r="P2197" s="28"/>
      <c r="Q2197" s="33"/>
      <c r="R2197" s="28"/>
      <c r="S2197" s="33"/>
      <c r="T2197" s="28"/>
      <c r="U2197" s="33"/>
      <c r="V2197" s="31"/>
      <c r="W2197" s="28"/>
      <c r="X2197" s="33"/>
      <c r="Y2197" s="28"/>
      <c r="Z2197" s="28"/>
      <c r="AA2197" s="28"/>
      <c r="AB2197" s="28"/>
      <c r="AC2197" s="34" t="str">
        <f>IFERROR(INDEX(LaenderTabelle[Code],MATCH(Transferdatei[[#This Row],[Country]],LaenderTabelle[Name],0)),"DE")</f>
        <v>DE</v>
      </c>
    </row>
    <row r="2198" spans="1:29" x14ac:dyDescent="0.25">
      <c r="A21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2197&amp;"."&amp;$C2197&amp;"."&amp;$D2197&amp;"."&amp;$E2197&amp;"."&amp;$F2197&amp;"."&amp;$G2197&amp;"."&amp;$H2197&amp;"."&amp;$I2197&amp;"."&amp;$J2197&amp;"."&amp;$K2197&amp;"."&amp;$L2197&amp;"."&amp;$M2197,IF($A2197="",MAX($A$16:$A2197)+1,$A2197),IF(ROW()=17,1,MAX($A$16:$A2197)+1)),""),"")</f>
        <v/>
      </c>
      <c r="B2198" s="28"/>
      <c r="C2198" s="28"/>
      <c r="D2198" s="28"/>
      <c r="E2198" s="28"/>
      <c r="F2198" s="28"/>
      <c r="G2198" s="28"/>
      <c r="H2198" s="28"/>
      <c r="I2198" s="28"/>
      <c r="J2198" s="28"/>
      <c r="K2198" s="30"/>
      <c r="L2198" s="31"/>
      <c r="M2198" s="32"/>
      <c r="N2198" s="28"/>
      <c r="O2198" s="33"/>
      <c r="P2198" s="28"/>
      <c r="Q2198" s="33"/>
      <c r="R2198" s="28"/>
      <c r="S2198" s="33"/>
      <c r="T2198" s="28"/>
      <c r="U2198" s="33"/>
      <c r="V2198" s="31"/>
      <c r="W2198" s="28"/>
      <c r="X2198" s="33"/>
      <c r="Y2198" s="28"/>
      <c r="Z2198" s="28"/>
      <c r="AA2198" s="28"/>
      <c r="AB2198" s="28"/>
      <c r="AC2198" s="34" t="str">
        <f>IFERROR(INDEX(LaenderTabelle[Code],MATCH(Transferdatei[[#This Row],[Country]],LaenderTabelle[Name],0)),"DE")</f>
        <v>DE</v>
      </c>
    </row>
    <row r="2199" spans="1:29" x14ac:dyDescent="0.25">
      <c r="A21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2198&amp;"."&amp;$C2198&amp;"."&amp;$D2198&amp;"."&amp;$E2198&amp;"."&amp;$F2198&amp;"."&amp;$G2198&amp;"."&amp;$H2198&amp;"."&amp;$I2198&amp;"."&amp;$J2198&amp;"."&amp;$K2198&amp;"."&amp;$L2198&amp;"."&amp;$M2198,IF($A2198="",MAX($A$16:$A2198)+1,$A2198),IF(ROW()=17,1,MAX($A$16:$A2198)+1)),""),"")</f>
        <v/>
      </c>
      <c r="B2199" s="28"/>
      <c r="C2199" s="28"/>
      <c r="D2199" s="28"/>
      <c r="E2199" s="28"/>
      <c r="F2199" s="28"/>
      <c r="G2199" s="28"/>
      <c r="H2199" s="28"/>
      <c r="I2199" s="28"/>
      <c r="J2199" s="28"/>
      <c r="K2199" s="30"/>
      <c r="L2199" s="31"/>
      <c r="M2199" s="32"/>
      <c r="N2199" s="28"/>
      <c r="O2199" s="33"/>
      <c r="P2199" s="28"/>
      <c r="Q2199" s="33"/>
      <c r="R2199" s="28"/>
      <c r="S2199" s="33"/>
      <c r="T2199" s="28"/>
      <c r="U2199" s="33"/>
      <c r="V2199" s="31"/>
      <c r="W2199" s="28"/>
      <c r="X2199" s="33"/>
      <c r="Y2199" s="28"/>
      <c r="Z2199" s="28"/>
      <c r="AA2199" s="28"/>
      <c r="AB2199" s="28"/>
      <c r="AC2199" s="34" t="str">
        <f>IFERROR(INDEX(LaenderTabelle[Code],MATCH(Transferdatei[[#This Row],[Country]],LaenderTabelle[Name],0)),"DE")</f>
        <v>DE</v>
      </c>
    </row>
    <row r="2200" spans="1:29" x14ac:dyDescent="0.25">
      <c r="A22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2199&amp;"."&amp;$C2199&amp;"."&amp;$D2199&amp;"."&amp;$E2199&amp;"."&amp;$F2199&amp;"."&amp;$G2199&amp;"."&amp;$H2199&amp;"."&amp;$I2199&amp;"."&amp;$J2199&amp;"."&amp;$K2199&amp;"."&amp;$L2199&amp;"."&amp;$M2199,IF($A2199="",MAX($A$16:$A2199)+1,$A2199),IF(ROW()=17,1,MAX($A$16:$A2199)+1)),""),"")</f>
        <v/>
      </c>
      <c r="B2200" s="28"/>
      <c r="C2200" s="28"/>
      <c r="D2200" s="28"/>
      <c r="E2200" s="28"/>
      <c r="F2200" s="28"/>
      <c r="G2200" s="28"/>
      <c r="H2200" s="28"/>
      <c r="I2200" s="28"/>
      <c r="J2200" s="28"/>
      <c r="K2200" s="30"/>
      <c r="L2200" s="31"/>
      <c r="M2200" s="32"/>
      <c r="N2200" s="28"/>
      <c r="O2200" s="33"/>
      <c r="P2200" s="28"/>
      <c r="Q2200" s="33"/>
      <c r="R2200" s="28"/>
      <c r="S2200" s="33"/>
      <c r="T2200" s="28"/>
      <c r="U2200" s="33"/>
      <c r="V2200" s="31"/>
      <c r="W2200" s="28"/>
      <c r="X2200" s="33"/>
      <c r="Y2200" s="28"/>
      <c r="Z2200" s="28"/>
      <c r="AA2200" s="28"/>
      <c r="AB2200" s="28"/>
      <c r="AC2200" s="34" t="str">
        <f>IFERROR(INDEX(LaenderTabelle[Code],MATCH(Transferdatei[[#This Row],[Country]],LaenderTabelle[Name],0)),"DE")</f>
        <v>DE</v>
      </c>
    </row>
    <row r="2201" spans="1:29" x14ac:dyDescent="0.25">
      <c r="A22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2200&amp;"."&amp;$C2200&amp;"."&amp;$D2200&amp;"."&amp;$E2200&amp;"."&amp;$F2200&amp;"."&amp;$G2200&amp;"."&amp;$H2200&amp;"."&amp;$I2200&amp;"."&amp;$J2200&amp;"."&amp;$K2200&amp;"."&amp;$L2200&amp;"."&amp;$M2200,IF($A2200="",MAX($A$16:$A2200)+1,$A2200),IF(ROW()=17,1,MAX($A$16:$A2200)+1)),""),"")</f>
        <v/>
      </c>
      <c r="B2201" s="28"/>
      <c r="C2201" s="28"/>
      <c r="D2201" s="28"/>
      <c r="E2201" s="28"/>
      <c r="F2201" s="28"/>
      <c r="G2201" s="28"/>
      <c r="H2201" s="28"/>
      <c r="I2201" s="28"/>
      <c r="J2201" s="28"/>
      <c r="K2201" s="30"/>
      <c r="L2201" s="31"/>
      <c r="M2201" s="32"/>
      <c r="N2201" s="28"/>
      <c r="O2201" s="33"/>
      <c r="P2201" s="28"/>
      <c r="Q2201" s="33"/>
      <c r="R2201" s="28"/>
      <c r="S2201" s="33"/>
      <c r="T2201" s="28"/>
      <c r="U2201" s="33"/>
      <c r="V2201" s="31"/>
      <c r="W2201" s="28"/>
      <c r="X2201" s="33"/>
      <c r="Y2201" s="28"/>
      <c r="Z2201" s="28"/>
      <c r="AA2201" s="28"/>
      <c r="AB2201" s="28"/>
      <c r="AC2201" s="34" t="str">
        <f>IFERROR(INDEX(LaenderTabelle[Code],MATCH(Transferdatei[[#This Row],[Country]],LaenderTabelle[Name],0)),"DE")</f>
        <v>DE</v>
      </c>
    </row>
    <row r="2202" spans="1:29" x14ac:dyDescent="0.25">
      <c r="A22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2201&amp;"."&amp;$C2201&amp;"."&amp;$D2201&amp;"."&amp;$E2201&amp;"."&amp;$F2201&amp;"."&amp;$G2201&amp;"."&amp;$H2201&amp;"."&amp;$I2201&amp;"."&amp;$J2201&amp;"."&amp;$K2201&amp;"."&amp;$L2201&amp;"."&amp;$M2201,IF($A2201="",MAX($A$16:$A2201)+1,$A2201),IF(ROW()=17,1,MAX($A$16:$A2201)+1)),""),"")</f>
        <v/>
      </c>
      <c r="B2202" s="28"/>
      <c r="C2202" s="28"/>
      <c r="D2202" s="28"/>
      <c r="E2202" s="28"/>
      <c r="F2202" s="28"/>
      <c r="G2202" s="28"/>
      <c r="H2202" s="28"/>
      <c r="I2202" s="28"/>
      <c r="J2202" s="28"/>
      <c r="K2202" s="30"/>
      <c r="L2202" s="31"/>
      <c r="M2202" s="32"/>
      <c r="N2202" s="28"/>
      <c r="O2202" s="33"/>
      <c r="P2202" s="28"/>
      <c r="Q2202" s="33"/>
      <c r="R2202" s="28"/>
      <c r="S2202" s="33"/>
      <c r="T2202" s="28"/>
      <c r="U2202" s="33"/>
      <c r="V2202" s="31"/>
      <c r="W2202" s="28"/>
      <c r="X2202" s="33"/>
      <c r="Y2202" s="28"/>
      <c r="Z2202" s="28"/>
      <c r="AA2202" s="28"/>
      <c r="AB2202" s="28"/>
      <c r="AC2202" s="34" t="str">
        <f>IFERROR(INDEX(LaenderTabelle[Code],MATCH(Transferdatei[[#This Row],[Country]],LaenderTabelle[Name],0)),"DE")</f>
        <v>DE</v>
      </c>
    </row>
    <row r="2203" spans="1:29" x14ac:dyDescent="0.25">
      <c r="A22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2202&amp;"."&amp;$C2202&amp;"."&amp;$D2202&amp;"."&amp;$E2202&amp;"."&amp;$F2202&amp;"."&amp;$G2202&amp;"."&amp;$H2202&amp;"."&amp;$I2202&amp;"."&amp;$J2202&amp;"."&amp;$K2202&amp;"."&amp;$L2202&amp;"."&amp;$M2202,IF($A2202="",MAX($A$16:$A2202)+1,$A2202),IF(ROW()=17,1,MAX($A$16:$A2202)+1)),""),"")</f>
        <v/>
      </c>
      <c r="B2203" s="28"/>
      <c r="C2203" s="28"/>
      <c r="D2203" s="28"/>
      <c r="E2203" s="28"/>
      <c r="F2203" s="28"/>
      <c r="G2203" s="28"/>
      <c r="H2203" s="28"/>
      <c r="I2203" s="28"/>
      <c r="J2203" s="28"/>
      <c r="K2203" s="30"/>
      <c r="L2203" s="31"/>
      <c r="M2203" s="32"/>
      <c r="N2203" s="28"/>
      <c r="O2203" s="33"/>
      <c r="P2203" s="28"/>
      <c r="Q2203" s="33"/>
      <c r="R2203" s="28"/>
      <c r="S2203" s="33"/>
      <c r="T2203" s="28"/>
      <c r="U2203" s="33"/>
      <c r="V2203" s="31"/>
      <c r="W2203" s="28"/>
      <c r="X2203" s="33"/>
      <c r="Y2203" s="28"/>
      <c r="Z2203" s="28"/>
      <c r="AA2203" s="28"/>
      <c r="AB2203" s="28"/>
      <c r="AC2203" s="34" t="str">
        <f>IFERROR(INDEX(LaenderTabelle[Code],MATCH(Transferdatei[[#This Row],[Country]],LaenderTabelle[Name],0)),"DE")</f>
        <v>DE</v>
      </c>
    </row>
    <row r="2204" spans="1:29" x14ac:dyDescent="0.25">
      <c r="A22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2203&amp;"."&amp;$C2203&amp;"."&amp;$D2203&amp;"."&amp;$E2203&amp;"."&amp;$F2203&amp;"."&amp;$G2203&amp;"."&amp;$H2203&amp;"."&amp;$I2203&amp;"."&amp;$J2203&amp;"."&amp;$K2203&amp;"."&amp;$L2203&amp;"."&amp;$M2203,IF($A2203="",MAX($A$16:$A2203)+1,$A2203),IF(ROW()=17,1,MAX($A$16:$A2203)+1)),""),"")</f>
        <v/>
      </c>
      <c r="B2204" s="28"/>
      <c r="C2204" s="28"/>
      <c r="D2204" s="28"/>
      <c r="E2204" s="28"/>
      <c r="F2204" s="28"/>
      <c r="G2204" s="28"/>
      <c r="H2204" s="28"/>
      <c r="I2204" s="28"/>
      <c r="J2204" s="28"/>
      <c r="K2204" s="30"/>
      <c r="L2204" s="31"/>
      <c r="M2204" s="32"/>
      <c r="N2204" s="28"/>
      <c r="O2204" s="33"/>
      <c r="P2204" s="28"/>
      <c r="Q2204" s="33"/>
      <c r="R2204" s="28"/>
      <c r="S2204" s="33"/>
      <c r="T2204" s="28"/>
      <c r="U2204" s="33"/>
      <c r="V2204" s="31"/>
      <c r="W2204" s="28"/>
      <c r="X2204" s="33"/>
      <c r="Y2204" s="28"/>
      <c r="Z2204" s="28"/>
      <c r="AA2204" s="28"/>
      <c r="AB2204" s="28"/>
      <c r="AC2204" s="34" t="str">
        <f>IFERROR(INDEX(LaenderTabelle[Code],MATCH(Transferdatei[[#This Row],[Country]],LaenderTabelle[Name],0)),"DE")</f>
        <v>DE</v>
      </c>
    </row>
    <row r="2205" spans="1:29" x14ac:dyDescent="0.25">
      <c r="A22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2204&amp;"."&amp;$C2204&amp;"."&amp;$D2204&amp;"."&amp;$E2204&amp;"."&amp;$F2204&amp;"."&amp;$G2204&amp;"."&amp;$H2204&amp;"."&amp;$I2204&amp;"."&amp;$J2204&amp;"."&amp;$K2204&amp;"."&amp;$L2204&amp;"."&amp;$M2204,IF($A2204="",MAX($A$16:$A2204)+1,$A2204),IF(ROW()=17,1,MAX($A$16:$A2204)+1)),""),"")</f>
        <v/>
      </c>
      <c r="B2205" s="28"/>
      <c r="C2205" s="28"/>
      <c r="D2205" s="28"/>
      <c r="E2205" s="28"/>
      <c r="F2205" s="28"/>
      <c r="G2205" s="28"/>
      <c r="H2205" s="28"/>
      <c r="I2205" s="28"/>
      <c r="J2205" s="28"/>
      <c r="K2205" s="30"/>
      <c r="L2205" s="31"/>
      <c r="M2205" s="32"/>
      <c r="N2205" s="28"/>
      <c r="O2205" s="33"/>
      <c r="P2205" s="28"/>
      <c r="Q2205" s="33"/>
      <c r="R2205" s="28"/>
      <c r="S2205" s="33"/>
      <c r="T2205" s="28"/>
      <c r="U2205" s="33"/>
      <c r="V2205" s="31"/>
      <c r="W2205" s="28"/>
      <c r="X2205" s="33"/>
      <c r="Y2205" s="28"/>
      <c r="Z2205" s="28"/>
      <c r="AA2205" s="28"/>
      <c r="AB2205" s="28"/>
      <c r="AC2205" s="34" t="str">
        <f>IFERROR(INDEX(LaenderTabelle[Code],MATCH(Transferdatei[[#This Row],[Country]],LaenderTabelle[Name],0)),"DE")</f>
        <v>DE</v>
      </c>
    </row>
    <row r="2206" spans="1:29" x14ac:dyDescent="0.25">
      <c r="A22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2205&amp;"."&amp;$C2205&amp;"."&amp;$D2205&amp;"."&amp;$E2205&amp;"."&amp;$F2205&amp;"."&amp;$G2205&amp;"."&amp;$H2205&amp;"."&amp;$I2205&amp;"."&amp;$J2205&amp;"."&amp;$K2205&amp;"."&amp;$L2205&amp;"."&amp;$M2205,IF($A2205="",MAX($A$16:$A2205)+1,$A2205),IF(ROW()=17,1,MAX($A$16:$A2205)+1)),""),"")</f>
        <v/>
      </c>
      <c r="B2206" s="28"/>
      <c r="C2206" s="28"/>
      <c r="D2206" s="28"/>
      <c r="E2206" s="28"/>
      <c r="F2206" s="28"/>
      <c r="G2206" s="28"/>
      <c r="H2206" s="28"/>
      <c r="I2206" s="28"/>
      <c r="J2206" s="28"/>
      <c r="K2206" s="30"/>
      <c r="L2206" s="31"/>
      <c r="M2206" s="32"/>
      <c r="N2206" s="28"/>
      <c r="O2206" s="33"/>
      <c r="P2206" s="28"/>
      <c r="Q2206" s="33"/>
      <c r="R2206" s="28"/>
      <c r="S2206" s="33"/>
      <c r="T2206" s="28"/>
      <c r="U2206" s="33"/>
      <c r="V2206" s="31"/>
      <c r="W2206" s="28"/>
      <c r="X2206" s="33"/>
      <c r="Y2206" s="28"/>
      <c r="Z2206" s="28"/>
      <c r="AA2206" s="28"/>
      <c r="AB2206" s="28"/>
      <c r="AC2206" s="34" t="str">
        <f>IFERROR(INDEX(LaenderTabelle[Code],MATCH(Transferdatei[[#This Row],[Country]],LaenderTabelle[Name],0)),"DE")</f>
        <v>DE</v>
      </c>
    </row>
    <row r="2207" spans="1:29" x14ac:dyDescent="0.25">
      <c r="A22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2206&amp;"."&amp;$C2206&amp;"."&amp;$D2206&amp;"."&amp;$E2206&amp;"."&amp;$F2206&amp;"."&amp;$G2206&amp;"."&amp;$H2206&amp;"."&amp;$I2206&amp;"."&amp;$J2206&amp;"."&amp;$K2206&amp;"."&amp;$L2206&amp;"."&amp;$M2206,IF($A2206="",MAX($A$16:$A2206)+1,$A2206),IF(ROW()=17,1,MAX($A$16:$A2206)+1)),""),"")</f>
        <v/>
      </c>
      <c r="B2207" s="28"/>
      <c r="C2207" s="28"/>
      <c r="D2207" s="28"/>
      <c r="E2207" s="28"/>
      <c r="F2207" s="28"/>
      <c r="G2207" s="28"/>
      <c r="H2207" s="28"/>
      <c r="I2207" s="28"/>
      <c r="J2207" s="28"/>
      <c r="K2207" s="30"/>
      <c r="L2207" s="31"/>
      <c r="M2207" s="32"/>
      <c r="N2207" s="28"/>
      <c r="O2207" s="33"/>
      <c r="P2207" s="28"/>
      <c r="Q2207" s="33"/>
      <c r="R2207" s="28"/>
      <c r="S2207" s="33"/>
      <c r="T2207" s="28"/>
      <c r="U2207" s="33"/>
      <c r="V2207" s="31"/>
      <c r="W2207" s="28"/>
      <c r="X2207" s="33"/>
      <c r="Y2207" s="28"/>
      <c r="Z2207" s="28"/>
      <c r="AA2207" s="28"/>
      <c r="AB2207" s="28"/>
      <c r="AC2207" s="34" t="str">
        <f>IFERROR(INDEX(LaenderTabelle[Code],MATCH(Transferdatei[[#This Row],[Country]],LaenderTabelle[Name],0)),"DE")</f>
        <v>DE</v>
      </c>
    </row>
    <row r="2208" spans="1:29" x14ac:dyDescent="0.25">
      <c r="A22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2207&amp;"."&amp;$C2207&amp;"."&amp;$D2207&amp;"."&amp;$E2207&amp;"."&amp;$F2207&amp;"."&amp;$G2207&amp;"."&amp;$H2207&amp;"."&amp;$I2207&amp;"."&amp;$J2207&amp;"."&amp;$K2207&amp;"."&amp;$L2207&amp;"."&amp;$M2207,IF($A2207="",MAX($A$16:$A2207)+1,$A2207),IF(ROW()=17,1,MAX($A$16:$A2207)+1)),""),"")</f>
        <v/>
      </c>
      <c r="B2208" s="28"/>
      <c r="C2208" s="28"/>
      <c r="D2208" s="28"/>
      <c r="E2208" s="28"/>
      <c r="F2208" s="28"/>
      <c r="G2208" s="28"/>
      <c r="H2208" s="28"/>
      <c r="I2208" s="28"/>
      <c r="J2208" s="28"/>
      <c r="K2208" s="30"/>
      <c r="L2208" s="31"/>
      <c r="M2208" s="32"/>
      <c r="N2208" s="28"/>
      <c r="O2208" s="33"/>
      <c r="P2208" s="28"/>
      <c r="Q2208" s="33"/>
      <c r="R2208" s="28"/>
      <c r="S2208" s="33"/>
      <c r="T2208" s="28"/>
      <c r="U2208" s="33"/>
      <c r="V2208" s="31"/>
      <c r="W2208" s="28"/>
      <c r="X2208" s="33"/>
      <c r="Y2208" s="28"/>
      <c r="Z2208" s="28"/>
      <c r="AA2208" s="28"/>
      <c r="AB2208" s="28"/>
      <c r="AC2208" s="34" t="str">
        <f>IFERROR(INDEX(LaenderTabelle[Code],MATCH(Transferdatei[[#This Row],[Country]],LaenderTabelle[Name],0)),"DE")</f>
        <v>DE</v>
      </c>
    </row>
    <row r="2209" spans="1:29" x14ac:dyDescent="0.25">
      <c r="A22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2208&amp;"."&amp;$C2208&amp;"."&amp;$D2208&amp;"."&amp;$E2208&amp;"."&amp;$F2208&amp;"."&amp;$G2208&amp;"."&amp;$H2208&amp;"."&amp;$I2208&amp;"."&amp;$J2208&amp;"."&amp;$K2208&amp;"."&amp;$L2208&amp;"."&amp;$M2208,IF($A2208="",MAX($A$16:$A2208)+1,$A2208),IF(ROW()=17,1,MAX($A$16:$A2208)+1)),""),"")</f>
        <v/>
      </c>
      <c r="B2209" s="28"/>
      <c r="C2209" s="28"/>
      <c r="D2209" s="28"/>
      <c r="E2209" s="28"/>
      <c r="F2209" s="28"/>
      <c r="G2209" s="28"/>
      <c r="H2209" s="28"/>
      <c r="I2209" s="28"/>
      <c r="J2209" s="28"/>
      <c r="K2209" s="30"/>
      <c r="L2209" s="31"/>
      <c r="M2209" s="32"/>
      <c r="N2209" s="28"/>
      <c r="O2209" s="33"/>
      <c r="P2209" s="28"/>
      <c r="Q2209" s="33"/>
      <c r="R2209" s="28"/>
      <c r="S2209" s="33"/>
      <c r="T2209" s="28"/>
      <c r="U2209" s="33"/>
      <c r="V2209" s="31"/>
      <c r="W2209" s="28"/>
      <c r="X2209" s="33"/>
      <c r="Y2209" s="28"/>
      <c r="Z2209" s="28"/>
      <c r="AA2209" s="28"/>
      <c r="AB2209" s="28"/>
      <c r="AC2209" s="34" t="str">
        <f>IFERROR(INDEX(LaenderTabelle[Code],MATCH(Transferdatei[[#This Row],[Country]],LaenderTabelle[Name],0)),"DE")</f>
        <v>DE</v>
      </c>
    </row>
    <row r="2210" spans="1:29" x14ac:dyDescent="0.25">
      <c r="A22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2209&amp;"."&amp;$C2209&amp;"."&amp;$D2209&amp;"."&amp;$E2209&amp;"."&amp;$F2209&amp;"."&amp;$G2209&amp;"."&amp;$H2209&amp;"."&amp;$I2209&amp;"."&amp;$J2209&amp;"."&amp;$K2209&amp;"."&amp;$L2209&amp;"."&amp;$M2209,IF($A2209="",MAX($A$16:$A2209)+1,$A2209),IF(ROW()=17,1,MAX($A$16:$A2209)+1)),""),"")</f>
        <v/>
      </c>
      <c r="B2210" s="28"/>
      <c r="C2210" s="28"/>
      <c r="D2210" s="28"/>
      <c r="E2210" s="28"/>
      <c r="F2210" s="28"/>
      <c r="G2210" s="28"/>
      <c r="H2210" s="28"/>
      <c r="I2210" s="28"/>
      <c r="J2210" s="28"/>
      <c r="K2210" s="30"/>
      <c r="L2210" s="31"/>
      <c r="M2210" s="32"/>
      <c r="N2210" s="28"/>
      <c r="O2210" s="33"/>
      <c r="P2210" s="28"/>
      <c r="Q2210" s="33"/>
      <c r="R2210" s="28"/>
      <c r="S2210" s="33"/>
      <c r="T2210" s="28"/>
      <c r="U2210" s="33"/>
      <c r="V2210" s="31"/>
      <c r="W2210" s="28"/>
      <c r="X2210" s="33"/>
      <c r="Y2210" s="28"/>
      <c r="Z2210" s="28"/>
      <c r="AA2210" s="28"/>
      <c r="AB2210" s="28"/>
      <c r="AC2210" s="34" t="str">
        <f>IFERROR(INDEX(LaenderTabelle[Code],MATCH(Transferdatei[[#This Row],[Country]],LaenderTabelle[Name],0)),"DE")</f>
        <v>DE</v>
      </c>
    </row>
    <row r="2211" spans="1:29" x14ac:dyDescent="0.25">
      <c r="A22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2210&amp;"."&amp;$C2210&amp;"."&amp;$D2210&amp;"."&amp;$E2210&amp;"."&amp;$F2210&amp;"."&amp;$G2210&amp;"."&amp;$H2210&amp;"."&amp;$I2210&amp;"."&amp;$J2210&amp;"."&amp;$K2210&amp;"."&amp;$L2210&amp;"."&amp;$M2210,IF($A2210="",MAX($A$16:$A2210)+1,$A2210),IF(ROW()=17,1,MAX($A$16:$A2210)+1)),""),"")</f>
        <v/>
      </c>
      <c r="B2211" s="28"/>
      <c r="C2211" s="28"/>
      <c r="D2211" s="28"/>
      <c r="E2211" s="28"/>
      <c r="F2211" s="28"/>
      <c r="G2211" s="28"/>
      <c r="H2211" s="28"/>
      <c r="I2211" s="28"/>
      <c r="J2211" s="28"/>
      <c r="K2211" s="30"/>
      <c r="L2211" s="31"/>
      <c r="M2211" s="32"/>
      <c r="N2211" s="28"/>
      <c r="O2211" s="33"/>
      <c r="P2211" s="28"/>
      <c r="Q2211" s="33"/>
      <c r="R2211" s="28"/>
      <c r="S2211" s="33"/>
      <c r="T2211" s="28"/>
      <c r="U2211" s="33"/>
      <c r="V2211" s="31"/>
      <c r="W2211" s="28"/>
      <c r="X2211" s="33"/>
      <c r="Y2211" s="28"/>
      <c r="Z2211" s="28"/>
      <c r="AA2211" s="28"/>
      <c r="AB2211" s="28"/>
      <c r="AC2211" s="34" t="str">
        <f>IFERROR(INDEX(LaenderTabelle[Code],MATCH(Transferdatei[[#This Row],[Country]],LaenderTabelle[Name],0)),"DE")</f>
        <v>DE</v>
      </c>
    </row>
    <row r="2212" spans="1:29" x14ac:dyDescent="0.25">
      <c r="A22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2211&amp;"."&amp;$C2211&amp;"."&amp;$D2211&amp;"."&amp;$E2211&amp;"."&amp;$F2211&amp;"."&amp;$G2211&amp;"."&amp;$H2211&amp;"."&amp;$I2211&amp;"."&amp;$J2211&amp;"."&amp;$K2211&amp;"."&amp;$L2211&amp;"."&amp;$M2211,IF($A2211="",MAX($A$16:$A2211)+1,$A2211),IF(ROW()=17,1,MAX($A$16:$A2211)+1)),""),"")</f>
        <v/>
      </c>
      <c r="B2212" s="28"/>
      <c r="C2212" s="28"/>
      <c r="D2212" s="28"/>
      <c r="E2212" s="28"/>
      <c r="F2212" s="28"/>
      <c r="G2212" s="28"/>
      <c r="H2212" s="28"/>
      <c r="I2212" s="28"/>
      <c r="J2212" s="28"/>
      <c r="K2212" s="30"/>
      <c r="L2212" s="31"/>
      <c r="M2212" s="32"/>
      <c r="N2212" s="28"/>
      <c r="O2212" s="33"/>
      <c r="P2212" s="28"/>
      <c r="Q2212" s="33"/>
      <c r="R2212" s="28"/>
      <c r="S2212" s="33"/>
      <c r="T2212" s="28"/>
      <c r="U2212" s="33"/>
      <c r="V2212" s="31"/>
      <c r="W2212" s="28"/>
      <c r="X2212" s="33"/>
      <c r="Y2212" s="28"/>
      <c r="Z2212" s="28"/>
      <c r="AA2212" s="28"/>
      <c r="AB2212" s="28"/>
      <c r="AC2212" s="34" t="str">
        <f>IFERROR(INDEX(LaenderTabelle[Code],MATCH(Transferdatei[[#This Row],[Country]],LaenderTabelle[Name],0)),"DE")</f>
        <v>DE</v>
      </c>
    </row>
    <row r="2213" spans="1:29" x14ac:dyDescent="0.25">
      <c r="A22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2212&amp;"."&amp;$C2212&amp;"."&amp;$D2212&amp;"."&amp;$E2212&amp;"."&amp;$F2212&amp;"."&amp;$G2212&amp;"."&amp;$H2212&amp;"."&amp;$I2212&amp;"."&amp;$J2212&amp;"."&amp;$K2212&amp;"."&amp;$L2212&amp;"."&amp;$M2212,IF($A2212="",MAX($A$16:$A2212)+1,$A2212),IF(ROW()=17,1,MAX($A$16:$A2212)+1)),""),"")</f>
        <v/>
      </c>
      <c r="B2213" s="28"/>
      <c r="C2213" s="28"/>
      <c r="D2213" s="28"/>
      <c r="E2213" s="28"/>
      <c r="F2213" s="28"/>
      <c r="G2213" s="28"/>
      <c r="H2213" s="28"/>
      <c r="I2213" s="28"/>
      <c r="J2213" s="28"/>
      <c r="K2213" s="30"/>
      <c r="L2213" s="31"/>
      <c r="M2213" s="32"/>
      <c r="N2213" s="28"/>
      <c r="O2213" s="33"/>
      <c r="P2213" s="28"/>
      <c r="Q2213" s="33"/>
      <c r="R2213" s="28"/>
      <c r="S2213" s="33"/>
      <c r="T2213" s="28"/>
      <c r="U2213" s="33"/>
      <c r="V2213" s="31"/>
      <c r="W2213" s="28"/>
      <c r="X2213" s="33"/>
      <c r="Y2213" s="28"/>
      <c r="Z2213" s="28"/>
      <c r="AA2213" s="28"/>
      <c r="AB2213" s="28"/>
      <c r="AC2213" s="34" t="str">
        <f>IFERROR(INDEX(LaenderTabelle[Code],MATCH(Transferdatei[[#This Row],[Country]],LaenderTabelle[Name],0)),"DE")</f>
        <v>DE</v>
      </c>
    </row>
    <row r="2214" spans="1:29" x14ac:dyDescent="0.25">
      <c r="A22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2213&amp;"."&amp;$C2213&amp;"."&amp;$D2213&amp;"."&amp;$E2213&amp;"."&amp;$F2213&amp;"."&amp;$G2213&amp;"."&amp;$H2213&amp;"."&amp;$I2213&amp;"."&amp;$J2213&amp;"."&amp;$K2213&amp;"."&amp;$L2213&amp;"."&amp;$M2213,IF($A2213="",MAX($A$16:$A2213)+1,$A2213),IF(ROW()=17,1,MAX($A$16:$A2213)+1)),""),"")</f>
        <v/>
      </c>
      <c r="B2214" s="28"/>
      <c r="C2214" s="28"/>
      <c r="D2214" s="28"/>
      <c r="E2214" s="28"/>
      <c r="F2214" s="28"/>
      <c r="G2214" s="28"/>
      <c r="H2214" s="28"/>
      <c r="I2214" s="28"/>
      <c r="J2214" s="28"/>
      <c r="K2214" s="30"/>
      <c r="L2214" s="31"/>
      <c r="M2214" s="32"/>
      <c r="N2214" s="28"/>
      <c r="O2214" s="33"/>
      <c r="P2214" s="28"/>
      <c r="Q2214" s="33"/>
      <c r="R2214" s="28"/>
      <c r="S2214" s="33"/>
      <c r="T2214" s="28"/>
      <c r="U2214" s="33"/>
      <c r="V2214" s="31"/>
      <c r="W2214" s="28"/>
      <c r="X2214" s="33"/>
      <c r="Y2214" s="28"/>
      <c r="Z2214" s="28"/>
      <c r="AA2214" s="28"/>
      <c r="AB2214" s="28"/>
      <c r="AC2214" s="34" t="str">
        <f>IFERROR(INDEX(LaenderTabelle[Code],MATCH(Transferdatei[[#This Row],[Country]],LaenderTabelle[Name],0)),"DE")</f>
        <v>DE</v>
      </c>
    </row>
    <row r="2215" spans="1:29" x14ac:dyDescent="0.25">
      <c r="A22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2214&amp;"."&amp;$C2214&amp;"."&amp;$D2214&amp;"."&amp;$E2214&amp;"."&amp;$F2214&amp;"."&amp;$G2214&amp;"."&amp;$H2214&amp;"."&amp;$I2214&amp;"."&amp;$J2214&amp;"."&amp;$K2214&amp;"."&amp;$L2214&amp;"."&amp;$M2214,IF($A2214="",MAX($A$16:$A2214)+1,$A2214),IF(ROW()=17,1,MAX($A$16:$A2214)+1)),""),"")</f>
        <v/>
      </c>
      <c r="B2215" s="28"/>
      <c r="C2215" s="28"/>
      <c r="D2215" s="28"/>
      <c r="E2215" s="28"/>
      <c r="F2215" s="28"/>
      <c r="G2215" s="28"/>
      <c r="H2215" s="28"/>
      <c r="I2215" s="28"/>
      <c r="J2215" s="28"/>
      <c r="K2215" s="30"/>
      <c r="L2215" s="31"/>
      <c r="M2215" s="32"/>
      <c r="N2215" s="28"/>
      <c r="O2215" s="33"/>
      <c r="P2215" s="28"/>
      <c r="Q2215" s="33"/>
      <c r="R2215" s="28"/>
      <c r="S2215" s="33"/>
      <c r="T2215" s="28"/>
      <c r="U2215" s="33"/>
      <c r="V2215" s="31"/>
      <c r="W2215" s="28"/>
      <c r="X2215" s="33"/>
      <c r="Y2215" s="28"/>
      <c r="Z2215" s="28"/>
      <c r="AA2215" s="28"/>
      <c r="AB2215" s="28"/>
      <c r="AC2215" s="34" t="str">
        <f>IFERROR(INDEX(LaenderTabelle[Code],MATCH(Transferdatei[[#This Row],[Country]],LaenderTabelle[Name],0)),"DE")</f>
        <v>DE</v>
      </c>
    </row>
    <row r="2216" spans="1:29" x14ac:dyDescent="0.25">
      <c r="A22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2215&amp;"."&amp;$C2215&amp;"."&amp;$D2215&amp;"."&amp;$E2215&amp;"."&amp;$F2215&amp;"."&amp;$G2215&amp;"."&amp;$H2215&amp;"."&amp;$I2215&amp;"."&amp;$J2215&amp;"."&amp;$K2215&amp;"."&amp;$L2215&amp;"."&amp;$M2215,IF($A2215="",MAX($A$16:$A2215)+1,$A2215),IF(ROW()=17,1,MAX($A$16:$A2215)+1)),""),"")</f>
        <v/>
      </c>
      <c r="B2216" s="28"/>
      <c r="C2216" s="28"/>
      <c r="D2216" s="28"/>
      <c r="E2216" s="28"/>
      <c r="F2216" s="28"/>
      <c r="G2216" s="28"/>
      <c r="H2216" s="28"/>
      <c r="I2216" s="28"/>
      <c r="J2216" s="28"/>
      <c r="K2216" s="30"/>
      <c r="L2216" s="31"/>
      <c r="M2216" s="32"/>
      <c r="N2216" s="28"/>
      <c r="O2216" s="33"/>
      <c r="P2216" s="28"/>
      <c r="Q2216" s="33"/>
      <c r="R2216" s="28"/>
      <c r="S2216" s="33"/>
      <c r="T2216" s="28"/>
      <c r="U2216" s="33"/>
      <c r="V2216" s="31"/>
      <c r="W2216" s="28"/>
      <c r="X2216" s="33"/>
      <c r="Y2216" s="28"/>
      <c r="Z2216" s="28"/>
      <c r="AA2216" s="28"/>
      <c r="AB2216" s="28"/>
      <c r="AC2216" s="34" t="str">
        <f>IFERROR(INDEX(LaenderTabelle[Code],MATCH(Transferdatei[[#This Row],[Country]],LaenderTabelle[Name],0)),"DE")</f>
        <v>DE</v>
      </c>
    </row>
    <row r="2217" spans="1:29" x14ac:dyDescent="0.25">
      <c r="A22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2216&amp;"."&amp;$C2216&amp;"."&amp;$D2216&amp;"."&amp;$E2216&amp;"."&amp;$F2216&amp;"."&amp;$G2216&amp;"."&amp;$H2216&amp;"."&amp;$I2216&amp;"."&amp;$J2216&amp;"."&amp;$K2216&amp;"."&amp;$L2216&amp;"."&amp;$M2216,IF($A2216="",MAX($A$16:$A2216)+1,$A2216),IF(ROW()=17,1,MAX($A$16:$A2216)+1)),""),"")</f>
        <v/>
      </c>
      <c r="B2217" s="28"/>
      <c r="C2217" s="28"/>
      <c r="D2217" s="28"/>
      <c r="E2217" s="28"/>
      <c r="F2217" s="28"/>
      <c r="G2217" s="28"/>
      <c r="H2217" s="28"/>
      <c r="I2217" s="28"/>
      <c r="J2217" s="28"/>
      <c r="K2217" s="30"/>
      <c r="L2217" s="31"/>
      <c r="M2217" s="32"/>
      <c r="N2217" s="28"/>
      <c r="O2217" s="33"/>
      <c r="P2217" s="28"/>
      <c r="Q2217" s="33"/>
      <c r="R2217" s="28"/>
      <c r="S2217" s="33"/>
      <c r="T2217" s="28"/>
      <c r="U2217" s="33"/>
      <c r="V2217" s="31"/>
      <c r="W2217" s="28"/>
      <c r="X2217" s="33"/>
      <c r="Y2217" s="28"/>
      <c r="Z2217" s="28"/>
      <c r="AA2217" s="28"/>
      <c r="AB2217" s="28"/>
      <c r="AC2217" s="34" t="str">
        <f>IFERROR(INDEX(LaenderTabelle[Code],MATCH(Transferdatei[[#This Row],[Country]],LaenderTabelle[Name],0)),"DE")</f>
        <v>DE</v>
      </c>
    </row>
    <row r="2218" spans="1:29" x14ac:dyDescent="0.25">
      <c r="A22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2217&amp;"."&amp;$C2217&amp;"."&amp;$D2217&amp;"."&amp;$E2217&amp;"."&amp;$F2217&amp;"."&amp;$G2217&amp;"."&amp;$H2217&amp;"."&amp;$I2217&amp;"."&amp;$J2217&amp;"."&amp;$K2217&amp;"."&amp;$L2217&amp;"."&amp;$M2217,IF($A2217="",MAX($A$16:$A2217)+1,$A2217),IF(ROW()=17,1,MAX($A$16:$A2217)+1)),""),"")</f>
        <v/>
      </c>
      <c r="B2218" s="28"/>
      <c r="C2218" s="28"/>
      <c r="D2218" s="28"/>
      <c r="E2218" s="28"/>
      <c r="F2218" s="28"/>
      <c r="G2218" s="28"/>
      <c r="H2218" s="28"/>
      <c r="I2218" s="28"/>
      <c r="J2218" s="28"/>
      <c r="K2218" s="30"/>
      <c r="L2218" s="31"/>
      <c r="M2218" s="32"/>
      <c r="N2218" s="28"/>
      <c r="O2218" s="33"/>
      <c r="P2218" s="28"/>
      <c r="Q2218" s="33"/>
      <c r="R2218" s="28"/>
      <c r="S2218" s="33"/>
      <c r="T2218" s="28"/>
      <c r="U2218" s="33"/>
      <c r="V2218" s="31"/>
      <c r="W2218" s="28"/>
      <c r="X2218" s="33"/>
      <c r="Y2218" s="28"/>
      <c r="Z2218" s="28"/>
      <c r="AA2218" s="28"/>
      <c r="AB2218" s="28"/>
      <c r="AC2218" s="34" t="str">
        <f>IFERROR(INDEX(LaenderTabelle[Code],MATCH(Transferdatei[[#This Row],[Country]],LaenderTabelle[Name],0)),"DE")</f>
        <v>DE</v>
      </c>
    </row>
    <row r="2219" spans="1:29" x14ac:dyDescent="0.25">
      <c r="A22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2218&amp;"."&amp;$C2218&amp;"."&amp;$D2218&amp;"."&amp;$E2218&amp;"."&amp;$F2218&amp;"."&amp;$G2218&amp;"."&amp;$H2218&amp;"."&amp;$I2218&amp;"."&amp;$J2218&amp;"."&amp;$K2218&amp;"."&amp;$L2218&amp;"."&amp;$M2218,IF($A2218="",MAX($A$16:$A2218)+1,$A2218),IF(ROW()=17,1,MAX($A$16:$A2218)+1)),""),"")</f>
        <v/>
      </c>
      <c r="B2219" s="28"/>
      <c r="C2219" s="28"/>
      <c r="D2219" s="28"/>
      <c r="E2219" s="28"/>
      <c r="F2219" s="28"/>
      <c r="G2219" s="28"/>
      <c r="H2219" s="28"/>
      <c r="I2219" s="28"/>
      <c r="J2219" s="28"/>
      <c r="K2219" s="30"/>
      <c r="L2219" s="31"/>
      <c r="M2219" s="32"/>
      <c r="N2219" s="28"/>
      <c r="O2219" s="33"/>
      <c r="P2219" s="28"/>
      <c r="Q2219" s="33"/>
      <c r="R2219" s="28"/>
      <c r="S2219" s="33"/>
      <c r="T2219" s="28"/>
      <c r="U2219" s="33"/>
      <c r="V2219" s="31"/>
      <c r="W2219" s="28"/>
      <c r="X2219" s="33"/>
      <c r="Y2219" s="28"/>
      <c r="Z2219" s="28"/>
      <c r="AA2219" s="28"/>
      <c r="AB2219" s="28"/>
      <c r="AC2219" s="34" t="str">
        <f>IFERROR(INDEX(LaenderTabelle[Code],MATCH(Transferdatei[[#This Row],[Country]],LaenderTabelle[Name],0)),"DE")</f>
        <v>DE</v>
      </c>
    </row>
    <row r="2220" spans="1:29" x14ac:dyDescent="0.25">
      <c r="A22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2219&amp;"."&amp;$C2219&amp;"."&amp;$D2219&amp;"."&amp;$E2219&amp;"."&amp;$F2219&amp;"."&amp;$G2219&amp;"."&amp;$H2219&amp;"."&amp;$I2219&amp;"."&amp;$J2219&amp;"."&amp;$K2219&amp;"."&amp;$L2219&amp;"."&amp;$M2219,IF($A2219="",MAX($A$16:$A2219)+1,$A2219),IF(ROW()=17,1,MAX($A$16:$A2219)+1)),""),"")</f>
        <v/>
      </c>
      <c r="B2220" s="28"/>
      <c r="C2220" s="28"/>
      <c r="D2220" s="28"/>
      <c r="E2220" s="28"/>
      <c r="F2220" s="28"/>
      <c r="G2220" s="28"/>
      <c r="H2220" s="28"/>
      <c r="I2220" s="28"/>
      <c r="J2220" s="28"/>
      <c r="K2220" s="30"/>
      <c r="L2220" s="31"/>
      <c r="M2220" s="32"/>
      <c r="N2220" s="28"/>
      <c r="O2220" s="33"/>
      <c r="P2220" s="28"/>
      <c r="Q2220" s="33"/>
      <c r="R2220" s="28"/>
      <c r="S2220" s="33"/>
      <c r="T2220" s="28"/>
      <c r="U2220" s="33"/>
      <c r="V2220" s="31"/>
      <c r="W2220" s="28"/>
      <c r="X2220" s="33"/>
      <c r="Y2220" s="28"/>
      <c r="Z2220" s="28"/>
      <c r="AA2220" s="28"/>
      <c r="AB2220" s="28"/>
      <c r="AC2220" s="34" t="str">
        <f>IFERROR(INDEX(LaenderTabelle[Code],MATCH(Transferdatei[[#This Row],[Country]],LaenderTabelle[Name],0)),"DE")</f>
        <v>DE</v>
      </c>
    </row>
    <row r="2221" spans="1:29" x14ac:dyDescent="0.25">
      <c r="A22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2220&amp;"."&amp;$C2220&amp;"."&amp;$D2220&amp;"."&amp;$E2220&amp;"."&amp;$F2220&amp;"."&amp;$G2220&amp;"."&amp;$H2220&amp;"."&amp;$I2220&amp;"."&amp;$J2220&amp;"."&amp;$K2220&amp;"."&amp;$L2220&amp;"."&amp;$M2220,IF($A2220="",MAX($A$16:$A2220)+1,$A2220),IF(ROW()=17,1,MAX($A$16:$A2220)+1)),""),"")</f>
        <v/>
      </c>
      <c r="B2221" s="28"/>
      <c r="C2221" s="28"/>
      <c r="D2221" s="28"/>
      <c r="E2221" s="28"/>
      <c r="F2221" s="28"/>
      <c r="G2221" s="28"/>
      <c r="H2221" s="28"/>
      <c r="I2221" s="28"/>
      <c r="J2221" s="28"/>
      <c r="K2221" s="30"/>
      <c r="L2221" s="31"/>
      <c r="M2221" s="32"/>
      <c r="N2221" s="28"/>
      <c r="O2221" s="33"/>
      <c r="P2221" s="28"/>
      <c r="Q2221" s="33"/>
      <c r="R2221" s="28"/>
      <c r="S2221" s="33"/>
      <c r="T2221" s="28"/>
      <c r="U2221" s="33"/>
      <c r="V2221" s="31"/>
      <c r="W2221" s="28"/>
      <c r="X2221" s="33"/>
      <c r="Y2221" s="28"/>
      <c r="Z2221" s="28"/>
      <c r="AA2221" s="28"/>
      <c r="AB2221" s="28"/>
      <c r="AC2221" s="34" t="str">
        <f>IFERROR(INDEX(LaenderTabelle[Code],MATCH(Transferdatei[[#This Row],[Country]],LaenderTabelle[Name],0)),"DE")</f>
        <v>DE</v>
      </c>
    </row>
    <row r="2222" spans="1:29" x14ac:dyDescent="0.25">
      <c r="A22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2221&amp;"."&amp;$C2221&amp;"."&amp;$D2221&amp;"."&amp;$E2221&amp;"."&amp;$F2221&amp;"."&amp;$G2221&amp;"."&amp;$H2221&amp;"."&amp;$I2221&amp;"."&amp;$J2221&amp;"."&amp;$K2221&amp;"."&amp;$L2221&amp;"."&amp;$M2221,IF($A2221="",MAX($A$16:$A2221)+1,$A2221),IF(ROW()=17,1,MAX($A$16:$A2221)+1)),""),"")</f>
        <v/>
      </c>
      <c r="B2222" s="28"/>
      <c r="C2222" s="28"/>
      <c r="D2222" s="28"/>
      <c r="E2222" s="28"/>
      <c r="F2222" s="28"/>
      <c r="G2222" s="28"/>
      <c r="H2222" s="28"/>
      <c r="I2222" s="28"/>
      <c r="J2222" s="28"/>
      <c r="K2222" s="30"/>
      <c r="L2222" s="31"/>
      <c r="M2222" s="32"/>
      <c r="N2222" s="28"/>
      <c r="O2222" s="33"/>
      <c r="P2222" s="28"/>
      <c r="Q2222" s="33"/>
      <c r="R2222" s="28"/>
      <c r="S2222" s="33"/>
      <c r="T2222" s="28"/>
      <c r="U2222" s="33"/>
      <c r="V2222" s="31"/>
      <c r="W2222" s="28"/>
      <c r="X2222" s="33"/>
      <c r="Y2222" s="28"/>
      <c r="Z2222" s="28"/>
      <c r="AA2222" s="28"/>
      <c r="AB2222" s="28"/>
      <c r="AC2222" s="34" t="str">
        <f>IFERROR(INDEX(LaenderTabelle[Code],MATCH(Transferdatei[[#This Row],[Country]],LaenderTabelle[Name],0)),"DE")</f>
        <v>DE</v>
      </c>
    </row>
    <row r="2223" spans="1:29" x14ac:dyDescent="0.25">
      <c r="A22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2222&amp;"."&amp;$C2222&amp;"."&amp;$D2222&amp;"."&amp;$E2222&amp;"."&amp;$F2222&amp;"."&amp;$G2222&amp;"."&amp;$H2222&amp;"."&amp;$I2222&amp;"."&amp;$J2222&amp;"."&amp;$K2222&amp;"."&amp;$L2222&amp;"."&amp;$M2222,IF($A2222="",MAX($A$16:$A2222)+1,$A2222),IF(ROW()=17,1,MAX($A$16:$A2222)+1)),""),"")</f>
        <v/>
      </c>
      <c r="B2223" s="28"/>
      <c r="C2223" s="28"/>
      <c r="D2223" s="28"/>
      <c r="E2223" s="28"/>
      <c r="F2223" s="28"/>
      <c r="G2223" s="28"/>
      <c r="H2223" s="28"/>
      <c r="I2223" s="28"/>
      <c r="J2223" s="28"/>
      <c r="K2223" s="30"/>
      <c r="L2223" s="31"/>
      <c r="M2223" s="32"/>
      <c r="N2223" s="28"/>
      <c r="O2223" s="33"/>
      <c r="P2223" s="28"/>
      <c r="Q2223" s="33"/>
      <c r="R2223" s="28"/>
      <c r="S2223" s="33"/>
      <c r="T2223" s="28"/>
      <c r="U2223" s="33"/>
      <c r="V2223" s="31"/>
      <c r="W2223" s="28"/>
      <c r="X2223" s="33"/>
      <c r="Y2223" s="28"/>
      <c r="Z2223" s="28"/>
      <c r="AA2223" s="28"/>
      <c r="AB2223" s="28"/>
      <c r="AC2223" s="34" t="str">
        <f>IFERROR(INDEX(LaenderTabelle[Code],MATCH(Transferdatei[[#This Row],[Country]],LaenderTabelle[Name],0)),"DE")</f>
        <v>DE</v>
      </c>
    </row>
    <row r="2224" spans="1:29" x14ac:dyDescent="0.25">
      <c r="A22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2223&amp;"."&amp;$C2223&amp;"."&amp;$D2223&amp;"."&amp;$E2223&amp;"."&amp;$F2223&amp;"."&amp;$G2223&amp;"."&amp;$H2223&amp;"."&amp;$I2223&amp;"."&amp;$J2223&amp;"."&amp;$K2223&amp;"."&amp;$L2223&amp;"."&amp;$M2223,IF($A2223="",MAX($A$16:$A2223)+1,$A2223),IF(ROW()=17,1,MAX($A$16:$A2223)+1)),""),"")</f>
        <v/>
      </c>
      <c r="B2224" s="28"/>
      <c r="C2224" s="28"/>
      <c r="D2224" s="28"/>
      <c r="E2224" s="28"/>
      <c r="F2224" s="28"/>
      <c r="G2224" s="28"/>
      <c r="H2224" s="28"/>
      <c r="I2224" s="28"/>
      <c r="J2224" s="28"/>
      <c r="K2224" s="30"/>
      <c r="L2224" s="31"/>
      <c r="M2224" s="32"/>
      <c r="N2224" s="28"/>
      <c r="O2224" s="33"/>
      <c r="P2224" s="28"/>
      <c r="Q2224" s="33"/>
      <c r="R2224" s="28"/>
      <c r="S2224" s="33"/>
      <c r="T2224" s="28"/>
      <c r="U2224" s="33"/>
      <c r="V2224" s="31"/>
      <c r="W2224" s="28"/>
      <c r="X2224" s="33"/>
      <c r="Y2224" s="28"/>
      <c r="Z2224" s="28"/>
      <c r="AA2224" s="28"/>
      <c r="AB2224" s="28"/>
      <c r="AC2224" s="34" t="str">
        <f>IFERROR(INDEX(LaenderTabelle[Code],MATCH(Transferdatei[[#This Row],[Country]],LaenderTabelle[Name],0)),"DE")</f>
        <v>DE</v>
      </c>
    </row>
    <row r="2225" spans="1:29" x14ac:dyDescent="0.25">
      <c r="A22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2224&amp;"."&amp;$C2224&amp;"."&amp;$D2224&amp;"."&amp;$E2224&amp;"."&amp;$F2224&amp;"."&amp;$G2224&amp;"."&amp;$H2224&amp;"."&amp;$I2224&amp;"."&amp;$J2224&amp;"."&amp;$K2224&amp;"."&amp;$L2224&amp;"."&amp;$M2224,IF($A2224="",MAX($A$16:$A2224)+1,$A2224),IF(ROW()=17,1,MAX($A$16:$A2224)+1)),""),"")</f>
        <v/>
      </c>
      <c r="B2225" s="28"/>
      <c r="C2225" s="28"/>
      <c r="D2225" s="28"/>
      <c r="E2225" s="28"/>
      <c r="F2225" s="28"/>
      <c r="G2225" s="28"/>
      <c r="H2225" s="28"/>
      <c r="I2225" s="28"/>
      <c r="J2225" s="28"/>
      <c r="K2225" s="30"/>
      <c r="L2225" s="31"/>
      <c r="M2225" s="32"/>
      <c r="N2225" s="28"/>
      <c r="O2225" s="33"/>
      <c r="P2225" s="28"/>
      <c r="Q2225" s="33"/>
      <c r="R2225" s="28"/>
      <c r="S2225" s="33"/>
      <c r="T2225" s="28"/>
      <c r="U2225" s="33"/>
      <c r="V2225" s="31"/>
      <c r="W2225" s="28"/>
      <c r="X2225" s="33"/>
      <c r="Y2225" s="28"/>
      <c r="Z2225" s="28"/>
      <c r="AA2225" s="28"/>
      <c r="AB2225" s="28"/>
      <c r="AC2225" s="34" t="str">
        <f>IFERROR(INDEX(LaenderTabelle[Code],MATCH(Transferdatei[[#This Row],[Country]],LaenderTabelle[Name],0)),"DE")</f>
        <v>DE</v>
      </c>
    </row>
    <row r="2226" spans="1:29" x14ac:dyDescent="0.25">
      <c r="A22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2225&amp;"."&amp;$C2225&amp;"."&amp;$D2225&amp;"."&amp;$E2225&amp;"."&amp;$F2225&amp;"."&amp;$G2225&amp;"."&amp;$H2225&amp;"."&amp;$I2225&amp;"."&amp;$J2225&amp;"."&amp;$K2225&amp;"."&amp;$L2225&amp;"."&amp;$M2225,IF($A2225="",MAX($A$16:$A2225)+1,$A2225),IF(ROW()=17,1,MAX($A$16:$A2225)+1)),""),"")</f>
        <v/>
      </c>
      <c r="B2226" s="28"/>
      <c r="C2226" s="28"/>
      <c r="D2226" s="28"/>
      <c r="E2226" s="28"/>
      <c r="F2226" s="28"/>
      <c r="G2226" s="28"/>
      <c r="H2226" s="28"/>
      <c r="I2226" s="28"/>
      <c r="J2226" s="28"/>
      <c r="K2226" s="30"/>
      <c r="L2226" s="31"/>
      <c r="M2226" s="32"/>
      <c r="N2226" s="28"/>
      <c r="O2226" s="33"/>
      <c r="P2226" s="28"/>
      <c r="Q2226" s="33"/>
      <c r="R2226" s="28"/>
      <c r="S2226" s="33"/>
      <c r="T2226" s="28"/>
      <c r="U2226" s="33"/>
      <c r="V2226" s="31"/>
      <c r="W2226" s="28"/>
      <c r="X2226" s="33"/>
      <c r="Y2226" s="28"/>
      <c r="Z2226" s="28"/>
      <c r="AA2226" s="28"/>
      <c r="AB2226" s="28"/>
      <c r="AC2226" s="34" t="str">
        <f>IFERROR(INDEX(LaenderTabelle[Code],MATCH(Transferdatei[[#This Row],[Country]],LaenderTabelle[Name],0)),"DE")</f>
        <v>DE</v>
      </c>
    </row>
    <row r="2227" spans="1:29" x14ac:dyDescent="0.25">
      <c r="A22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2226&amp;"."&amp;$C2226&amp;"."&amp;$D2226&amp;"."&amp;$E2226&amp;"."&amp;$F2226&amp;"."&amp;$G2226&amp;"."&amp;$H2226&amp;"."&amp;$I2226&amp;"."&amp;$J2226&amp;"."&amp;$K2226&amp;"."&amp;$L2226&amp;"."&amp;$M2226,IF($A2226="",MAX($A$16:$A2226)+1,$A2226),IF(ROW()=17,1,MAX($A$16:$A2226)+1)),""),"")</f>
        <v/>
      </c>
      <c r="B2227" s="28"/>
      <c r="C2227" s="28"/>
      <c r="D2227" s="28"/>
      <c r="E2227" s="28"/>
      <c r="F2227" s="28"/>
      <c r="G2227" s="28"/>
      <c r="H2227" s="28"/>
      <c r="I2227" s="28"/>
      <c r="J2227" s="28"/>
      <c r="K2227" s="30"/>
      <c r="L2227" s="31"/>
      <c r="M2227" s="32"/>
      <c r="N2227" s="28"/>
      <c r="O2227" s="33"/>
      <c r="P2227" s="28"/>
      <c r="Q2227" s="33"/>
      <c r="R2227" s="28"/>
      <c r="S2227" s="33"/>
      <c r="T2227" s="28"/>
      <c r="U2227" s="33"/>
      <c r="V2227" s="31"/>
      <c r="W2227" s="28"/>
      <c r="X2227" s="33"/>
      <c r="Y2227" s="28"/>
      <c r="Z2227" s="28"/>
      <c r="AA2227" s="28"/>
      <c r="AB2227" s="28"/>
      <c r="AC2227" s="34" t="str">
        <f>IFERROR(INDEX(LaenderTabelle[Code],MATCH(Transferdatei[[#This Row],[Country]],LaenderTabelle[Name],0)),"DE")</f>
        <v>DE</v>
      </c>
    </row>
    <row r="2228" spans="1:29" x14ac:dyDescent="0.25">
      <c r="A22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2227&amp;"."&amp;$C2227&amp;"."&amp;$D2227&amp;"."&amp;$E2227&amp;"."&amp;$F2227&amp;"."&amp;$G2227&amp;"."&amp;$H2227&amp;"."&amp;$I2227&amp;"."&amp;$J2227&amp;"."&amp;$K2227&amp;"."&amp;$L2227&amp;"."&amp;$M2227,IF($A2227="",MAX($A$16:$A2227)+1,$A2227),IF(ROW()=17,1,MAX($A$16:$A2227)+1)),""),"")</f>
        <v/>
      </c>
      <c r="B2228" s="28"/>
      <c r="C2228" s="28"/>
      <c r="D2228" s="28"/>
      <c r="E2228" s="28"/>
      <c r="F2228" s="28"/>
      <c r="G2228" s="28"/>
      <c r="H2228" s="28"/>
      <c r="I2228" s="28"/>
      <c r="J2228" s="28"/>
      <c r="K2228" s="30"/>
      <c r="L2228" s="31"/>
      <c r="M2228" s="32"/>
      <c r="N2228" s="28"/>
      <c r="O2228" s="33"/>
      <c r="P2228" s="28"/>
      <c r="Q2228" s="33"/>
      <c r="R2228" s="28"/>
      <c r="S2228" s="33"/>
      <c r="T2228" s="28"/>
      <c r="U2228" s="33"/>
      <c r="V2228" s="31"/>
      <c r="W2228" s="28"/>
      <c r="X2228" s="33"/>
      <c r="Y2228" s="28"/>
      <c r="Z2228" s="28"/>
      <c r="AA2228" s="28"/>
      <c r="AB2228" s="28"/>
      <c r="AC2228" s="34" t="str">
        <f>IFERROR(INDEX(LaenderTabelle[Code],MATCH(Transferdatei[[#This Row],[Country]],LaenderTabelle[Name],0)),"DE")</f>
        <v>DE</v>
      </c>
    </row>
    <row r="2229" spans="1:29" x14ac:dyDescent="0.25">
      <c r="A22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2228&amp;"."&amp;$C2228&amp;"."&amp;$D2228&amp;"."&amp;$E2228&amp;"."&amp;$F2228&amp;"."&amp;$G2228&amp;"."&amp;$H2228&amp;"."&amp;$I2228&amp;"."&amp;$J2228&amp;"."&amp;$K2228&amp;"."&amp;$L2228&amp;"."&amp;$M2228,IF($A2228="",MAX($A$16:$A2228)+1,$A2228),IF(ROW()=17,1,MAX($A$16:$A2228)+1)),""),"")</f>
        <v/>
      </c>
      <c r="B2229" s="28"/>
      <c r="C2229" s="28"/>
      <c r="D2229" s="28"/>
      <c r="E2229" s="28"/>
      <c r="F2229" s="28"/>
      <c r="G2229" s="28"/>
      <c r="H2229" s="28"/>
      <c r="I2229" s="28"/>
      <c r="J2229" s="28"/>
      <c r="K2229" s="30"/>
      <c r="L2229" s="31"/>
      <c r="M2229" s="32"/>
      <c r="N2229" s="28"/>
      <c r="O2229" s="33"/>
      <c r="P2229" s="28"/>
      <c r="Q2229" s="33"/>
      <c r="R2229" s="28"/>
      <c r="S2229" s="33"/>
      <c r="T2229" s="28"/>
      <c r="U2229" s="33"/>
      <c r="V2229" s="31"/>
      <c r="W2229" s="28"/>
      <c r="X2229" s="33"/>
      <c r="Y2229" s="28"/>
      <c r="Z2229" s="28"/>
      <c r="AA2229" s="28"/>
      <c r="AB2229" s="28"/>
      <c r="AC2229" s="34" t="str">
        <f>IFERROR(INDEX(LaenderTabelle[Code],MATCH(Transferdatei[[#This Row],[Country]],LaenderTabelle[Name],0)),"DE")</f>
        <v>DE</v>
      </c>
    </row>
    <row r="2230" spans="1:29" x14ac:dyDescent="0.25">
      <c r="A22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2229&amp;"."&amp;$C2229&amp;"."&amp;$D2229&amp;"."&amp;$E2229&amp;"."&amp;$F2229&amp;"."&amp;$G2229&amp;"."&amp;$H2229&amp;"."&amp;$I2229&amp;"."&amp;$J2229&amp;"."&amp;$K2229&amp;"."&amp;$L2229&amp;"."&amp;$M2229,IF($A2229="",MAX($A$16:$A2229)+1,$A2229),IF(ROW()=17,1,MAX($A$16:$A2229)+1)),""),"")</f>
        <v/>
      </c>
      <c r="B2230" s="28"/>
      <c r="C2230" s="28"/>
      <c r="D2230" s="28"/>
      <c r="E2230" s="28"/>
      <c r="F2230" s="28"/>
      <c r="G2230" s="28"/>
      <c r="H2230" s="28"/>
      <c r="I2230" s="28"/>
      <c r="J2230" s="28"/>
      <c r="K2230" s="30"/>
      <c r="L2230" s="31"/>
      <c r="M2230" s="32"/>
      <c r="N2230" s="28"/>
      <c r="O2230" s="33"/>
      <c r="P2230" s="28"/>
      <c r="Q2230" s="33"/>
      <c r="R2230" s="28"/>
      <c r="S2230" s="33"/>
      <c r="T2230" s="28"/>
      <c r="U2230" s="33"/>
      <c r="V2230" s="31"/>
      <c r="W2230" s="28"/>
      <c r="X2230" s="33"/>
      <c r="Y2230" s="28"/>
      <c r="Z2230" s="28"/>
      <c r="AA2230" s="28"/>
      <c r="AB2230" s="28"/>
      <c r="AC2230" s="34" t="str">
        <f>IFERROR(INDEX(LaenderTabelle[Code],MATCH(Transferdatei[[#This Row],[Country]],LaenderTabelle[Name],0)),"DE")</f>
        <v>DE</v>
      </c>
    </row>
    <row r="2231" spans="1:29" x14ac:dyDescent="0.25">
      <c r="A22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2230&amp;"."&amp;$C2230&amp;"."&amp;$D2230&amp;"."&amp;$E2230&amp;"."&amp;$F2230&amp;"."&amp;$G2230&amp;"."&amp;$H2230&amp;"."&amp;$I2230&amp;"."&amp;$J2230&amp;"."&amp;$K2230&amp;"."&amp;$L2230&amp;"."&amp;$M2230,IF($A2230="",MAX($A$16:$A2230)+1,$A2230),IF(ROW()=17,1,MAX($A$16:$A2230)+1)),""),"")</f>
        <v/>
      </c>
      <c r="B2231" s="28"/>
      <c r="C2231" s="28"/>
      <c r="D2231" s="28"/>
      <c r="E2231" s="28"/>
      <c r="F2231" s="28"/>
      <c r="G2231" s="28"/>
      <c r="H2231" s="28"/>
      <c r="I2231" s="28"/>
      <c r="J2231" s="28"/>
      <c r="K2231" s="30"/>
      <c r="L2231" s="31"/>
      <c r="M2231" s="32"/>
      <c r="N2231" s="28"/>
      <c r="O2231" s="33"/>
      <c r="P2231" s="28"/>
      <c r="Q2231" s="33"/>
      <c r="R2231" s="28"/>
      <c r="S2231" s="33"/>
      <c r="T2231" s="28"/>
      <c r="U2231" s="33"/>
      <c r="V2231" s="31"/>
      <c r="W2231" s="28"/>
      <c r="X2231" s="33"/>
      <c r="Y2231" s="28"/>
      <c r="Z2231" s="28"/>
      <c r="AA2231" s="28"/>
      <c r="AB2231" s="28"/>
      <c r="AC2231" s="34" t="str">
        <f>IFERROR(INDEX(LaenderTabelle[Code],MATCH(Transferdatei[[#This Row],[Country]],LaenderTabelle[Name],0)),"DE")</f>
        <v>DE</v>
      </c>
    </row>
    <row r="2232" spans="1:29" x14ac:dyDescent="0.25">
      <c r="A22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2231&amp;"."&amp;$C2231&amp;"."&amp;$D2231&amp;"."&amp;$E2231&amp;"."&amp;$F2231&amp;"."&amp;$G2231&amp;"."&amp;$H2231&amp;"."&amp;$I2231&amp;"."&amp;$J2231&amp;"."&amp;$K2231&amp;"."&amp;$L2231&amp;"."&amp;$M2231,IF($A2231="",MAX($A$16:$A2231)+1,$A2231),IF(ROW()=17,1,MAX($A$16:$A2231)+1)),""),"")</f>
        <v/>
      </c>
      <c r="B2232" s="28"/>
      <c r="C2232" s="28"/>
      <c r="D2232" s="28"/>
      <c r="E2232" s="28"/>
      <c r="F2232" s="28"/>
      <c r="G2232" s="28"/>
      <c r="H2232" s="28"/>
      <c r="I2232" s="28"/>
      <c r="J2232" s="28"/>
      <c r="K2232" s="30"/>
      <c r="L2232" s="31"/>
      <c r="M2232" s="32"/>
      <c r="N2232" s="28"/>
      <c r="O2232" s="33"/>
      <c r="P2232" s="28"/>
      <c r="Q2232" s="33"/>
      <c r="R2232" s="28"/>
      <c r="S2232" s="33"/>
      <c r="T2232" s="28"/>
      <c r="U2232" s="33"/>
      <c r="V2232" s="31"/>
      <c r="W2232" s="28"/>
      <c r="X2232" s="33"/>
      <c r="Y2232" s="28"/>
      <c r="Z2232" s="28"/>
      <c r="AA2232" s="28"/>
      <c r="AB2232" s="28"/>
      <c r="AC2232" s="34" t="str">
        <f>IFERROR(INDEX(LaenderTabelle[Code],MATCH(Transferdatei[[#This Row],[Country]],LaenderTabelle[Name],0)),"DE")</f>
        <v>DE</v>
      </c>
    </row>
    <row r="2233" spans="1:29" x14ac:dyDescent="0.25">
      <c r="A22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2232&amp;"."&amp;$C2232&amp;"."&amp;$D2232&amp;"."&amp;$E2232&amp;"."&amp;$F2232&amp;"."&amp;$G2232&amp;"."&amp;$H2232&amp;"."&amp;$I2232&amp;"."&amp;$J2232&amp;"."&amp;$K2232&amp;"."&amp;$L2232&amp;"."&amp;$M2232,IF($A2232="",MAX($A$16:$A2232)+1,$A2232),IF(ROW()=17,1,MAX($A$16:$A2232)+1)),""),"")</f>
        <v/>
      </c>
      <c r="B2233" s="28"/>
      <c r="C2233" s="28"/>
      <c r="D2233" s="28"/>
      <c r="E2233" s="28"/>
      <c r="F2233" s="28"/>
      <c r="G2233" s="28"/>
      <c r="H2233" s="28"/>
      <c r="I2233" s="28"/>
      <c r="J2233" s="28"/>
      <c r="K2233" s="30"/>
      <c r="L2233" s="31"/>
      <c r="M2233" s="32"/>
      <c r="N2233" s="28"/>
      <c r="O2233" s="33"/>
      <c r="P2233" s="28"/>
      <c r="Q2233" s="33"/>
      <c r="R2233" s="28"/>
      <c r="S2233" s="33"/>
      <c r="T2233" s="28"/>
      <c r="U2233" s="33"/>
      <c r="V2233" s="31"/>
      <c r="W2233" s="28"/>
      <c r="X2233" s="33"/>
      <c r="Y2233" s="28"/>
      <c r="Z2233" s="28"/>
      <c r="AA2233" s="28"/>
      <c r="AB2233" s="28"/>
      <c r="AC2233" s="34" t="str">
        <f>IFERROR(INDEX(LaenderTabelle[Code],MATCH(Transferdatei[[#This Row],[Country]],LaenderTabelle[Name],0)),"DE")</f>
        <v>DE</v>
      </c>
    </row>
    <row r="2234" spans="1:29" x14ac:dyDescent="0.25">
      <c r="A22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2233&amp;"."&amp;$C2233&amp;"."&amp;$D2233&amp;"."&amp;$E2233&amp;"."&amp;$F2233&amp;"."&amp;$G2233&amp;"."&amp;$H2233&amp;"."&amp;$I2233&amp;"."&amp;$J2233&amp;"."&amp;$K2233&amp;"."&amp;$L2233&amp;"."&amp;$M2233,IF($A2233="",MAX($A$16:$A2233)+1,$A2233),IF(ROW()=17,1,MAX($A$16:$A2233)+1)),""),"")</f>
        <v/>
      </c>
      <c r="B2234" s="28"/>
      <c r="C2234" s="28"/>
      <c r="D2234" s="28"/>
      <c r="E2234" s="28"/>
      <c r="F2234" s="28"/>
      <c r="G2234" s="28"/>
      <c r="H2234" s="28"/>
      <c r="I2234" s="28"/>
      <c r="J2234" s="28"/>
      <c r="K2234" s="30"/>
      <c r="L2234" s="31"/>
      <c r="M2234" s="32"/>
      <c r="N2234" s="28"/>
      <c r="O2234" s="33"/>
      <c r="P2234" s="28"/>
      <c r="Q2234" s="33"/>
      <c r="R2234" s="28"/>
      <c r="S2234" s="33"/>
      <c r="T2234" s="28"/>
      <c r="U2234" s="33"/>
      <c r="V2234" s="31"/>
      <c r="W2234" s="28"/>
      <c r="X2234" s="33"/>
      <c r="Y2234" s="28"/>
      <c r="Z2234" s="28"/>
      <c r="AA2234" s="28"/>
      <c r="AB2234" s="28"/>
      <c r="AC2234" s="34" t="str">
        <f>IFERROR(INDEX(LaenderTabelle[Code],MATCH(Transferdatei[[#This Row],[Country]],LaenderTabelle[Name],0)),"DE")</f>
        <v>DE</v>
      </c>
    </row>
    <row r="2235" spans="1:29" x14ac:dyDescent="0.25">
      <c r="A22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2234&amp;"."&amp;$C2234&amp;"."&amp;$D2234&amp;"."&amp;$E2234&amp;"."&amp;$F2234&amp;"."&amp;$G2234&amp;"."&amp;$H2234&amp;"."&amp;$I2234&amp;"."&amp;$J2234&amp;"."&amp;$K2234&amp;"."&amp;$L2234&amp;"."&amp;$M2234,IF($A2234="",MAX($A$16:$A2234)+1,$A2234),IF(ROW()=17,1,MAX($A$16:$A2234)+1)),""),"")</f>
        <v/>
      </c>
      <c r="B2235" s="28"/>
      <c r="C2235" s="28"/>
      <c r="D2235" s="28"/>
      <c r="E2235" s="28"/>
      <c r="F2235" s="28"/>
      <c r="G2235" s="28"/>
      <c r="H2235" s="28"/>
      <c r="I2235" s="28"/>
      <c r="J2235" s="28"/>
      <c r="K2235" s="30"/>
      <c r="L2235" s="31"/>
      <c r="M2235" s="32"/>
      <c r="N2235" s="28"/>
      <c r="O2235" s="33"/>
      <c r="P2235" s="28"/>
      <c r="Q2235" s="33"/>
      <c r="R2235" s="28"/>
      <c r="S2235" s="33"/>
      <c r="T2235" s="28"/>
      <c r="U2235" s="33"/>
      <c r="V2235" s="31"/>
      <c r="W2235" s="28"/>
      <c r="X2235" s="33"/>
      <c r="Y2235" s="28"/>
      <c r="Z2235" s="28"/>
      <c r="AA2235" s="28"/>
      <c r="AB2235" s="28"/>
      <c r="AC2235" s="34" t="str">
        <f>IFERROR(INDEX(LaenderTabelle[Code],MATCH(Transferdatei[[#This Row],[Country]],LaenderTabelle[Name],0)),"DE")</f>
        <v>DE</v>
      </c>
    </row>
    <row r="2236" spans="1:29" x14ac:dyDescent="0.25">
      <c r="A22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2235&amp;"."&amp;$C2235&amp;"."&amp;$D2235&amp;"."&amp;$E2235&amp;"."&amp;$F2235&amp;"."&amp;$G2235&amp;"."&amp;$H2235&amp;"."&amp;$I2235&amp;"."&amp;$J2235&amp;"."&amp;$K2235&amp;"."&amp;$L2235&amp;"."&amp;$M2235,IF($A2235="",MAX($A$16:$A2235)+1,$A2235),IF(ROW()=17,1,MAX($A$16:$A2235)+1)),""),"")</f>
        <v/>
      </c>
      <c r="B2236" s="28"/>
      <c r="C2236" s="28"/>
      <c r="D2236" s="28"/>
      <c r="E2236" s="28"/>
      <c r="F2236" s="28"/>
      <c r="G2236" s="28"/>
      <c r="H2236" s="28"/>
      <c r="I2236" s="28"/>
      <c r="J2236" s="28"/>
      <c r="K2236" s="30"/>
      <c r="L2236" s="31"/>
      <c r="M2236" s="32"/>
      <c r="N2236" s="28"/>
      <c r="O2236" s="33"/>
      <c r="P2236" s="28"/>
      <c r="Q2236" s="33"/>
      <c r="R2236" s="28"/>
      <c r="S2236" s="33"/>
      <c r="T2236" s="28"/>
      <c r="U2236" s="33"/>
      <c r="V2236" s="31"/>
      <c r="W2236" s="28"/>
      <c r="X2236" s="33"/>
      <c r="Y2236" s="28"/>
      <c r="Z2236" s="28"/>
      <c r="AA2236" s="28"/>
      <c r="AB2236" s="28"/>
      <c r="AC2236" s="34" t="str">
        <f>IFERROR(INDEX(LaenderTabelle[Code],MATCH(Transferdatei[[#This Row],[Country]],LaenderTabelle[Name],0)),"DE")</f>
        <v>DE</v>
      </c>
    </row>
    <row r="2237" spans="1:29" x14ac:dyDescent="0.25">
      <c r="A22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2236&amp;"."&amp;$C2236&amp;"."&amp;$D2236&amp;"."&amp;$E2236&amp;"."&amp;$F2236&amp;"."&amp;$G2236&amp;"."&amp;$H2236&amp;"."&amp;$I2236&amp;"."&amp;$J2236&amp;"."&amp;$K2236&amp;"."&amp;$L2236&amp;"."&amp;$M2236,IF($A2236="",MAX($A$16:$A2236)+1,$A2236),IF(ROW()=17,1,MAX($A$16:$A2236)+1)),""),"")</f>
        <v/>
      </c>
      <c r="B2237" s="28"/>
      <c r="C2237" s="28"/>
      <c r="D2237" s="28"/>
      <c r="E2237" s="28"/>
      <c r="F2237" s="28"/>
      <c r="G2237" s="28"/>
      <c r="H2237" s="28"/>
      <c r="I2237" s="28"/>
      <c r="J2237" s="28"/>
      <c r="K2237" s="30"/>
      <c r="L2237" s="31"/>
      <c r="M2237" s="32"/>
      <c r="N2237" s="28"/>
      <c r="O2237" s="33"/>
      <c r="P2237" s="28"/>
      <c r="Q2237" s="33"/>
      <c r="R2237" s="28"/>
      <c r="S2237" s="33"/>
      <c r="T2237" s="28"/>
      <c r="U2237" s="33"/>
      <c r="V2237" s="31"/>
      <c r="W2237" s="28"/>
      <c r="X2237" s="33"/>
      <c r="Y2237" s="28"/>
      <c r="Z2237" s="28"/>
      <c r="AA2237" s="28"/>
      <c r="AB2237" s="28"/>
      <c r="AC2237" s="34" t="str">
        <f>IFERROR(INDEX(LaenderTabelle[Code],MATCH(Transferdatei[[#This Row],[Country]],LaenderTabelle[Name],0)),"DE")</f>
        <v>DE</v>
      </c>
    </row>
    <row r="2238" spans="1:29" x14ac:dyDescent="0.25">
      <c r="A22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2237&amp;"."&amp;$C2237&amp;"."&amp;$D2237&amp;"."&amp;$E2237&amp;"."&amp;$F2237&amp;"."&amp;$G2237&amp;"."&amp;$H2237&amp;"."&amp;$I2237&amp;"."&amp;$J2237&amp;"."&amp;$K2237&amp;"."&amp;$L2237&amp;"."&amp;$M2237,IF($A2237="",MAX($A$16:$A2237)+1,$A2237),IF(ROW()=17,1,MAX($A$16:$A2237)+1)),""),"")</f>
        <v/>
      </c>
      <c r="B2238" s="28"/>
      <c r="C2238" s="28"/>
      <c r="D2238" s="28"/>
      <c r="E2238" s="28"/>
      <c r="F2238" s="28"/>
      <c r="G2238" s="28"/>
      <c r="H2238" s="28"/>
      <c r="I2238" s="28"/>
      <c r="J2238" s="28"/>
      <c r="K2238" s="30"/>
      <c r="L2238" s="31"/>
      <c r="M2238" s="32"/>
      <c r="N2238" s="28"/>
      <c r="O2238" s="33"/>
      <c r="P2238" s="28"/>
      <c r="Q2238" s="33"/>
      <c r="R2238" s="28"/>
      <c r="S2238" s="33"/>
      <c r="T2238" s="28"/>
      <c r="U2238" s="33"/>
      <c r="V2238" s="31"/>
      <c r="W2238" s="28"/>
      <c r="X2238" s="33"/>
      <c r="Y2238" s="28"/>
      <c r="Z2238" s="28"/>
      <c r="AA2238" s="28"/>
      <c r="AB2238" s="28"/>
      <c r="AC2238" s="34" t="str">
        <f>IFERROR(INDEX(LaenderTabelle[Code],MATCH(Transferdatei[[#This Row],[Country]],LaenderTabelle[Name],0)),"DE")</f>
        <v>DE</v>
      </c>
    </row>
    <row r="2239" spans="1:29" x14ac:dyDescent="0.25">
      <c r="A22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2238&amp;"."&amp;$C2238&amp;"."&amp;$D2238&amp;"."&amp;$E2238&amp;"."&amp;$F2238&amp;"."&amp;$G2238&amp;"."&amp;$H2238&amp;"."&amp;$I2238&amp;"."&amp;$J2238&amp;"."&amp;$K2238&amp;"."&amp;$L2238&amp;"."&amp;$M2238,IF($A2238="",MAX($A$16:$A2238)+1,$A2238),IF(ROW()=17,1,MAX($A$16:$A2238)+1)),""),"")</f>
        <v/>
      </c>
      <c r="B2239" s="28"/>
      <c r="C2239" s="28"/>
      <c r="D2239" s="28"/>
      <c r="E2239" s="28"/>
      <c r="F2239" s="28"/>
      <c r="G2239" s="28"/>
      <c r="H2239" s="28"/>
      <c r="I2239" s="28"/>
      <c r="J2239" s="28"/>
      <c r="K2239" s="30"/>
      <c r="L2239" s="31"/>
      <c r="M2239" s="32"/>
      <c r="N2239" s="28"/>
      <c r="O2239" s="33"/>
      <c r="P2239" s="28"/>
      <c r="Q2239" s="33"/>
      <c r="R2239" s="28"/>
      <c r="S2239" s="33"/>
      <c r="T2239" s="28"/>
      <c r="U2239" s="33"/>
      <c r="V2239" s="31"/>
      <c r="W2239" s="28"/>
      <c r="X2239" s="33"/>
      <c r="Y2239" s="28"/>
      <c r="Z2239" s="28"/>
      <c r="AA2239" s="28"/>
      <c r="AB2239" s="28"/>
      <c r="AC2239" s="34" t="str">
        <f>IFERROR(INDEX(LaenderTabelle[Code],MATCH(Transferdatei[[#This Row],[Country]],LaenderTabelle[Name],0)),"DE")</f>
        <v>DE</v>
      </c>
    </row>
    <row r="2240" spans="1:29" x14ac:dyDescent="0.25">
      <c r="A22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2239&amp;"."&amp;$C2239&amp;"."&amp;$D2239&amp;"."&amp;$E2239&amp;"."&amp;$F2239&amp;"."&amp;$G2239&amp;"."&amp;$H2239&amp;"."&amp;$I2239&amp;"."&amp;$J2239&amp;"."&amp;$K2239&amp;"."&amp;$L2239&amp;"."&amp;$M2239,IF($A2239="",MAX($A$16:$A2239)+1,$A2239),IF(ROW()=17,1,MAX($A$16:$A2239)+1)),""),"")</f>
        <v/>
      </c>
      <c r="B2240" s="28"/>
      <c r="C2240" s="28"/>
      <c r="D2240" s="28"/>
      <c r="E2240" s="28"/>
      <c r="F2240" s="28"/>
      <c r="G2240" s="28"/>
      <c r="H2240" s="28"/>
      <c r="I2240" s="28"/>
      <c r="J2240" s="28"/>
      <c r="K2240" s="30"/>
      <c r="L2240" s="31"/>
      <c r="M2240" s="32"/>
      <c r="N2240" s="28"/>
      <c r="O2240" s="33"/>
      <c r="P2240" s="28"/>
      <c r="Q2240" s="33"/>
      <c r="R2240" s="28"/>
      <c r="S2240" s="33"/>
      <c r="T2240" s="28"/>
      <c r="U2240" s="33"/>
      <c r="V2240" s="31"/>
      <c r="W2240" s="28"/>
      <c r="X2240" s="33"/>
      <c r="Y2240" s="28"/>
      <c r="Z2240" s="28"/>
      <c r="AA2240" s="28"/>
      <c r="AB2240" s="28"/>
      <c r="AC2240" s="34" t="str">
        <f>IFERROR(INDEX(LaenderTabelle[Code],MATCH(Transferdatei[[#This Row],[Country]],LaenderTabelle[Name],0)),"DE")</f>
        <v>DE</v>
      </c>
    </row>
    <row r="2241" spans="1:29" x14ac:dyDescent="0.25">
      <c r="A22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2240&amp;"."&amp;$C2240&amp;"."&amp;$D2240&amp;"."&amp;$E2240&amp;"."&amp;$F2240&amp;"."&amp;$G2240&amp;"."&amp;$H2240&amp;"."&amp;$I2240&amp;"."&amp;$J2240&amp;"."&amp;$K2240&amp;"."&amp;$L2240&amp;"."&amp;$M2240,IF($A2240="",MAX($A$16:$A2240)+1,$A2240),IF(ROW()=17,1,MAX($A$16:$A2240)+1)),""),"")</f>
        <v/>
      </c>
      <c r="B2241" s="28"/>
      <c r="C2241" s="28"/>
      <c r="D2241" s="28"/>
      <c r="E2241" s="28"/>
      <c r="F2241" s="28"/>
      <c r="G2241" s="28"/>
      <c r="H2241" s="28"/>
      <c r="I2241" s="28"/>
      <c r="J2241" s="28"/>
      <c r="K2241" s="30"/>
      <c r="L2241" s="31"/>
      <c r="M2241" s="32"/>
      <c r="N2241" s="28"/>
      <c r="O2241" s="33"/>
      <c r="P2241" s="28"/>
      <c r="Q2241" s="33"/>
      <c r="R2241" s="28"/>
      <c r="S2241" s="33"/>
      <c r="T2241" s="28"/>
      <c r="U2241" s="33"/>
      <c r="V2241" s="31"/>
      <c r="W2241" s="28"/>
      <c r="X2241" s="33"/>
      <c r="Y2241" s="28"/>
      <c r="Z2241" s="28"/>
      <c r="AA2241" s="28"/>
      <c r="AB2241" s="28"/>
      <c r="AC2241" s="34" t="str">
        <f>IFERROR(INDEX(LaenderTabelle[Code],MATCH(Transferdatei[[#This Row],[Country]],LaenderTabelle[Name],0)),"DE")</f>
        <v>DE</v>
      </c>
    </row>
    <row r="2242" spans="1:29" x14ac:dyDescent="0.25">
      <c r="A22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2241&amp;"."&amp;$C2241&amp;"."&amp;$D2241&amp;"."&amp;$E2241&amp;"."&amp;$F2241&amp;"."&amp;$G2241&amp;"."&amp;$H2241&amp;"."&amp;$I2241&amp;"."&amp;$J2241&amp;"."&amp;$K2241&amp;"."&amp;$L2241&amp;"."&amp;$M2241,IF($A2241="",MAX($A$16:$A2241)+1,$A2241),IF(ROW()=17,1,MAX($A$16:$A2241)+1)),""),"")</f>
        <v/>
      </c>
      <c r="B2242" s="28"/>
      <c r="C2242" s="28"/>
      <c r="D2242" s="28"/>
      <c r="E2242" s="28"/>
      <c r="F2242" s="28"/>
      <c r="G2242" s="28"/>
      <c r="H2242" s="28"/>
      <c r="I2242" s="28"/>
      <c r="J2242" s="28"/>
      <c r="K2242" s="30"/>
      <c r="L2242" s="31"/>
      <c r="M2242" s="32"/>
      <c r="N2242" s="28"/>
      <c r="O2242" s="33"/>
      <c r="P2242" s="28"/>
      <c r="Q2242" s="33"/>
      <c r="R2242" s="28"/>
      <c r="S2242" s="33"/>
      <c r="T2242" s="28"/>
      <c r="U2242" s="33"/>
      <c r="V2242" s="31"/>
      <c r="W2242" s="28"/>
      <c r="X2242" s="33"/>
      <c r="Y2242" s="28"/>
      <c r="Z2242" s="28"/>
      <c r="AA2242" s="28"/>
      <c r="AB2242" s="28"/>
      <c r="AC2242" s="34" t="str">
        <f>IFERROR(INDEX(LaenderTabelle[Code],MATCH(Transferdatei[[#This Row],[Country]],LaenderTabelle[Name],0)),"DE")</f>
        <v>DE</v>
      </c>
    </row>
    <row r="2243" spans="1:29" x14ac:dyDescent="0.25">
      <c r="A22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2242&amp;"."&amp;$C2242&amp;"."&amp;$D2242&amp;"."&amp;$E2242&amp;"."&amp;$F2242&amp;"."&amp;$G2242&amp;"."&amp;$H2242&amp;"."&amp;$I2242&amp;"."&amp;$J2242&amp;"."&amp;$K2242&amp;"."&amp;$L2242&amp;"."&amp;$M2242,IF($A2242="",MAX($A$16:$A2242)+1,$A2242),IF(ROW()=17,1,MAX($A$16:$A2242)+1)),""),"")</f>
        <v/>
      </c>
      <c r="B2243" s="28"/>
      <c r="C2243" s="28"/>
      <c r="D2243" s="28"/>
      <c r="E2243" s="28"/>
      <c r="F2243" s="28"/>
      <c r="G2243" s="28"/>
      <c r="H2243" s="28"/>
      <c r="I2243" s="28"/>
      <c r="J2243" s="28"/>
      <c r="K2243" s="30"/>
      <c r="L2243" s="31"/>
      <c r="M2243" s="32"/>
      <c r="N2243" s="28"/>
      <c r="O2243" s="33"/>
      <c r="P2243" s="28"/>
      <c r="Q2243" s="33"/>
      <c r="R2243" s="28"/>
      <c r="S2243" s="33"/>
      <c r="T2243" s="28"/>
      <c r="U2243" s="33"/>
      <c r="V2243" s="31"/>
      <c r="W2243" s="28"/>
      <c r="X2243" s="33"/>
      <c r="Y2243" s="28"/>
      <c r="Z2243" s="28"/>
      <c r="AA2243" s="28"/>
      <c r="AB2243" s="28"/>
      <c r="AC2243" s="34" t="str">
        <f>IFERROR(INDEX(LaenderTabelle[Code],MATCH(Transferdatei[[#This Row],[Country]],LaenderTabelle[Name],0)),"DE")</f>
        <v>DE</v>
      </c>
    </row>
    <row r="2244" spans="1:29" x14ac:dyDescent="0.25">
      <c r="A22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2243&amp;"."&amp;$C2243&amp;"."&amp;$D2243&amp;"."&amp;$E2243&amp;"."&amp;$F2243&amp;"."&amp;$G2243&amp;"."&amp;$H2243&amp;"."&amp;$I2243&amp;"."&amp;$J2243&amp;"."&amp;$K2243&amp;"."&amp;$L2243&amp;"."&amp;$M2243,IF($A2243="",MAX($A$16:$A2243)+1,$A2243),IF(ROW()=17,1,MAX($A$16:$A2243)+1)),""),"")</f>
        <v/>
      </c>
      <c r="B2244" s="28"/>
      <c r="C2244" s="28"/>
      <c r="D2244" s="28"/>
      <c r="E2244" s="28"/>
      <c r="F2244" s="28"/>
      <c r="G2244" s="28"/>
      <c r="H2244" s="28"/>
      <c r="I2244" s="28"/>
      <c r="J2244" s="28"/>
      <c r="K2244" s="30"/>
      <c r="L2244" s="31"/>
      <c r="M2244" s="32"/>
      <c r="N2244" s="28"/>
      <c r="O2244" s="33"/>
      <c r="P2244" s="28"/>
      <c r="Q2244" s="33"/>
      <c r="R2244" s="28"/>
      <c r="S2244" s="33"/>
      <c r="T2244" s="28"/>
      <c r="U2244" s="33"/>
      <c r="V2244" s="31"/>
      <c r="W2244" s="28"/>
      <c r="X2244" s="33"/>
      <c r="Y2244" s="28"/>
      <c r="Z2244" s="28"/>
      <c r="AA2244" s="28"/>
      <c r="AB2244" s="28"/>
      <c r="AC2244" s="34" t="str">
        <f>IFERROR(INDEX(LaenderTabelle[Code],MATCH(Transferdatei[[#This Row],[Country]],LaenderTabelle[Name],0)),"DE")</f>
        <v>DE</v>
      </c>
    </row>
    <row r="2245" spans="1:29" x14ac:dyDescent="0.25">
      <c r="A22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2244&amp;"."&amp;$C2244&amp;"."&amp;$D2244&amp;"."&amp;$E2244&amp;"."&amp;$F2244&amp;"."&amp;$G2244&amp;"."&amp;$H2244&amp;"."&amp;$I2244&amp;"."&amp;$J2244&amp;"."&amp;$K2244&amp;"."&amp;$L2244&amp;"."&amp;$M2244,IF($A2244="",MAX($A$16:$A2244)+1,$A2244),IF(ROW()=17,1,MAX($A$16:$A2244)+1)),""),"")</f>
        <v/>
      </c>
      <c r="B2245" s="28"/>
      <c r="C2245" s="28"/>
      <c r="D2245" s="28"/>
      <c r="E2245" s="28"/>
      <c r="F2245" s="28"/>
      <c r="G2245" s="28"/>
      <c r="H2245" s="28"/>
      <c r="I2245" s="28"/>
      <c r="J2245" s="28"/>
      <c r="K2245" s="30"/>
      <c r="L2245" s="31"/>
      <c r="M2245" s="32"/>
      <c r="N2245" s="28"/>
      <c r="O2245" s="33"/>
      <c r="P2245" s="28"/>
      <c r="Q2245" s="33"/>
      <c r="R2245" s="28"/>
      <c r="S2245" s="33"/>
      <c r="T2245" s="28"/>
      <c r="U2245" s="33"/>
      <c r="V2245" s="31"/>
      <c r="W2245" s="28"/>
      <c r="X2245" s="33"/>
      <c r="Y2245" s="28"/>
      <c r="Z2245" s="28"/>
      <c r="AA2245" s="28"/>
      <c r="AB2245" s="28"/>
      <c r="AC2245" s="34" t="str">
        <f>IFERROR(INDEX(LaenderTabelle[Code],MATCH(Transferdatei[[#This Row],[Country]],LaenderTabelle[Name],0)),"DE")</f>
        <v>DE</v>
      </c>
    </row>
    <row r="2246" spans="1:29" x14ac:dyDescent="0.25">
      <c r="A22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2245&amp;"."&amp;$C2245&amp;"."&amp;$D2245&amp;"."&amp;$E2245&amp;"."&amp;$F2245&amp;"."&amp;$G2245&amp;"."&amp;$H2245&amp;"."&amp;$I2245&amp;"."&amp;$J2245&amp;"."&amp;$K2245&amp;"."&amp;$L2245&amp;"."&amp;$M2245,IF($A2245="",MAX($A$16:$A2245)+1,$A2245),IF(ROW()=17,1,MAX($A$16:$A2245)+1)),""),"")</f>
        <v/>
      </c>
      <c r="B2246" s="28"/>
      <c r="C2246" s="28"/>
      <c r="D2246" s="28"/>
      <c r="E2246" s="28"/>
      <c r="F2246" s="28"/>
      <c r="G2246" s="28"/>
      <c r="H2246" s="28"/>
      <c r="I2246" s="28"/>
      <c r="J2246" s="28"/>
      <c r="K2246" s="30"/>
      <c r="L2246" s="31"/>
      <c r="M2246" s="32"/>
      <c r="N2246" s="28"/>
      <c r="O2246" s="33"/>
      <c r="P2246" s="28"/>
      <c r="Q2246" s="33"/>
      <c r="R2246" s="28"/>
      <c r="S2246" s="33"/>
      <c r="T2246" s="28"/>
      <c r="U2246" s="33"/>
      <c r="V2246" s="31"/>
      <c r="W2246" s="28"/>
      <c r="X2246" s="33"/>
      <c r="Y2246" s="28"/>
      <c r="Z2246" s="28"/>
      <c r="AA2246" s="28"/>
      <c r="AB2246" s="28"/>
      <c r="AC2246" s="34" t="str">
        <f>IFERROR(INDEX(LaenderTabelle[Code],MATCH(Transferdatei[[#This Row],[Country]],LaenderTabelle[Name],0)),"DE")</f>
        <v>DE</v>
      </c>
    </row>
    <row r="2247" spans="1:29" x14ac:dyDescent="0.25">
      <c r="A22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2246&amp;"."&amp;$C2246&amp;"."&amp;$D2246&amp;"."&amp;$E2246&amp;"."&amp;$F2246&amp;"."&amp;$G2246&amp;"."&amp;$H2246&amp;"."&amp;$I2246&amp;"."&amp;$J2246&amp;"."&amp;$K2246&amp;"."&amp;$L2246&amp;"."&amp;$M2246,IF($A2246="",MAX($A$16:$A2246)+1,$A2246),IF(ROW()=17,1,MAX($A$16:$A2246)+1)),""),"")</f>
        <v/>
      </c>
      <c r="B2247" s="28"/>
      <c r="C2247" s="28"/>
      <c r="D2247" s="28"/>
      <c r="E2247" s="28"/>
      <c r="F2247" s="28"/>
      <c r="G2247" s="28"/>
      <c r="H2247" s="28"/>
      <c r="I2247" s="28"/>
      <c r="J2247" s="28"/>
      <c r="K2247" s="30"/>
      <c r="L2247" s="31"/>
      <c r="M2247" s="32"/>
      <c r="N2247" s="28"/>
      <c r="O2247" s="33"/>
      <c r="P2247" s="28"/>
      <c r="Q2247" s="33"/>
      <c r="R2247" s="28"/>
      <c r="S2247" s="33"/>
      <c r="T2247" s="28"/>
      <c r="U2247" s="33"/>
      <c r="V2247" s="31"/>
      <c r="W2247" s="28"/>
      <c r="X2247" s="33"/>
      <c r="Y2247" s="28"/>
      <c r="Z2247" s="28"/>
      <c r="AA2247" s="28"/>
      <c r="AB2247" s="28"/>
      <c r="AC2247" s="34" t="str">
        <f>IFERROR(INDEX(LaenderTabelle[Code],MATCH(Transferdatei[[#This Row],[Country]],LaenderTabelle[Name],0)),"DE")</f>
        <v>DE</v>
      </c>
    </row>
    <row r="2248" spans="1:29" x14ac:dyDescent="0.25">
      <c r="A22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2247&amp;"."&amp;$C2247&amp;"."&amp;$D2247&amp;"."&amp;$E2247&amp;"."&amp;$F2247&amp;"."&amp;$G2247&amp;"."&amp;$H2247&amp;"."&amp;$I2247&amp;"."&amp;$J2247&amp;"."&amp;$K2247&amp;"."&amp;$L2247&amp;"."&amp;$M2247,IF($A2247="",MAX($A$16:$A2247)+1,$A2247),IF(ROW()=17,1,MAX($A$16:$A2247)+1)),""),"")</f>
        <v/>
      </c>
      <c r="B2248" s="28"/>
      <c r="C2248" s="28"/>
      <c r="D2248" s="28"/>
      <c r="E2248" s="28"/>
      <c r="F2248" s="28"/>
      <c r="G2248" s="28"/>
      <c r="H2248" s="28"/>
      <c r="I2248" s="28"/>
      <c r="J2248" s="28"/>
      <c r="K2248" s="30"/>
      <c r="L2248" s="31"/>
      <c r="M2248" s="32"/>
      <c r="N2248" s="28"/>
      <c r="O2248" s="33"/>
      <c r="P2248" s="28"/>
      <c r="Q2248" s="33"/>
      <c r="R2248" s="28"/>
      <c r="S2248" s="33"/>
      <c r="T2248" s="28"/>
      <c r="U2248" s="33"/>
      <c r="V2248" s="31"/>
      <c r="W2248" s="28"/>
      <c r="X2248" s="33"/>
      <c r="Y2248" s="28"/>
      <c r="Z2248" s="28"/>
      <c r="AA2248" s="28"/>
      <c r="AB2248" s="28"/>
      <c r="AC2248" s="34" t="str">
        <f>IFERROR(INDEX(LaenderTabelle[Code],MATCH(Transferdatei[[#This Row],[Country]],LaenderTabelle[Name],0)),"DE")</f>
        <v>DE</v>
      </c>
    </row>
    <row r="2249" spans="1:29" x14ac:dyDescent="0.25">
      <c r="A22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2248&amp;"."&amp;$C2248&amp;"."&amp;$D2248&amp;"."&amp;$E2248&amp;"."&amp;$F2248&amp;"."&amp;$G2248&amp;"."&amp;$H2248&amp;"."&amp;$I2248&amp;"."&amp;$J2248&amp;"."&amp;$K2248&amp;"."&amp;$L2248&amp;"."&amp;$M2248,IF($A2248="",MAX($A$16:$A2248)+1,$A2248),IF(ROW()=17,1,MAX($A$16:$A2248)+1)),""),"")</f>
        <v/>
      </c>
      <c r="B2249" s="28"/>
      <c r="C2249" s="28"/>
      <c r="D2249" s="28"/>
      <c r="E2249" s="28"/>
      <c r="F2249" s="28"/>
      <c r="G2249" s="28"/>
      <c r="H2249" s="28"/>
      <c r="I2249" s="28"/>
      <c r="J2249" s="28"/>
      <c r="K2249" s="30"/>
      <c r="L2249" s="31"/>
      <c r="M2249" s="32"/>
      <c r="N2249" s="28"/>
      <c r="O2249" s="33"/>
      <c r="P2249" s="28"/>
      <c r="Q2249" s="33"/>
      <c r="R2249" s="28"/>
      <c r="S2249" s="33"/>
      <c r="T2249" s="28"/>
      <c r="U2249" s="33"/>
      <c r="V2249" s="31"/>
      <c r="W2249" s="28"/>
      <c r="X2249" s="33"/>
      <c r="Y2249" s="28"/>
      <c r="Z2249" s="28"/>
      <c r="AA2249" s="28"/>
      <c r="AB2249" s="28"/>
      <c r="AC2249" s="34" t="str">
        <f>IFERROR(INDEX(LaenderTabelle[Code],MATCH(Transferdatei[[#This Row],[Country]],LaenderTabelle[Name],0)),"DE")</f>
        <v>DE</v>
      </c>
    </row>
    <row r="2250" spans="1:29" x14ac:dyDescent="0.25">
      <c r="A22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2249&amp;"."&amp;$C2249&amp;"."&amp;$D2249&amp;"."&amp;$E2249&amp;"."&amp;$F2249&amp;"."&amp;$G2249&amp;"."&amp;$H2249&amp;"."&amp;$I2249&amp;"."&amp;$J2249&amp;"."&amp;$K2249&amp;"."&amp;$L2249&amp;"."&amp;$M2249,IF($A2249="",MAX($A$16:$A2249)+1,$A2249),IF(ROW()=17,1,MAX($A$16:$A2249)+1)),""),"")</f>
        <v/>
      </c>
      <c r="B2250" s="28"/>
      <c r="C2250" s="28"/>
      <c r="D2250" s="28"/>
      <c r="E2250" s="28"/>
      <c r="F2250" s="28"/>
      <c r="G2250" s="28"/>
      <c r="H2250" s="28"/>
      <c r="I2250" s="28"/>
      <c r="J2250" s="28"/>
      <c r="K2250" s="30"/>
      <c r="L2250" s="31"/>
      <c r="M2250" s="32"/>
      <c r="N2250" s="28"/>
      <c r="O2250" s="33"/>
      <c r="P2250" s="28"/>
      <c r="Q2250" s="33"/>
      <c r="R2250" s="28"/>
      <c r="S2250" s="33"/>
      <c r="T2250" s="28"/>
      <c r="U2250" s="33"/>
      <c r="V2250" s="31"/>
      <c r="W2250" s="28"/>
      <c r="X2250" s="33"/>
      <c r="Y2250" s="28"/>
      <c r="Z2250" s="28"/>
      <c r="AA2250" s="28"/>
      <c r="AB2250" s="28"/>
      <c r="AC2250" s="34" t="str">
        <f>IFERROR(INDEX(LaenderTabelle[Code],MATCH(Transferdatei[[#This Row],[Country]],LaenderTabelle[Name],0)),"DE")</f>
        <v>DE</v>
      </c>
    </row>
    <row r="2251" spans="1:29" x14ac:dyDescent="0.25">
      <c r="A22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2250&amp;"."&amp;$C2250&amp;"."&amp;$D2250&amp;"."&amp;$E2250&amp;"."&amp;$F2250&amp;"."&amp;$G2250&amp;"."&amp;$H2250&amp;"."&amp;$I2250&amp;"."&amp;$J2250&amp;"."&amp;$K2250&amp;"."&amp;$L2250&amp;"."&amp;$M2250,IF($A2250="",MAX($A$16:$A2250)+1,$A2250),IF(ROW()=17,1,MAX($A$16:$A2250)+1)),""),"")</f>
        <v/>
      </c>
      <c r="B2251" s="28"/>
      <c r="C2251" s="28"/>
      <c r="D2251" s="28"/>
      <c r="E2251" s="28"/>
      <c r="F2251" s="28"/>
      <c r="G2251" s="28"/>
      <c r="H2251" s="28"/>
      <c r="I2251" s="28"/>
      <c r="J2251" s="28"/>
      <c r="K2251" s="30"/>
      <c r="L2251" s="31"/>
      <c r="M2251" s="32"/>
      <c r="N2251" s="28"/>
      <c r="O2251" s="33"/>
      <c r="P2251" s="28"/>
      <c r="Q2251" s="33"/>
      <c r="R2251" s="28"/>
      <c r="S2251" s="33"/>
      <c r="T2251" s="28"/>
      <c r="U2251" s="33"/>
      <c r="V2251" s="31"/>
      <c r="W2251" s="28"/>
      <c r="X2251" s="33"/>
      <c r="Y2251" s="28"/>
      <c r="Z2251" s="28"/>
      <c r="AA2251" s="28"/>
      <c r="AB2251" s="28"/>
      <c r="AC2251" s="34" t="str">
        <f>IFERROR(INDEX(LaenderTabelle[Code],MATCH(Transferdatei[[#This Row],[Country]],LaenderTabelle[Name],0)),"DE")</f>
        <v>DE</v>
      </c>
    </row>
    <row r="2252" spans="1:29" x14ac:dyDescent="0.25">
      <c r="A22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2251&amp;"."&amp;$C2251&amp;"."&amp;$D2251&amp;"."&amp;$E2251&amp;"."&amp;$F2251&amp;"."&amp;$G2251&amp;"."&amp;$H2251&amp;"."&amp;$I2251&amp;"."&amp;$J2251&amp;"."&amp;$K2251&amp;"."&amp;$L2251&amp;"."&amp;$M2251,IF($A2251="",MAX($A$16:$A2251)+1,$A2251),IF(ROW()=17,1,MAX($A$16:$A2251)+1)),""),"")</f>
        <v/>
      </c>
      <c r="B2252" s="28"/>
      <c r="C2252" s="28"/>
      <c r="D2252" s="28"/>
      <c r="E2252" s="28"/>
      <c r="F2252" s="28"/>
      <c r="G2252" s="28"/>
      <c r="H2252" s="28"/>
      <c r="I2252" s="28"/>
      <c r="J2252" s="28"/>
      <c r="K2252" s="30"/>
      <c r="L2252" s="31"/>
      <c r="M2252" s="32"/>
      <c r="N2252" s="28"/>
      <c r="O2252" s="33"/>
      <c r="P2252" s="28"/>
      <c r="Q2252" s="33"/>
      <c r="R2252" s="28"/>
      <c r="S2252" s="33"/>
      <c r="T2252" s="28"/>
      <c r="U2252" s="33"/>
      <c r="V2252" s="31"/>
      <c r="W2252" s="28"/>
      <c r="X2252" s="33"/>
      <c r="Y2252" s="28"/>
      <c r="Z2252" s="28"/>
      <c r="AA2252" s="28"/>
      <c r="AB2252" s="28"/>
      <c r="AC2252" s="34" t="str">
        <f>IFERROR(INDEX(LaenderTabelle[Code],MATCH(Transferdatei[[#This Row],[Country]],LaenderTabelle[Name],0)),"DE")</f>
        <v>DE</v>
      </c>
    </row>
    <row r="2253" spans="1:29" x14ac:dyDescent="0.25">
      <c r="A22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2252&amp;"."&amp;$C2252&amp;"."&amp;$D2252&amp;"."&amp;$E2252&amp;"."&amp;$F2252&amp;"."&amp;$G2252&amp;"."&amp;$H2252&amp;"."&amp;$I2252&amp;"."&amp;$J2252&amp;"."&amp;$K2252&amp;"."&amp;$L2252&amp;"."&amp;$M2252,IF($A2252="",MAX($A$16:$A2252)+1,$A2252),IF(ROW()=17,1,MAX($A$16:$A2252)+1)),""),"")</f>
        <v/>
      </c>
      <c r="B2253" s="28"/>
      <c r="C2253" s="28"/>
      <c r="D2253" s="28"/>
      <c r="E2253" s="28"/>
      <c r="F2253" s="28"/>
      <c r="G2253" s="28"/>
      <c r="H2253" s="28"/>
      <c r="I2253" s="28"/>
      <c r="J2253" s="28"/>
      <c r="K2253" s="30"/>
      <c r="L2253" s="31"/>
      <c r="M2253" s="32"/>
      <c r="N2253" s="28"/>
      <c r="O2253" s="33"/>
      <c r="P2253" s="28"/>
      <c r="Q2253" s="33"/>
      <c r="R2253" s="28"/>
      <c r="S2253" s="33"/>
      <c r="T2253" s="28"/>
      <c r="U2253" s="33"/>
      <c r="V2253" s="31"/>
      <c r="W2253" s="28"/>
      <c r="X2253" s="33"/>
      <c r="Y2253" s="28"/>
      <c r="Z2253" s="28"/>
      <c r="AA2253" s="28"/>
      <c r="AB2253" s="28"/>
      <c r="AC2253" s="34" t="str">
        <f>IFERROR(INDEX(LaenderTabelle[Code],MATCH(Transferdatei[[#This Row],[Country]],LaenderTabelle[Name],0)),"DE")</f>
        <v>DE</v>
      </c>
    </row>
    <row r="2254" spans="1:29" x14ac:dyDescent="0.25">
      <c r="A22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2253&amp;"."&amp;$C2253&amp;"."&amp;$D2253&amp;"."&amp;$E2253&amp;"."&amp;$F2253&amp;"."&amp;$G2253&amp;"."&amp;$H2253&amp;"."&amp;$I2253&amp;"."&amp;$J2253&amp;"."&amp;$K2253&amp;"."&amp;$L2253&amp;"."&amp;$M2253,IF($A2253="",MAX($A$16:$A2253)+1,$A2253),IF(ROW()=17,1,MAX($A$16:$A2253)+1)),""),"")</f>
        <v/>
      </c>
      <c r="B2254" s="28"/>
      <c r="C2254" s="28"/>
      <c r="D2254" s="28"/>
      <c r="E2254" s="28"/>
      <c r="F2254" s="28"/>
      <c r="G2254" s="28"/>
      <c r="H2254" s="28"/>
      <c r="I2254" s="28"/>
      <c r="J2254" s="28"/>
      <c r="K2254" s="30"/>
      <c r="L2254" s="31"/>
      <c r="M2254" s="32"/>
      <c r="N2254" s="28"/>
      <c r="O2254" s="33"/>
      <c r="P2254" s="28"/>
      <c r="Q2254" s="33"/>
      <c r="R2254" s="28"/>
      <c r="S2254" s="33"/>
      <c r="T2254" s="28"/>
      <c r="U2254" s="33"/>
      <c r="V2254" s="31"/>
      <c r="W2254" s="28"/>
      <c r="X2254" s="33"/>
      <c r="Y2254" s="28"/>
      <c r="Z2254" s="28"/>
      <c r="AA2254" s="28"/>
      <c r="AB2254" s="28"/>
      <c r="AC2254" s="34" t="str">
        <f>IFERROR(INDEX(LaenderTabelle[Code],MATCH(Transferdatei[[#This Row],[Country]],LaenderTabelle[Name],0)),"DE")</f>
        <v>DE</v>
      </c>
    </row>
    <row r="2255" spans="1:29" x14ac:dyDescent="0.25">
      <c r="A22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2254&amp;"."&amp;$C2254&amp;"."&amp;$D2254&amp;"."&amp;$E2254&amp;"."&amp;$F2254&amp;"."&amp;$G2254&amp;"."&amp;$H2254&amp;"."&amp;$I2254&amp;"."&amp;$J2254&amp;"."&amp;$K2254&amp;"."&amp;$L2254&amp;"."&amp;$M2254,IF($A2254="",MAX($A$16:$A2254)+1,$A2254),IF(ROW()=17,1,MAX($A$16:$A2254)+1)),""),"")</f>
        <v/>
      </c>
      <c r="B2255" s="28"/>
      <c r="C2255" s="28"/>
      <c r="D2255" s="28"/>
      <c r="E2255" s="28"/>
      <c r="F2255" s="28"/>
      <c r="G2255" s="28"/>
      <c r="H2255" s="28"/>
      <c r="I2255" s="28"/>
      <c r="J2255" s="28"/>
      <c r="K2255" s="30"/>
      <c r="L2255" s="31"/>
      <c r="M2255" s="32"/>
      <c r="N2255" s="28"/>
      <c r="O2255" s="33"/>
      <c r="P2255" s="28"/>
      <c r="Q2255" s="33"/>
      <c r="R2255" s="28"/>
      <c r="S2255" s="33"/>
      <c r="T2255" s="28"/>
      <c r="U2255" s="33"/>
      <c r="V2255" s="31"/>
      <c r="W2255" s="28"/>
      <c r="X2255" s="33"/>
      <c r="Y2255" s="28"/>
      <c r="Z2255" s="28"/>
      <c r="AA2255" s="28"/>
      <c r="AB2255" s="28"/>
      <c r="AC2255" s="34" t="str">
        <f>IFERROR(INDEX(LaenderTabelle[Code],MATCH(Transferdatei[[#This Row],[Country]],LaenderTabelle[Name],0)),"DE")</f>
        <v>DE</v>
      </c>
    </row>
    <row r="2256" spans="1:29" x14ac:dyDescent="0.25">
      <c r="A22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2255&amp;"."&amp;$C2255&amp;"."&amp;$D2255&amp;"."&amp;$E2255&amp;"."&amp;$F2255&amp;"."&amp;$G2255&amp;"."&amp;$H2255&amp;"."&amp;$I2255&amp;"."&amp;$J2255&amp;"."&amp;$K2255&amp;"."&amp;$L2255&amp;"."&amp;$M2255,IF($A2255="",MAX($A$16:$A2255)+1,$A2255),IF(ROW()=17,1,MAX($A$16:$A2255)+1)),""),"")</f>
        <v/>
      </c>
      <c r="B2256" s="28"/>
      <c r="C2256" s="28"/>
      <c r="D2256" s="28"/>
      <c r="E2256" s="28"/>
      <c r="F2256" s="28"/>
      <c r="G2256" s="28"/>
      <c r="H2256" s="28"/>
      <c r="I2256" s="28"/>
      <c r="J2256" s="28"/>
      <c r="K2256" s="30"/>
      <c r="L2256" s="31"/>
      <c r="M2256" s="32"/>
      <c r="N2256" s="28"/>
      <c r="O2256" s="33"/>
      <c r="P2256" s="28"/>
      <c r="Q2256" s="33"/>
      <c r="R2256" s="28"/>
      <c r="S2256" s="33"/>
      <c r="T2256" s="28"/>
      <c r="U2256" s="33"/>
      <c r="V2256" s="31"/>
      <c r="W2256" s="28"/>
      <c r="X2256" s="33"/>
      <c r="Y2256" s="28"/>
      <c r="Z2256" s="28"/>
      <c r="AA2256" s="28"/>
      <c r="AB2256" s="28"/>
      <c r="AC2256" s="34" t="str">
        <f>IFERROR(INDEX(LaenderTabelle[Code],MATCH(Transferdatei[[#This Row],[Country]],LaenderTabelle[Name],0)),"DE")</f>
        <v>DE</v>
      </c>
    </row>
    <row r="2257" spans="1:29" x14ac:dyDescent="0.25">
      <c r="A22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2256&amp;"."&amp;$C2256&amp;"."&amp;$D2256&amp;"."&amp;$E2256&amp;"."&amp;$F2256&amp;"."&amp;$G2256&amp;"."&amp;$H2256&amp;"."&amp;$I2256&amp;"."&amp;$J2256&amp;"."&amp;$K2256&amp;"."&amp;$L2256&amp;"."&amp;$M2256,IF($A2256="",MAX($A$16:$A2256)+1,$A2256),IF(ROW()=17,1,MAX($A$16:$A2256)+1)),""),"")</f>
        <v/>
      </c>
      <c r="B2257" s="28"/>
      <c r="C2257" s="28"/>
      <c r="D2257" s="28"/>
      <c r="E2257" s="28"/>
      <c r="F2257" s="28"/>
      <c r="G2257" s="28"/>
      <c r="H2257" s="28"/>
      <c r="I2257" s="28"/>
      <c r="J2257" s="28"/>
      <c r="K2257" s="30"/>
      <c r="L2257" s="31"/>
      <c r="M2257" s="32"/>
      <c r="N2257" s="28"/>
      <c r="O2257" s="33"/>
      <c r="P2257" s="28"/>
      <c r="Q2257" s="33"/>
      <c r="R2257" s="28"/>
      <c r="S2257" s="33"/>
      <c r="T2257" s="28"/>
      <c r="U2257" s="33"/>
      <c r="V2257" s="31"/>
      <c r="W2257" s="28"/>
      <c r="X2257" s="33"/>
      <c r="Y2257" s="28"/>
      <c r="Z2257" s="28"/>
      <c r="AA2257" s="28"/>
      <c r="AB2257" s="28"/>
      <c r="AC2257" s="34" t="str">
        <f>IFERROR(INDEX(LaenderTabelle[Code],MATCH(Transferdatei[[#This Row],[Country]],LaenderTabelle[Name],0)),"DE")</f>
        <v>DE</v>
      </c>
    </row>
    <row r="2258" spans="1:29" x14ac:dyDescent="0.25">
      <c r="A22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2257&amp;"."&amp;$C2257&amp;"."&amp;$D2257&amp;"."&amp;$E2257&amp;"."&amp;$F2257&amp;"."&amp;$G2257&amp;"."&amp;$H2257&amp;"."&amp;$I2257&amp;"."&amp;$J2257&amp;"."&amp;$K2257&amp;"."&amp;$L2257&amp;"."&amp;$M2257,IF($A2257="",MAX($A$16:$A2257)+1,$A2257),IF(ROW()=17,1,MAX($A$16:$A2257)+1)),""),"")</f>
        <v/>
      </c>
      <c r="B2258" s="28"/>
      <c r="C2258" s="28"/>
      <c r="D2258" s="28"/>
      <c r="E2258" s="28"/>
      <c r="F2258" s="28"/>
      <c r="G2258" s="28"/>
      <c r="H2258" s="28"/>
      <c r="I2258" s="28"/>
      <c r="J2258" s="28"/>
      <c r="K2258" s="30"/>
      <c r="L2258" s="31"/>
      <c r="M2258" s="32"/>
      <c r="N2258" s="28"/>
      <c r="O2258" s="33"/>
      <c r="P2258" s="28"/>
      <c r="Q2258" s="33"/>
      <c r="R2258" s="28"/>
      <c r="S2258" s="33"/>
      <c r="T2258" s="28"/>
      <c r="U2258" s="33"/>
      <c r="V2258" s="31"/>
      <c r="W2258" s="28"/>
      <c r="X2258" s="33"/>
      <c r="Y2258" s="28"/>
      <c r="Z2258" s="28"/>
      <c r="AA2258" s="28"/>
      <c r="AB2258" s="28"/>
      <c r="AC2258" s="34" t="str">
        <f>IFERROR(INDEX(LaenderTabelle[Code],MATCH(Transferdatei[[#This Row],[Country]],LaenderTabelle[Name],0)),"DE")</f>
        <v>DE</v>
      </c>
    </row>
    <row r="2259" spans="1:29" x14ac:dyDescent="0.25">
      <c r="A22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2258&amp;"."&amp;$C2258&amp;"."&amp;$D2258&amp;"."&amp;$E2258&amp;"."&amp;$F2258&amp;"."&amp;$G2258&amp;"."&amp;$H2258&amp;"."&amp;$I2258&amp;"."&amp;$J2258&amp;"."&amp;$K2258&amp;"."&amp;$L2258&amp;"."&amp;$M2258,IF($A2258="",MAX($A$16:$A2258)+1,$A2258),IF(ROW()=17,1,MAX($A$16:$A2258)+1)),""),"")</f>
        <v/>
      </c>
      <c r="B2259" s="28"/>
      <c r="C2259" s="28"/>
      <c r="D2259" s="28"/>
      <c r="E2259" s="28"/>
      <c r="F2259" s="28"/>
      <c r="G2259" s="28"/>
      <c r="H2259" s="28"/>
      <c r="I2259" s="28"/>
      <c r="J2259" s="28"/>
      <c r="K2259" s="30"/>
      <c r="L2259" s="31"/>
      <c r="M2259" s="32"/>
      <c r="N2259" s="28"/>
      <c r="O2259" s="33"/>
      <c r="P2259" s="28"/>
      <c r="Q2259" s="33"/>
      <c r="R2259" s="28"/>
      <c r="S2259" s="33"/>
      <c r="T2259" s="28"/>
      <c r="U2259" s="33"/>
      <c r="V2259" s="31"/>
      <c r="W2259" s="28"/>
      <c r="X2259" s="33"/>
      <c r="Y2259" s="28"/>
      <c r="Z2259" s="28"/>
      <c r="AA2259" s="28"/>
      <c r="AB2259" s="28"/>
      <c r="AC2259" s="34" t="str">
        <f>IFERROR(INDEX(LaenderTabelle[Code],MATCH(Transferdatei[[#This Row],[Country]],LaenderTabelle[Name],0)),"DE")</f>
        <v>DE</v>
      </c>
    </row>
    <row r="2260" spans="1:29" x14ac:dyDescent="0.25">
      <c r="A22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2259&amp;"."&amp;$C2259&amp;"."&amp;$D2259&amp;"."&amp;$E2259&amp;"."&amp;$F2259&amp;"."&amp;$G2259&amp;"."&amp;$H2259&amp;"."&amp;$I2259&amp;"."&amp;$J2259&amp;"."&amp;$K2259&amp;"."&amp;$L2259&amp;"."&amp;$M2259,IF($A2259="",MAX($A$16:$A2259)+1,$A2259),IF(ROW()=17,1,MAX($A$16:$A2259)+1)),""),"")</f>
        <v/>
      </c>
      <c r="B2260" s="28"/>
      <c r="C2260" s="28"/>
      <c r="D2260" s="28"/>
      <c r="E2260" s="28"/>
      <c r="F2260" s="28"/>
      <c r="G2260" s="28"/>
      <c r="H2260" s="28"/>
      <c r="I2260" s="28"/>
      <c r="J2260" s="28"/>
      <c r="K2260" s="30"/>
      <c r="L2260" s="31"/>
      <c r="M2260" s="32"/>
      <c r="N2260" s="28"/>
      <c r="O2260" s="33"/>
      <c r="P2260" s="28"/>
      <c r="Q2260" s="33"/>
      <c r="R2260" s="28"/>
      <c r="S2260" s="33"/>
      <c r="T2260" s="28"/>
      <c r="U2260" s="33"/>
      <c r="V2260" s="31"/>
      <c r="W2260" s="28"/>
      <c r="X2260" s="33"/>
      <c r="Y2260" s="28"/>
      <c r="Z2260" s="28"/>
      <c r="AA2260" s="28"/>
      <c r="AB2260" s="28"/>
      <c r="AC2260" s="34" t="str">
        <f>IFERROR(INDEX(LaenderTabelle[Code],MATCH(Transferdatei[[#This Row],[Country]],LaenderTabelle[Name],0)),"DE")</f>
        <v>DE</v>
      </c>
    </row>
    <row r="2261" spans="1:29" x14ac:dyDescent="0.25">
      <c r="A22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2260&amp;"."&amp;$C2260&amp;"."&amp;$D2260&amp;"."&amp;$E2260&amp;"."&amp;$F2260&amp;"."&amp;$G2260&amp;"."&amp;$H2260&amp;"."&amp;$I2260&amp;"."&amp;$J2260&amp;"."&amp;$K2260&amp;"."&amp;$L2260&amp;"."&amp;$M2260,IF($A2260="",MAX($A$16:$A2260)+1,$A2260),IF(ROW()=17,1,MAX($A$16:$A2260)+1)),""),"")</f>
        <v/>
      </c>
      <c r="B2261" s="28"/>
      <c r="C2261" s="28"/>
      <c r="D2261" s="28"/>
      <c r="E2261" s="28"/>
      <c r="F2261" s="28"/>
      <c r="G2261" s="28"/>
      <c r="H2261" s="28"/>
      <c r="I2261" s="28"/>
      <c r="J2261" s="28"/>
      <c r="K2261" s="30"/>
      <c r="L2261" s="31"/>
      <c r="M2261" s="32"/>
      <c r="N2261" s="28"/>
      <c r="O2261" s="33"/>
      <c r="P2261" s="28"/>
      <c r="Q2261" s="33"/>
      <c r="R2261" s="28"/>
      <c r="S2261" s="33"/>
      <c r="T2261" s="28"/>
      <c r="U2261" s="33"/>
      <c r="V2261" s="31"/>
      <c r="W2261" s="28"/>
      <c r="X2261" s="33"/>
      <c r="Y2261" s="28"/>
      <c r="Z2261" s="28"/>
      <c r="AA2261" s="28"/>
      <c r="AB2261" s="28"/>
      <c r="AC2261" s="34" t="str">
        <f>IFERROR(INDEX(LaenderTabelle[Code],MATCH(Transferdatei[[#This Row],[Country]],LaenderTabelle[Name],0)),"DE")</f>
        <v>DE</v>
      </c>
    </row>
    <row r="2262" spans="1:29" x14ac:dyDescent="0.25">
      <c r="A22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2261&amp;"."&amp;$C2261&amp;"."&amp;$D2261&amp;"."&amp;$E2261&amp;"."&amp;$F2261&amp;"."&amp;$G2261&amp;"."&amp;$H2261&amp;"."&amp;$I2261&amp;"."&amp;$J2261&amp;"."&amp;$K2261&amp;"."&amp;$L2261&amp;"."&amp;$M2261,IF($A2261="",MAX($A$16:$A2261)+1,$A2261),IF(ROW()=17,1,MAX($A$16:$A2261)+1)),""),"")</f>
        <v/>
      </c>
      <c r="B2262" s="28"/>
      <c r="C2262" s="28"/>
      <c r="D2262" s="28"/>
      <c r="E2262" s="28"/>
      <c r="F2262" s="28"/>
      <c r="G2262" s="28"/>
      <c r="H2262" s="28"/>
      <c r="I2262" s="28"/>
      <c r="J2262" s="28"/>
      <c r="K2262" s="30"/>
      <c r="L2262" s="31"/>
      <c r="M2262" s="32"/>
      <c r="N2262" s="28"/>
      <c r="O2262" s="33"/>
      <c r="P2262" s="28"/>
      <c r="Q2262" s="33"/>
      <c r="R2262" s="28"/>
      <c r="S2262" s="33"/>
      <c r="T2262" s="28"/>
      <c r="U2262" s="33"/>
      <c r="V2262" s="31"/>
      <c r="W2262" s="28"/>
      <c r="X2262" s="33"/>
      <c r="Y2262" s="28"/>
      <c r="Z2262" s="28"/>
      <c r="AA2262" s="28"/>
      <c r="AB2262" s="28"/>
      <c r="AC2262" s="34" t="str">
        <f>IFERROR(INDEX(LaenderTabelle[Code],MATCH(Transferdatei[[#This Row],[Country]],LaenderTabelle[Name],0)),"DE")</f>
        <v>DE</v>
      </c>
    </row>
    <row r="2263" spans="1:29" x14ac:dyDescent="0.25">
      <c r="A22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2262&amp;"."&amp;$C2262&amp;"."&amp;$D2262&amp;"."&amp;$E2262&amp;"."&amp;$F2262&amp;"."&amp;$G2262&amp;"."&amp;$H2262&amp;"."&amp;$I2262&amp;"."&amp;$J2262&amp;"."&amp;$K2262&amp;"."&amp;$L2262&amp;"."&amp;$M2262,IF($A2262="",MAX($A$16:$A2262)+1,$A2262),IF(ROW()=17,1,MAX($A$16:$A2262)+1)),""),"")</f>
        <v/>
      </c>
      <c r="B2263" s="28"/>
      <c r="C2263" s="28"/>
      <c r="D2263" s="28"/>
      <c r="E2263" s="28"/>
      <c r="F2263" s="28"/>
      <c r="G2263" s="28"/>
      <c r="H2263" s="28"/>
      <c r="I2263" s="28"/>
      <c r="J2263" s="28"/>
      <c r="K2263" s="30"/>
      <c r="L2263" s="31"/>
      <c r="M2263" s="32"/>
      <c r="N2263" s="28"/>
      <c r="O2263" s="33"/>
      <c r="P2263" s="28"/>
      <c r="Q2263" s="33"/>
      <c r="R2263" s="28"/>
      <c r="S2263" s="33"/>
      <c r="T2263" s="28"/>
      <c r="U2263" s="33"/>
      <c r="V2263" s="31"/>
      <c r="W2263" s="28"/>
      <c r="X2263" s="33"/>
      <c r="Y2263" s="28"/>
      <c r="Z2263" s="28"/>
      <c r="AA2263" s="28"/>
      <c r="AB2263" s="28"/>
      <c r="AC2263" s="34" t="str">
        <f>IFERROR(INDEX(LaenderTabelle[Code],MATCH(Transferdatei[[#This Row],[Country]],LaenderTabelle[Name],0)),"DE")</f>
        <v>DE</v>
      </c>
    </row>
    <row r="2264" spans="1:29" x14ac:dyDescent="0.25">
      <c r="A22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2263&amp;"."&amp;$C2263&amp;"."&amp;$D2263&amp;"."&amp;$E2263&amp;"."&amp;$F2263&amp;"."&amp;$G2263&amp;"."&amp;$H2263&amp;"."&amp;$I2263&amp;"."&amp;$J2263&amp;"."&amp;$K2263&amp;"."&amp;$L2263&amp;"."&amp;$M2263,IF($A2263="",MAX($A$16:$A2263)+1,$A2263),IF(ROW()=17,1,MAX($A$16:$A2263)+1)),""),"")</f>
        <v/>
      </c>
      <c r="B2264" s="28"/>
      <c r="C2264" s="28"/>
      <c r="D2264" s="28"/>
      <c r="E2264" s="28"/>
      <c r="F2264" s="28"/>
      <c r="G2264" s="28"/>
      <c r="H2264" s="28"/>
      <c r="I2264" s="28"/>
      <c r="J2264" s="28"/>
      <c r="K2264" s="30"/>
      <c r="L2264" s="31"/>
      <c r="M2264" s="32"/>
      <c r="N2264" s="28"/>
      <c r="O2264" s="33"/>
      <c r="P2264" s="28"/>
      <c r="Q2264" s="33"/>
      <c r="R2264" s="28"/>
      <c r="S2264" s="33"/>
      <c r="T2264" s="28"/>
      <c r="U2264" s="33"/>
      <c r="V2264" s="31"/>
      <c r="W2264" s="28"/>
      <c r="X2264" s="33"/>
      <c r="Y2264" s="28"/>
      <c r="Z2264" s="28"/>
      <c r="AA2264" s="28"/>
      <c r="AB2264" s="28"/>
      <c r="AC2264" s="34" t="str">
        <f>IFERROR(INDEX(LaenderTabelle[Code],MATCH(Transferdatei[[#This Row],[Country]],LaenderTabelle[Name],0)),"DE")</f>
        <v>DE</v>
      </c>
    </row>
    <row r="2265" spans="1:29" x14ac:dyDescent="0.25">
      <c r="A22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2264&amp;"."&amp;$C2264&amp;"."&amp;$D2264&amp;"."&amp;$E2264&amp;"."&amp;$F2264&amp;"."&amp;$G2264&amp;"."&amp;$H2264&amp;"."&amp;$I2264&amp;"."&amp;$J2264&amp;"."&amp;$K2264&amp;"."&amp;$L2264&amp;"."&amp;$M2264,IF($A2264="",MAX($A$16:$A2264)+1,$A2264),IF(ROW()=17,1,MAX($A$16:$A2264)+1)),""),"")</f>
        <v/>
      </c>
      <c r="B2265" s="28"/>
      <c r="C2265" s="28"/>
      <c r="D2265" s="28"/>
      <c r="E2265" s="28"/>
      <c r="F2265" s="28"/>
      <c r="G2265" s="28"/>
      <c r="H2265" s="28"/>
      <c r="I2265" s="28"/>
      <c r="J2265" s="28"/>
      <c r="K2265" s="30"/>
      <c r="L2265" s="31"/>
      <c r="M2265" s="32"/>
      <c r="N2265" s="28"/>
      <c r="O2265" s="33"/>
      <c r="P2265" s="28"/>
      <c r="Q2265" s="33"/>
      <c r="R2265" s="28"/>
      <c r="S2265" s="33"/>
      <c r="T2265" s="28"/>
      <c r="U2265" s="33"/>
      <c r="V2265" s="31"/>
      <c r="W2265" s="28"/>
      <c r="X2265" s="33"/>
      <c r="Y2265" s="28"/>
      <c r="Z2265" s="28"/>
      <c r="AA2265" s="28"/>
      <c r="AB2265" s="28"/>
      <c r="AC2265" s="34" t="str">
        <f>IFERROR(INDEX(LaenderTabelle[Code],MATCH(Transferdatei[[#This Row],[Country]],LaenderTabelle[Name],0)),"DE")</f>
        <v>DE</v>
      </c>
    </row>
    <row r="2266" spans="1:29" x14ac:dyDescent="0.25">
      <c r="A22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2265&amp;"."&amp;$C2265&amp;"."&amp;$D2265&amp;"."&amp;$E2265&amp;"."&amp;$F2265&amp;"."&amp;$G2265&amp;"."&amp;$H2265&amp;"."&amp;$I2265&amp;"."&amp;$J2265&amp;"."&amp;$K2265&amp;"."&amp;$L2265&amp;"."&amp;$M2265,IF($A2265="",MAX($A$16:$A2265)+1,$A2265),IF(ROW()=17,1,MAX($A$16:$A2265)+1)),""),"")</f>
        <v/>
      </c>
      <c r="B2266" s="28"/>
      <c r="C2266" s="28"/>
      <c r="D2266" s="28"/>
      <c r="E2266" s="28"/>
      <c r="F2266" s="28"/>
      <c r="G2266" s="28"/>
      <c r="H2266" s="28"/>
      <c r="I2266" s="28"/>
      <c r="J2266" s="28"/>
      <c r="K2266" s="30"/>
      <c r="L2266" s="31"/>
      <c r="M2266" s="32"/>
      <c r="N2266" s="28"/>
      <c r="O2266" s="33"/>
      <c r="P2266" s="28"/>
      <c r="Q2266" s="33"/>
      <c r="R2266" s="28"/>
      <c r="S2266" s="33"/>
      <c r="T2266" s="28"/>
      <c r="U2266" s="33"/>
      <c r="V2266" s="31"/>
      <c r="W2266" s="28"/>
      <c r="X2266" s="33"/>
      <c r="Y2266" s="28"/>
      <c r="Z2266" s="28"/>
      <c r="AA2266" s="28"/>
      <c r="AB2266" s="28"/>
      <c r="AC2266" s="34" t="str">
        <f>IFERROR(INDEX(LaenderTabelle[Code],MATCH(Transferdatei[[#This Row],[Country]],LaenderTabelle[Name],0)),"DE")</f>
        <v>DE</v>
      </c>
    </row>
    <row r="2267" spans="1:29" x14ac:dyDescent="0.25">
      <c r="A22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2266&amp;"."&amp;$C2266&amp;"."&amp;$D2266&amp;"."&amp;$E2266&amp;"."&amp;$F2266&amp;"."&amp;$G2266&amp;"."&amp;$H2266&amp;"."&amp;$I2266&amp;"."&amp;$J2266&amp;"."&amp;$K2266&amp;"."&amp;$L2266&amp;"."&amp;$M2266,IF($A2266="",MAX($A$16:$A2266)+1,$A2266),IF(ROW()=17,1,MAX($A$16:$A2266)+1)),""),"")</f>
        <v/>
      </c>
      <c r="B2267" s="28"/>
      <c r="C2267" s="28"/>
      <c r="D2267" s="28"/>
      <c r="E2267" s="28"/>
      <c r="F2267" s="28"/>
      <c r="G2267" s="28"/>
      <c r="H2267" s="28"/>
      <c r="I2267" s="28"/>
      <c r="J2267" s="28"/>
      <c r="K2267" s="30"/>
      <c r="L2267" s="31"/>
      <c r="M2267" s="32"/>
      <c r="N2267" s="28"/>
      <c r="O2267" s="33"/>
      <c r="P2267" s="28"/>
      <c r="Q2267" s="33"/>
      <c r="R2267" s="28"/>
      <c r="S2267" s="33"/>
      <c r="T2267" s="28"/>
      <c r="U2267" s="33"/>
      <c r="V2267" s="31"/>
      <c r="W2267" s="28"/>
      <c r="X2267" s="33"/>
      <c r="Y2267" s="28"/>
      <c r="Z2267" s="28"/>
      <c r="AA2267" s="28"/>
      <c r="AB2267" s="28"/>
      <c r="AC2267" s="34" t="str">
        <f>IFERROR(INDEX(LaenderTabelle[Code],MATCH(Transferdatei[[#This Row],[Country]],LaenderTabelle[Name],0)),"DE")</f>
        <v>DE</v>
      </c>
    </row>
    <row r="2268" spans="1:29" x14ac:dyDescent="0.25">
      <c r="A22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2267&amp;"."&amp;$C2267&amp;"."&amp;$D2267&amp;"."&amp;$E2267&amp;"."&amp;$F2267&amp;"."&amp;$G2267&amp;"."&amp;$H2267&amp;"."&amp;$I2267&amp;"."&amp;$J2267&amp;"."&amp;$K2267&amp;"."&amp;$L2267&amp;"."&amp;$M2267,IF($A2267="",MAX($A$16:$A2267)+1,$A2267),IF(ROW()=17,1,MAX($A$16:$A2267)+1)),""),"")</f>
        <v/>
      </c>
      <c r="B2268" s="28"/>
      <c r="C2268" s="28"/>
      <c r="D2268" s="28"/>
      <c r="E2268" s="28"/>
      <c r="F2268" s="28"/>
      <c r="G2268" s="28"/>
      <c r="H2268" s="28"/>
      <c r="I2268" s="28"/>
      <c r="J2268" s="28"/>
      <c r="K2268" s="30"/>
      <c r="L2268" s="31"/>
      <c r="M2268" s="32"/>
      <c r="N2268" s="28"/>
      <c r="O2268" s="33"/>
      <c r="P2268" s="28"/>
      <c r="Q2268" s="33"/>
      <c r="R2268" s="28"/>
      <c r="S2268" s="33"/>
      <c r="T2268" s="28"/>
      <c r="U2268" s="33"/>
      <c r="V2268" s="31"/>
      <c r="W2268" s="28"/>
      <c r="X2268" s="33"/>
      <c r="Y2268" s="28"/>
      <c r="Z2268" s="28"/>
      <c r="AA2268" s="28"/>
      <c r="AB2268" s="28"/>
      <c r="AC2268" s="34" t="str">
        <f>IFERROR(INDEX(LaenderTabelle[Code],MATCH(Transferdatei[[#This Row],[Country]],LaenderTabelle[Name],0)),"DE")</f>
        <v>DE</v>
      </c>
    </row>
    <row r="2269" spans="1:29" x14ac:dyDescent="0.25">
      <c r="A22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2268&amp;"."&amp;$C2268&amp;"."&amp;$D2268&amp;"."&amp;$E2268&amp;"."&amp;$F2268&amp;"."&amp;$G2268&amp;"."&amp;$H2268&amp;"."&amp;$I2268&amp;"."&amp;$J2268&amp;"."&amp;$K2268&amp;"."&amp;$L2268&amp;"."&amp;$M2268,IF($A2268="",MAX($A$16:$A2268)+1,$A2268),IF(ROW()=17,1,MAX($A$16:$A2268)+1)),""),"")</f>
        <v/>
      </c>
      <c r="B2269" s="28"/>
      <c r="C2269" s="28"/>
      <c r="D2269" s="28"/>
      <c r="E2269" s="28"/>
      <c r="F2269" s="28"/>
      <c r="G2269" s="28"/>
      <c r="H2269" s="28"/>
      <c r="I2269" s="28"/>
      <c r="J2269" s="28"/>
      <c r="K2269" s="30"/>
      <c r="L2269" s="31"/>
      <c r="M2269" s="32"/>
      <c r="N2269" s="28"/>
      <c r="O2269" s="33"/>
      <c r="P2269" s="28"/>
      <c r="Q2269" s="33"/>
      <c r="R2269" s="28"/>
      <c r="S2269" s="33"/>
      <c r="T2269" s="28"/>
      <c r="U2269" s="33"/>
      <c r="V2269" s="31"/>
      <c r="W2269" s="28"/>
      <c r="X2269" s="33"/>
      <c r="Y2269" s="28"/>
      <c r="Z2269" s="28"/>
      <c r="AA2269" s="28"/>
      <c r="AB2269" s="28"/>
      <c r="AC2269" s="34" t="str">
        <f>IFERROR(INDEX(LaenderTabelle[Code],MATCH(Transferdatei[[#This Row],[Country]],LaenderTabelle[Name],0)),"DE")</f>
        <v>DE</v>
      </c>
    </row>
    <row r="2270" spans="1:29" x14ac:dyDescent="0.25">
      <c r="A22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2269&amp;"."&amp;$C2269&amp;"."&amp;$D2269&amp;"."&amp;$E2269&amp;"."&amp;$F2269&amp;"."&amp;$G2269&amp;"."&amp;$H2269&amp;"."&amp;$I2269&amp;"."&amp;$J2269&amp;"."&amp;$K2269&amp;"."&amp;$L2269&amp;"."&amp;$M2269,IF($A2269="",MAX($A$16:$A2269)+1,$A2269),IF(ROW()=17,1,MAX($A$16:$A2269)+1)),""),"")</f>
        <v/>
      </c>
      <c r="B2270" s="28"/>
      <c r="C2270" s="28"/>
      <c r="D2270" s="28"/>
      <c r="E2270" s="28"/>
      <c r="F2270" s="28"/>
      <c r="G2270" s="28"/>
      <c r="H2270" s="28"/>
      <c r="I2270" s="28"/>
      <c r="J2270" s="28"/>
      <c r="K2270" s="30"/>
      <c r="L2270" s="31"/>
      <c r="M2270" s="32"/>
      <c r="N2270" s="28"/>
      <c r="O2270" s="33"/>
      <c r="P2270" s="28"/>
      <c r="Q2270" s="33"/>
      <c r="R2270" s="28"/>
      <c r="S2270" s="33"/>
      <c r="T2270" s="28"/>
      <c r="U2270" s="33"/>
      <c r="V2270" s="31"/>
      <c r="W2270" s="28"/>
      <c r="X2270" s="33"/>
      <c r="Y2270" s="28"/>
      <c r="Z2270" s="28"/>
      <c r="AA2270" s="28"/>
      <c r="AB2270" s="28"/>
      <c r="AC2270" s="34" t="str">
        <f>IFERROR(INDEX(LaenderTabelle[Code],MATCH(Transferdatei[[#This Row],[Country]],LaenderTabelle[Name],0)),"DE")</f>
        <v>DE</v>
      </c>
    </row>
    <row r="2271" spans="1:29" x14ac:dyDescent="0.25">
      <c r="A22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2270&amp;"."&amp;$C2270&amp;"."&amp;$D2270&amp;"."&amp;$E2270&amp;"."&amp;$F2270&amp;"."&amp;$G2270&amp;"."&amp;$H2270&amp;"."&amp;$I2270&amp;"."&amp;$J2270&amp;"."&amp;$K2270&amp;"."&amp;$L2270&amp;"."&amp;$M2270,IF($A2270="",MAX($A$16:$A2270)+1,$A2270),IF(ROW()=17,1,MAX($A$16:$A2270)+1)),""),"")</f>
        <v/>
      </c>
      <c r="B2271" s="28"/>
      <c r="C2271" s="28"/>
      <c r="D2271" s="28"/>
      <c r="E2271" s="28"/>
      <c r="F2271" s="28"/>
      <c r="G2271" s="28"/>
      <c r="H2271" s="28"/>
      <c r="I2271" s="28"/>
      <c r="J2271" s="28"/>
      <c r="K2271" s="30"/>
      <c r="L2271" s="31"/>
      <c r="M2271" s="32"/>
      <c r="N2271" s="28"/>
      <c r="O2271" s="33"/>
      <c r="P2271" s="28"/>
      <c r="Q2271" s="33"/>
      <c r="R2271" s="28"/>
      <c r="S2271" s="33"/>
      <c r="T2271" s="28"/>
      <c r="U2271" s="33"/>
      <c r="V2271" s="31"/>
      <c r="W2271" s="28"/>
      <c r="X2271" s="33"/>
      <c r="Y2271" s="28"/>
      <c r="Z2271" s="28"/>
      <c r="AA2271" s="28"/>
      <c r="AB2271" s="28"/>
      <c r="AC2271" s="34" t="str">
        <f>IFERROR(INDEX(LaenderTabelle[Code],MATCH(Transferdatei[[#This Row],[Country]],LaenderTabelle[Name],0)),"DE")</f>
        <v>DE</v>
      </c>
    </row>
    <row r="2272" spans="1:29" x14ac:dyDescent="0.25">
      <c r="A22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2271&amp;"."&amp;$C2271&amp;"."&amp;$D2271&amp;"."&amp;$E2271&amp;"."&amp;$F2271&amp;"."&amp;$G2271&amp;"."&amp;$H2271&amp;"."&amp;$I2271&amp;"."&amp;$J2271&amp;"."&amp;$K2271&amp;"."&amp;$L2271&amp;"."&amp;$M2271,IF($A2271="",MAX($A$16:$A2271)+1,$A2271),IF(ROW()=17,1,MAX($A$16:$A2271)+1)),""),"")</f>
        <v/>
      </c>
      <c r="B2272" s="28"/>
      <c r="C2272" s="28"/>
      <c r="D2272" s="28"/>
      <c r="E2272" s="28"/>
      <c r="F2272" s="28"/>
      <c r="G2272" s="28"/>
      <c r="H2272" s="28"/>
      <c r="I2272" s="28"/>
      <c r="J2272" s="28"/>
      <c r="K2272" s="30"/>
      <c r="L2272" s="31"/>
      <c r="M2272" s="32"/>
      <c r="N2272" s="28"/>
      <c r="O2272" s="33"/>
      <c r="P2272" s="28"/>
      <c r="Q2272" s="33"/>
      <c r="R2272" s="28"/>
      <c r="S2272" s="33"/>
      <c r="T2272" s="28"/>
      <c r="U2272" s="33"/>
      <c r="V2272" s="31"/>
      <c r="W2272" s="28"/>
      <c r="X2272" s="33"/>
      <c r="Y2272" s="28"/>
      <c r="Z2272" s="28"/>
      <c r="AA2272" s="28"/>
      <c r="AB2272" s="28"/>
      <c r="AC2272" s="34" t="str">
        <f>IFERROR(INDEX(LaenderTabelle[Code],MATCH(Transferdatei[[#This Row],[Country]],LaenderTabelle[Name],0)),"DE")</f>
        <v>DE</v>
      </c>
    </row>
    <row r="2273" spans="1:29" x14ac:dyDescent="0.25">
      <c r="A22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2272&amp;"."&amp;$C2272&amp;"."&amp;$D2272&amp;"."&amp;$E2272&amp;"."&amp;$F2272&amp;"."&amp;$G2272&amp;"."&amp;$H2272&amp;"."&amp;$I2272&amp;"."&amp;$J2272&amp;"."&amp;$K2272&amp;"."&amp;$L2272&amp;"."&amp;$M2272,IF($A2272="",MAX($A$16:$A2272)+1,$A2272),IF(ROW()=17,1,MAX($A$16:$A2272)+1)),""),"")</f>
        <v/>
      </c>
      <c r="B2273" s="28"/>
      <c r="C2273" s="28"/>
      <c r="D2273" s="28"/>
      <c r="E2273" s="28"/>
      <c r="F2273" s="28"/>
      <c r="G2273" s="28"/>
      <c r="H2273" s="28"/>
      <c r="I2273" s="28"/>
      <c r="J2273" s="28"/>
      <c r="K2273" s="30"/>
      <c r="L2273" s="31"/>
      <c r="M2273" s="32"/>
      <c r="N2273" s="28"/>
      <c r="O2273" s="33"/>
      <c r="P2273" s="28"/>
      <c r="Q2273" s="33"/>
      <c r="R2273" s="28"/>
      <c r="S2273" s="33"/>
      <c r="T2273" s="28"/>
      <c r="U2273" s="33"/>
      <c r="V2273" s="31"/>
      <c r="W2273" s="28"/>
      <c r="X2273" s="33"/>
      <c r="Y2273" s="28"/>
      <c r="Z2273" s="28"/>
      <c r="AA2273" s="28"/>
      <c r="AB2273" s="28"/>
      <c r="AC2273" s="34" t="str">
        <f>IFERROR(INDEX(LaenderTabelle[Code],MATCH(Transferdatei[[#This Row],[Country]],LaenderTabelle[Name],0)),"DE")</f>
        <v>DE</v>
      </c>
    </row>
    <row r="2274" spans="1:29" x14ac:dyDescent="0.25">
      <c r="A22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2273&amp;"."&amp;$C2273&amp;"."&amp;$D2273&amp;"."&amp;$E2273&amp;"."&amp;$F2273&amp;"."&amp;$G2273&amp;"."&amp;$H2273&amp;"."&amp;$I2273&amp;"."&amp;$J2273&amp;"."&amp;$K2273&amp;"."&amp;$L2273&amp;"."&amp;$M2273,IF($A2273="",MAX($A$16:$A2273)+1,$A2273),IF(ROW()=17,1,MAX($A$16:$A2273)+1)),""),"")</f>
        <v/>
      </c>
      <c r="B2274" s="28"/>
      <c r="C2274" s="28"/>
      <c r="D2274" s="28"/>
      <c r="E2274" s="28"/>
      <c r="F2274" s="28"/>
      <c r="G2274" s="28"/>
      <c r="H2274" s="28"/>
      <c r="I2274" s="28"/>
      <c r="J2274" s="28"/>
      <c r="K2274" s="30"/>
      <c r="L2274" s="31"/>
      <c r="M2274" s="32"/>
      <c r="N2274" s="28"/>
      <c r="O2274" s="33"/>
      <c r="P2274" s="28"/>
      <c r="Q2274" s="33"/>
      <c r="R2274" s="28"/>
      <c r="S2274" s="33"/>
      <c r="T2274" s="28"/>
      <c r="U2274" s="33"/>
      <c r="V2274" s="31"/>
      <c r="W2274" s="28"/>
      <c r="X2274" s="33"/>
      <c r="Y2274" s="28"/>
      <c r="Z2274" s="28"/>
      <c r="AA2274" s="28"/>
      <c r="AB2274" s="28"/>
      <c r="AC2274" s="34" t="str">
        <f>IFERROR(INDEX(LaenderTabelle[Code],MATCH(Transferdatei[[#This Row],[Country]],LaenderTabelle[Name],0)),"DE")</f>
        <v>DE</v>
      </c>
    </row>
    <row r="2275" spans="1:29" x14ac:dyDescent="0.25">
      <c r="A22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2274&amp;"."&amp;$C2274&amp;"."&amp;$D2274&amp;"."&amp;$E2274&amp;"."&amp;$F2274&amp;"."&amp;$G2274&amp;"."&amp;$H2274&amp;"."&amp;$I2274&amp;"."&amp;$J2274&amp;"."&amp;$K2274&amp;"."&amp;$L2274&amp;"."&amp;$M2274,IF($A2274="",MAX($A$16:$A2274)+1,$A2274),IF(ROW()=17,1,MAX($A$16:$A2274)+1)),""),"")</f>
        <v/>
      </c>
      <c r="B2275" s="28"/>
      <c r="C2275" s="28"/>
      <c r="D2275" s="28"/>
      <c r="E2275" s="28"/>
      <c r="F2275" s="28"/>
      <c r="G2275" s="28"/>
      <c r="H2275" s="28"/>
      <c r="I2275" s="28"/>
      <c r="J2275" s="28"/>
      <c r="K2275" s="30"/>
      <c r="L2275" s="31"/>
      <c r="M2275" s="32"/>
      <c r="N2275" s="28"/>
      <c r="O2275" s="33"/>
      <c r="P2275" s="28"/>
      <c r="Q2275" s="33"/>
      <c r="R2275" s="28"/>
      <c r="S2275" s="33"/>
      <c r="T2275" s="28"/>
      <c r="U2275" s="33"/>
      <c r="V2275" s="31"/>
      <c r="W2275" s="28"/>
      <c r="X2275" s="33"/>
      <c r="Y2275" s="28"/>
      <c r="Z2275" s="28"/>
      <c r="AA2275" s="28"/>
      <c r="AB2275" s="28"/>
      <c r="AC2275" s="34" t="str">
        <f>IFERROR(INDEX(LaenderTabelle[Code],MATCH(Transferdatei[[#This Row],[Country]],LaenderTabelle[Name],0)),"DE")</f>
        <v>DE</v>
      </c>
    </row>
    <row r="2276" spans="1:29" x14ac:dyDescent="0.25">
      <c r="A22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2275&amp;"."&amp;$C2275&amp;"."&amp;$D2275&amp;"."&amp;$E2275&amp;"."&amp;$F2275&amp;"."&amp;$G2275&amp;"."&amp;$H2275&amp;"."&amp;$I2275&amp;"."&amp;$J2275&amp;"."&amp;$K2275&amp;"."&amp;$L2275&amp;"."&amp;$M2275,IF($A2275="",MAX($A$16:$A2275)+1,$A2275),IF(ROW()=17,1,MAX($A$16:$A2275)+1)),""),"")</f>
        <v/>
      </c>
      <c r="B2276" s="28"/>
      <c r="C2276" s="28"/>
      <c r="D2276" s="28"/>
      <c r="E2276" s="28"/>
      <c r="F2276" s="28"/>
      <c r="G2276" s="28"/>
      <c r="H2276" s="28"/>
      <c r="I2276" s="28"/>
      <c r="J2276" s="28"/>
      <c r="K2276" s="30"/>
      <c r="L2276" s="31"/>
      <c r="M2276" s="32"/>
      <c r="N2276" s="28"/>
      <c r="O2276" s="33"/>
      <c r="P2276" s="28"/>
      <c r="Q2276" s="33"/>
      <c r="R2276" s="28"/>
      <c r="S2276" s="33"/>
      <c r="T2276" s="28"/>
      <c r="U2276" s="33"/>
      <c r="V2276" s="31"/>
      <c r="W2276" s="28"/>
      <c r="X2276" s="33"/>
      <c r="Y2276" s="28"/>
      <c r="Z2276" s="28"/>
      <c r="AA2276" s="28"/>
      <c r="AB2276" s="28"/>
      <c r="AC2276" s="34" t="str">
        <f>IFERROR(INDEX(LaenderTabelle[Code],MATCH(Transferdatei[[#This Row],[Country]],LaenderTabelle[Name],0)),"DE")</f>
        <v>DE</v>
      </c>
    </row>
    <row r="2277" spans="1:29" x14ac:dyDescent="0.25">
      <c r="A22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2276&amp;"."&amp;$C2276&amp;"."&amp;$D2276&amp;"."&amp;$E2276&amp;"."&amp;$F2276&amp;"."&amp;$G2276&amp;"."&amp;$H2276&amp;"."&amp;$I2276&amp;"."&amp;$J2276&amp;"."&amp;$K2276&amp;"."&amp;$L2276&amp;"."&amp;$M2276,IF($A2276="",MAX($A$16:$A2276)+1,$A2276),IF(ROW()=17,1,MAX($A$16:$A2276)+1)),""),"")</f>
        <v/>
      </c>
      <c r="B2277" s="28"/>
      <c r="C2277" s="28"/>
      <c r="D2277" s="28"/>
      <c r="E2277" s="28"/>
      <c r="F2277" s="28"/>
      <c r="G2277" s="28"/>
      <c r="H2277" s="28"/>
      <c r="I2277" s="28"/>
      <c r="J2277" s="28"/>
      <c r="K2277" s="30"/>
      <c r="L2277" s="31"/>
      <c r="M2277" s="32"/>
      <c r="N2277" s="28"/>
      <c r="O2277" s="33"/>
      <c r="P2277" s="28"/>
      <c r="Q2277" s="33"/>
      <c r="R2277" s="28"/>
      <c r="S2277" s="33"/>
      <c r="T2277" s="28"/>
      <c r="U2277" s="33"/>
      <c r="V2277" s="31"/>
      <c r="W2277" s="28"/>
      <c r="X2277" s="33"/>
      <c r="Y2277" s="28"/>
      <c r="Z2277" s="28"/>
      <c r="AA2277" s="28"/>
      <c r="AB2277" s="28"/>
      <c r="AC2277" s="34" t="str">
        <f>IFERROR(INDEX(LaenderTabelle[Code],MATCH(Transferdatei[[#This Row],[Country]],LaenderTabelle[Name],0)),"DE")</f>
        <v>DE</v>
      </c>
    </row>
    <row r="2278" spans="1:29" x14ac:dyDescent="0.25">
      <c r="A22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2277&amp;"."&amp;$C2277&amp;"."&amp;$D2277&amp;"."&amp;$E2277&amp;"."&amp;$F2277&amp;"."&amp;$G2277&amp;"."&amp;$H2277&amp;"."&amp;$I2277&amp;"."&amp;$J2277&amp;"."&amp;$K2277&amp;"."&amp;$L2277&amp;"."&amp;$M2277,IF($A2277="",MAX($A$16:$A2277)+1,$A2277),IF(ROW()=17,1,MAX($A$16:$A2277)+1)),""),"")</f>
        <v/>
      </c>
      <c r="B2278" s="28"/>
      <c r="C2278" s="28"/>
      <c r="D2278" s="28"/>
      <c r="E2278" s="28"/>
      <c r="F2278" s="28"/>
      <c r="G2278" s="28"/>
      <c r="H2278" s="28"/>
      <c r="I2278" s="28"/>
      <c r="J2278" s="28"/>
      <c r="K2278" s="30"/>
      <c r="L2278" s="31"/>
      <c r="M2278" s="32"/>
      <c r="N2278" s="28"/>
      <c r="O2278" s="33"/>
      <c r="P2278" s="28"/>
      <c r="Q2278" s="33"/>
      <c r="R2278" s="28"/>
      <c r="S2278" s="33"/>
      <c r="T2278" s="28"/>
      <c r="U2278" s="33"/>
      <c r="V2278" s="31"/>
      <c r="W2278" s="28"/>
      <c r="X2278" s="33"/>
      <c r="Y2278" s="28"/>
      <c r="Z2278" s="28"/>
      <c r="AA2278" s="28"/>
      <c r="AB2278" s="28"/>
      <c r="AC2278" s="34" t="str">
        <f>IFERROR(INDEX(LaenderTabelle[Code],MATCH(Transferdatei[[#This Row],[Country]],LaenderTabelle[Name],0)),"DE")</f>
        <v>DE</v>
      </c>
    </row>
    <row r="2279" spans="1:29" x14ac:dyDescent="0.25">
      <c r="A22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2278&amp;"."&amp;$C2278&amp;"."&amp;$D2278&amp;"."&amp;$E2278&amp;"."&amp;$F2278&amp;"."&amp;$G2278&amp;"."&amp;$H2278&amp;"."&amp;$I2278&amp;"."&amp;$J2278&amp;"."&amp;$K2278&amp;"."&amp;$L2278&amp;"."&amp;$M2278,IF($A2278="",MAX($A$16:$A2278)+1,$A2278),IF(ROW()=17,1,MAX($A$16:$A2278)+1)),""),"")</f>
        <v/>
      </c>
      <c r="B2279" s="28"/>
      <c r="C2279" s="28"/>
      <c r="D2279" s="28"/>
      <c r="E2279" s="28"/>
      <c r="F2279" s="28"/>
      <c r="G2279" s="28"/>
      <c r="H2279" s="28"/>
      <c r="I2279" s="28"/>
      <c r="J2279" s="28"/>
      <c r="K2279" s="30"/>
      <c r="L2279" s="31"/>
      <c r="M2279" s="32"/>
      <c r="N2279" s="28"/>
      <c r="O2279" s="33"/>
      <c r="P2279" s="28"/>
      <c r="Q2279" s="33"/>
      <c r="R2279" s="28"/>
      <c r="S2279" s="33"/>
      <c r="T2279" s="28"/>
      <c r="U2279" s="33"/>
      <c r="V2279" s="31"/>
      <c r="W2279" s="28"/>
      <c r="X2279" s="33"/>
      <c r="Y2279" s="28"/>
      <c r="Z2279" s="28"/>
      <c r="AA2279" s="28"/>
      <c r="AB2279" s="28"/>
      <c r="AC2279" s="34" t="str">
        <f>IFERROR(INDEX(LaenderTabelle[Code],MATCH(Transferdatei[[#This Row],[Country]],LaenderTabelle[Name],0)),"DE")</f>
        <v>DE</v>
      </c>
    </row>
    <row r="2280" spans="1:29" x14ac:dyDescent="0.25">
      <c r="A22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2279&amp;"."&amp;$C2279&amp;"."&amp;$D2279&amp;"."&amp;$E2279&amp;"."&amp;$F2279&amp;"."&amp;$G2279&amp;"."&amp;$H2279&amp;"."&amp;$I2279&amp;"."&amp;$J2279&amp;"."&amp;$K2279&amp;"."&amp;$L2279&amp;"."&amp;$M2279,IF($A2279="",MAX($A$16:$A2279)+1,$A2279),IF(ROW()=17,1,MAX($A$16:$A2279)+1)),""),"")</f>
        <v/>
      </c>
      <c r="B2280" s="28"/>
      <c r="C2280" s="28"/>
      <c r="D2280" s="28"/>
      <c r="E2280" s="28"/>
      <c r="F2280" s="28"/>
      <c r="G2280" s="28"/>
      <c r="H2280" s="28"/>
      <c r="I2280" s="28"/>
      <c r="J2280" s="28"/>
      <c r="K2280" s="30"/>
      <c r="L2280" s="31"/>
      <c r="M2280" s="32"/>
      <c r="N2280" s="28"/>
      <c r="O2280" s="33"/>
      <c r="P2280" s="28"/>
      <c r="Q2280" s="33"/>
      <c r="R2280" s="28"/>
      <c r="S2280" s="33"/>
      <c r="T2280" s="28"/>
      <c r="U2280" s="33"/>
      <c r="V2280" s="31"/>
      <c r="W2280" s="28"/>
      <c r="X2280" s="33"/>
      <c r="Y2280" s="28"/>
      <c r="Z2280" s="28"/>
      <c r="AA2280" s="28"/>
      <c r="AB2280" s="28"/>
      <c r="AC2280" s="34" t="str">
        <f>IFERROR(INDEX(LaenderTabelle[Code],MATCH(Transferdatei[[#This Row],[Country]],LaenderTabelle[Name],0)),"DE")</f>
        <v>DE</v>
      </c>
    </row>
    <row r="2281" spans="1:29" x14ac:dyDescent="0.25">
      <c r="A22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2280&amp;"."&amp;$C2280&amp;"."&amp;$D2280&amp;"."&amp;$E2280&amp;"."&amp;$F2280&amp;"."&amp;$G2280&amp;"."&amp;$H2280&amp;"."&amp;$I2280&amp;"."&amp;$J2280&amp;"."&amp;$K2280&amp;"."&amp;$L2280&amp;"."&amp;$M2280,IF($A2280="",MAX($A$16:$A2280)+1,$A2280),IF(ROW()=17,1,MAX($A$16:$A2280)+1)),""),"")</f>
        <v/>
      </c>
      <c r="B2281" s="28"/>
      <c r="C2281" s="28"/>
      <c r="D2281" s="28"/>
      <c r="E2281" s="28"/>
      <c r="F2281" s="28"/>
      <c r="G2281" s="28"/>
      <c r="H2281" s="28"/>
      <c r="I2281" s="28"/>
      <c r="J2281" s="28"/>
      <c r="K2281" s="30"/>
      <c r="L2281" s="31"/>
      <c r="M2281" s="32"/>
      <c r="N2281" s="28"/>
      <c r="O2281" s="33"/>
      <c r="P2281" s="28"/>
      <c r="Q2281" s="33"/>
      <c r="R2281" s="28"/>
      <c r="S2281" s="33"/>
      <c r="T2281" s="28"/>
      <c r="U2281" s="33"/>
      <c r="V2281" s="31"/>
      <c r="W2281" s="28"/>
      <c r="X2281" s="33"/>
      <c r="Y2281" s="28"/>
      <c r="Z2281" s="28"/>
      <c r="AA2281" s="28"/>
      <c r="AB2281" s="28"/>
      <c r="AC2281" s="34" t="str">
        <f>IFERROR(INDEX(LaenderTabelle[Code],MATCH(Transferdatei[[#This Row],[Country]],LaenderTabelle[Name],0)),"DE")</f>
        <v>DE</v>
      </c>
    </row>
    <row r="2282" spans="1:29" x14ac:dyDescent="0.25">
      <c r="A22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2281&amp;"."&amp;$C2281&amp;"."&amp;$D2281&amp;"."&amp;$E2281&amp;"."&amp;$F2281&amp;"."&amp;$G2281&amp;"."&amp;$H2281&amp;"."&amp;$I2281&amp;"."&amp;$J2281&amp;"."&amp;$K2281&amp;"."&amp;$L2281&amp;"."&amp;$M2281,IF($A2281="",MAX($A$16:$A2281)+1,$A2281),IF(ROW()=17,1,MAX($A$16:$A2281)+1)),""),"")</f>
        <v/>
      </c>
      <c r="B2282" s="28"/>
      <c r="C2282" s="28"/>
      <c r="D2282" s="28"/>
      <c r="E2282" s="28"/>
      <c r="F2282" s="28"/>
      <c r="G2282" s="28"/>
      <c r="H2282" s="28"/>
      <c r="I2282" s="28"/>
      <c r="J2282" s="28"/>
      <c r="K2282" s="30"/>
      <c r="L2282" s="31"/>
      <c r="M2282" s="32"/>
      <c r="N2282" s="28"/>
      <c r="O2282" s="33"/>
      <c r="P2282" s="28"/>
      <c r="Q2282" s="33"/>
      <c r="R2282" s="28"/>
      <c r="S2282" s="33"/>
      <c r="T2282" s="28"/>
      <c r="U2282" s="33"/>
      <c r="V2282" s="31"/>
      <c r="W2282" s="28"/>
      <c r="X2282" s="33"/>
      <c r="Y2282" s="28"/>
      <c r="Z2282" s="28"/>
      <c r="AA2282" s="28"/>
      <c r="AB2282" s="28"/>
      <c r="AC2282" s="34" t="str">
        <f>IFERROR(INDEX(LaenderTabelle[Code],MATCH(Transferdatei[[#This Row],[Country]],LaenderTabelle[Name],0)),"DE")</f>
        <v>DE</v>
      </c>
    </row>
    <row r="2283" spans="1:29" x14ac:dyDescent="0.25">
      <c r="A22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2282&amp;"."&amp;$C2282&amp;"."&amp;$D2282&amp;"."&amp;$E2282&amp;"."&amp;$F2282&amp;"."&amp;$G2282&amp;"."&amp;$H2282&amp;"."&amp;$I2282&amp;"."&amp;$J2282&amp;"."&amp;$K2282&amp;"."&amp;$L2282&amp;"."&amp;$M2282,IF($A2282="",MAX($A$16:$A2282)+1,$A2282),IF(ROW()=17,1,MAX($A$16:$A2282)+1)),""),"")</f>
        <v/>
      </c>
      <c r="B2283" s="28"/>
      <c r="C2283" s="28"/>
      <c r="D2283" s="28"/>
      <c r="E2283" s="28"/>
      <c r="F2283" s="28"/>
      <c r="G2283" s="28"/>
      <c r="H2283" s="28"/>
      <c r="I2283" s="28"/>
      <c r="J2283" s="28"/>
      <c r="K2283" s="30"/>
      <c r="L2283" s="31"/>
      <c r="M2283" s="32"/>
      <c r="N2283" s="28"/>
      <c r="O2283" s="33"/>
      <c r="P2283" s="28"/>
      <c r="Q2283" s="33"/>
      <c r="R2283" s="28"/>
      <c r="S2283" s="33"/>
      <c r="T2283" s="28"/>
      <c r="U2283" s="33"/>
      <c r="V2283" s="31"/>
      <c r="W2283" s="28"/>
      <c r="X2283" s="33"/>
      <c r="Y2283" s="28"/>
      <c r="Z2283" s="28"/>
      <c r="AA2283" s="28"/>
      <c r="AB2283" s="28"/>
      <c r="AC2283" s="34" t="str">
        <f>IFERROR(INDEX(LaenderTabelle[Code],MATCH(Transferdatei[[#This Row],[Country]],LaenderTabelle[Name],0)),"DE")</f>
        <v>DE</v>
      </c>
    </row>
    <row r="2284" spans="1:29" x14ac:dyDescent="0.25">
      <c r="A22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2283&amp;"."&amp;$C2283&amp;"."&amp;$D2283&amp;"."&amp;$E2283&amp;"."&amp;$F2283&amp;"."&amp;$G2283&amp;"."&amp;$H2283&amp;"."&amp;$I2283&amp;"."&amp;$J2283&amp;"."&amp;$K2283&amp;"."&amp;$L2283&amp;"."&amp;$M2283,IF($A2283="",MAX($A$16:$A2283)+1,$A2283),IF(ROW()=17,1,MAX($A$16:$A2283)+1)),""),"")</f>
        <v/>
      </c>
      <c r="B2284" s="28"/>
      <c r="C2284" s="28"/>
      <c r="D2284" s="28"/>
      <c r="E2284" s="28"/>
      <c r="F2284" s="28"/>
      <c r="G2284" s="28"/>
      <c r="H2284" s="28"/>
      <c r="I2284" s="28"/>
      <c r="J2284" s="28"/>
      <c r="K2284" s="30"/>
      <c r="L2284" s="31"/>
      <c r="M2284" s="32"/>
      <c r="N2284" s="28"/>
      <c r="O2284" s="33"/>
      <c r="P2284" s="28"/>
      <c r="Q2284" s="33"/>
      <c r="R2284" s="28"/>
      <c r="S2284" s="33"/>
      <c r="T2284" s="28"/>
      <c r="U2284" s="33"/>
      <c r="V2284" s="31"/>
      <c r="W2284" s="28"/>
      <c r="X2284" s="33"/>
      <c r="Y2284" s="28"/>
      <c r="Z2284" s="28"/>
      <c r="AA2284" s="28"/>
      <c r="AB2284" s="28"/>
      <c r="AC2284" s="34" t="str">
        <f>IFERROR(INDEX(LaenderTabelle[Code],MATCH(Transferdatei[[#This Row],[Country]],LaenderTabelle[Name],0)),"DE")</f>
        <v>DE</v>
      </c>
    </row>
    <row r="2285" spans="1:29" x14ac:dyDescent="0.25">
      <c r="A22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2284&amp;"."&amp;$C2284&amp;"."&amp;$D2284&amp;"."&amp;$E2284&amp;"."&amp;$F2284&amp;"."&amp;$G2284&amp;"."&amp;$H2284&amp;"."&amp;$I2284&amp;"."&amp;$J2284&amp;"."&amp;$K2284&amp;"."&amp;$L2284&amp;"."&amp;$M2284,IF($A2284="",MAX($A$16:$A2284)+1,$A2284),IF(ROW()=17,1,MAX($A$16:$A2284)+1)),""),"")</f>
        <v/>
      </c>
      <c r="B2285" s="28"/>
      <c r="C2285" s="28"/>
      <c r="D2285" s="28"/>
      <c r="E2285" s="28"/>
      <c r="F2285" s="28"/>
      <c r="G2285" s="28"/>
      <c r="H2285" s="28"/>
      <c r="I2285" s="28"/>
      <c r="J2285" s="28"/>
      <c r="K2285" s="30"/>
      <c r="L2285" s="31"/>
      <c r="M2285" s="32"/>
      <c r="N2285" s="28"/>
      <c r="O2285" s="33"/>
      <c r="P2285" s="28"/>
      <c r="Q2285" s="33"/>
      <c r="R2285" s="28"/>
      <c r="S2285" s="33"/>
      <c r="T2285" s="28"/>
      <c r="U2285" s="33"/>
      <c r="V2285" s="31"/>
      <c r="W2285" s="28"/>
      <c r="X2285" s="33"/>
      <c r="Y2285" s="28"/>
      <c r="Z2285" s="28"/>
      <c r="AA2285" s="28"/>
      <c r="AB2285" s="28"/>
      <c r="AC2285" s="34" t="str">
        <f>IFERROR(INDEX(LaenderTabelle[Code],MATCH(Transferdatei[[#This Row],[Country]],LaenderTabelle[Name],0)),"DE")</f>
        <v>DE</v>
      </c>
    </row>
    <row r="2286" spans="1:29" x14ac:dyDescent="0.25">
      <c r="A22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2285&amp;"."&amp;$C2285&amp;"."&amp;$D2285&amp;"."&amp;$E2285&amp;"."&amp;$F2285&amp;"."&amp;$G2285&amp;"."&amp;$H2285&amp;"."&amp;$I2285&amp;"."&amp;$J2285&amp;"."&amp;$K2285&amp;"."&amp;$L2285&amp;"."&amp;$M2285,IF($A2285="",MAX($A$16:$A2285)+1,$A2285),IF(ROW()=17,1,MAX($A$16:$A2285)+1)),""),"")</f>
        <v/>
      </c>
      <c r="B2286" s="28"/>
      <c r="C2286" s="28"/>
      <c r="D2286" s="28"/>
      <c r="E2286" s="28"/>
      <c r="F2286" s="28"/>
      <c r="G2286" s="28"/>
      <c r="H2286" s="28"/>
      <c r="I2286" s="28"/>
      <c r="J2286" s="28"/>
      <c r="K2286" s="30"/>
      <c r="L2286" s="31"/>
      <c r="M2286" s="32"/>
      <c r="N2286" s="28"/>
      <c r="O2286" s="33"/>
      <c r="P2286" s="28"/>
      <c r="Q2286" s="33"/>
      <c r="R2286" s="28"/>
      <c r="S2286" s="33"/>
      <c r="T2286" s="28"/>
      <c r="U2286" s="33"/>
      <c r="V2286" s="31"/>
      <c r="W2286" s="28"/>
      <c r="X2286" s="33"/>
      <c r="Y2286" s="28"/>
      <c r="Z2286" s="28"/>
      <c r="AA2286" s="28"/>
      <c r="AB2286" s="28"/>
      <c r="AC2286" s="34" t="str">
        <f>IFERROR(INDEX(LaenderTabelle[Code],MATCH(Transferdatei[[#This Row],[Country]],LaenderTabelle[Name],0)),"DE")</f>
        <v>DE</v>
      </c>
    </row>
    <row r="2287" spans="1:29" x14ac:dyDescent="0.25">
      <c r="A22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2286&amp;"."&amp;$C2286&amp;"."&amp;$D2286&amp;"."&amp;$E2286&amp;"."&amp;$F2286&amp;"."&amp;$G2286&amp;"."&amp;$H2286&amp;"."&amp;$I2286&amp;"."&amp;$J2286&amp;"."&amp;$K2286&amp;"."&amp;$L2286&amp;"."&amp;$M2286,IF($A2286="",MAX($A$16:$A2286)+1,$A2286),IF(ROW()=17,1,MAX($A$16:$A2286)+1)),""),"")</f>
        <v/>
      </c>
      <c r="B2287" s="28"/>
      <c r="C2287" s="28"/>
      <c r="D2287" s="28"/>
      <c r="E2287" s="28"/>
      <c r="F2287" s="28"/>
      <c r="G2287" s="28"/>
      <c r="H2287" s="28"/>
      <c r="I2287" s="28"/>
      <c r="J2287" s="28"/>
      <c r="K2287" s="30"/>
      <c r="L2287" s="31"/>
      <c r="M2287" s="32"/>
      <c r="N2287" s="28"/>
      <c r="O2287" s="33"/>
      <c r="P2287" s="28"/>
      <c r="Q2287" s="33"/>
      <c r="R2287" s="28"/>
      <c r="S2287" s="33"/>
      <c r="T2287" s="28"/>
      <c r="U2287" s="33"/>
      <c r="V2287" s="31"/>
      <c r="W2287" s="28"/>
      <c r="X2287" s="33"/>
      <c r="Y2287" s="28"/>
      <c r="Z2287" s="28"/>
      <c r="AA2287" s="28"/>
      <c r="AB2287" s="28"/>
      <c r="AC2287" s="34" t="str">
        <f>IFERROR(INDEX(LaenderTabelle[Code],MATCH(Transferdatei[[#This Row],[Country]],LaenderTabelle[Name],0)),"DE")</f>
        <v>DE</v>
      </c>
    </row>
    <row r="2288" spans="1:29" x14ac:dyDescent="0.25">
      <c r="A22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2287&amp;"."&amp;$C2287&amp;"."&amp;$D2287&amp;"."&amp;$E2287&amp;"."&amp;$F2287&amp;"."&amp;$G2287&amp;"."&amp;$H2287&amp;"."&amp;$I2287&amp;"."&amp;$J2287&amp;"."&amp;$K2287&amp;"."&amp;$L2287&amp;"."&amp;$M2287,IF($A2287="",MAX($A$16:$A2287)+1,$A2287),IF(ROW()=17,1,MAX($A$16:$A2287)+1)),""),"")</f>
        <v/>
      </c>
      <c r="B2288" s="28"/>
      <c r="C2288" s="28"/>
      <c r="D2288" s="28"/>
      <c r="E2288" s="28"/>
      <c r="F2288" s="28"/>
      <c r="G2288" s="28"/>
      <c r="H2288" s="28"/>
      <c r="I2288" s="28"/>
      <c r="J2288" s="28"/>
      <c r="K2288" s="30"/>
      <c r="L2288" s="31"/>
      <c r="M2288" s="32"/>
      <c r="N2288" s="28"/>
      <c r="O2288" s="33"/>
      <c r="P2288" s="28"/>
      <c r="Q2288" s="33"/>
      <c r="R2288" s="28"/>
      <c r="S2288" s="33"/>
      <c r="T2288" s="28"/>
      <c r="U2288" s="33"/>
      <c r="V2288" s="31"/>
      <c r="W2288" s="28"/>
      <c r="X2288" s="33"/>
      <c r="Y2288" s="28"/>
      <c r="Z2288" s="28"/>
      <c r="AA2288" s="28"/>
      <c r="AB2288" s="28"/>
      <c r="AC2288" s="34" t="str">
        <f>IFERROR(INDEX(LaenderTabelle[Code],MATCH(Transferdatei[[#This Row],[Country]],LaenderTabelle[Name],0)),"DE")</f>
        <v>DE</v>
      </c>
    </row>
    <row r="2289" spans="1:29" x14ac:dyDescent="0.25">
      <c r="A22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2288&amp;"."&amp;$C2288&amp;"."&amp;$D2288&amp;"."&amp;$E2288&amp;"."&amp;$F2288&amp;"."&amp;$G2288&amp;"."&amp;$H2288&amp;"."&amp;$I2288&amp;"."&amp;$J2288&amp;"."&amp;$K2288&amp;"."&amp;$L2288&amp;"."&amp;$M2288,IF($A2288="",MAX($A$16:$A2288)+1,$A2288),IF(ROW()=17,1,MAX($A$16:$A2288)+1)),""),"")</f>
        <v/>
      </c>
      <c r="B2289" s="28"/>
      <c r="C2289" s="28"/>
      <c r="D2289" s="28"/>
      <c r="E2289" s="28"/>
      <c r="F2289" s="28"/>
      <c r="G2289" s="28"/>
      <c r="H2289" s="28"/>
      <c r="I2289" s="28"/>
      <c r="J2289" s="28"/>
      <c r="K2289" s="30"/>
      <c r="L2289" s="31"/>
      <c r="M2289" s="32"/>
      <c r="N2289" s="28"/>
      <c r="O2289" s="33"/>
      <c r="P2289" s="28"/>
      <c r="Q2289" s="33"/>
      <c r="R2289" s="28"/>
      <c r="S2289" s="33"/>
      <c r="T2289" s="28"/>
      <c r="U2289" s="33"/>
      <c r="V2289" s="31"/>
      <c r="W2289" s="28"/>
      <c r="X2289" s="33"/>
      <c r="Y2289" s="28"/>
      <c r="Z2289" s="28"/>
      <c r="AA2289" s="28"/>
      <c r="AB2289" s="28"/>
      <c r="AC2289" s="34" t="str">
        <f>IFERROR(INDEX(LaenderTabelle[Code],MATCH(Transferdatei[[#This Row],[Country]],LaenderTabelle[Name],0)),"DE")</f>
        <v>DE</v>
      </c>
    </row>
    <row r="2290" spans="1:29" x14ac:dyDescent="0.25">
      <c r="A22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2289&amp;"."&amp;$C2289&amp;"."&amp;$D2289&amp;"."&amp;$E2289&amp;"."&amp;$F2289&amp;"."&amp;$G2289&amp;"."&amp;$H2289&amp;"."&amp;$I2289&amp;"."&amp;$J2289&amp;"."&amp;$K2289&amp;"."&amp;$L2289&amp;"."&amp;$M2289,IF($A2289="",MAX($A$16:$A2289)+1,$A2289),IF(ROW()=17,1,MAX($A$16:$A2289)+1)),""),"")</f>
        <v/>
      </c>
      <c r="B2290" s="28"/>
      <c r="C2290" s="28"/>
      <c r="D2290" s="28"/>
      <c r="E2290" s="28"/>
      <c r="F2290" s="28"/>
      <c r="G2290" s="28"/>
      <c r="H2290" s="28"/>
      <c r="I2290" s="28"/>
      <c r="J2290" s="28"/>
      <c r="K2290" s="30"/>
      <c r="L2290" s="31"/>
      <c r="M2290" s="32"/>
      <c r="N2290" s="28"/>
      <c r="O2290" s="33"/>
      <c r="P2290" s="28"/>
      <c r="Q2290" s="33"/>
      <c r="R2290" s="28"/>
      <c r="S2290" s="33"/>
      <c r="T2290" s="28"/>
      <c r="U2290" s="33"/>
      <c r="V2290" s="31"/>
      <c r="W2290" s="28"/>
      <c r="X2290" s="33"/>
      <c r="Y2290" s="28"/>
      <c r="Z2290" s="28"/>
      <c r="AA2290" s="28"/>
      <c r="AB2290" s="28"/>
      <c r="AC2290" s="34" t="str">
        <f>IFERROR(INDEX(LaenderTabelle[Code],MATCH(Transferdatei[[#This Row],[Country]],LaenderTabelle[Name],0)),"DE")</f>
        <v>DE</v>
      </c>
    </row>
    <row r="2291" spans="1:29" x14ac:dyDescent="0.25">
      <c r="A22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2290&amp;"."&amp;$C2290&amp;"."&amp;$D2290&amp;"."&amp;$E2290&amp;"."&amp;$F2290&amp;"."&amp;$G2290&amp;"."&amp;$H2290&amp;"."&amp;$I2290&amp;"."&amp;$J2290&amp;"."&amp;$K2290&amp;"."&amp;$L2290&amp;"."&amp;$M2290,IF($A2290="",MAX($A$16:$A2290)+1,$A2290),IF(ROW()=17,1,MAX($A$16:$A2290)+1)),""),"")</f>
        <v/>
      </c>
      <c r="B2291" s="28"/>
      <c r="C2291" s="28"/>
      <c r="D2291" s="28"/>
      <c r="E2291" s="28"/>
      <c r="F2291" s="28"/>
      <c r="G2291" s="28"/>
      <c r="H2291" s="28"/>
      <c r="I2291" s="28"/>
      <c r="J2291" s="28"/>
      <c r="K2291" s="30"/>
      <c r="L2291" s="31"/>
      <c r="M2291" s="32"/>
      <c r="N2291" s="28"/>
      <c r="O2291" s="33"/>
      <c r="P2291" s="28"/>
      <c r="Q2291" s="33"/>
      <c r="R2291" s="28"/>
      <c r="S2291" s="33"/>
      <c r="T2291" s="28"/>
      <c r="U2291" s="33"/>
      <c r="V2291" s="31"/>
      <c r="W2291" s="28"/>
      <c r="X2291" s="33"/>
      <c r="Y2291" s="28"/>
      <c r="Z2291" s="28"/>
      <c r="AA2291" s="28"/>
      <c r="AB2291" s="28"/>
      <c r="AC2291" s="34" t="str">
        <f>IFERROR(INDEX(LaenderTabelle[Code],MATCH(Transferdatei[[#This Row],[Country]],LaenderTabelle[Name],0)),"DE")</f>
        <v>DE</v>
      </c>
    </row>
    <row r="2292" spans="1:29" x14ac:dyDescent="0.25">
      <c r="A22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2291&amp;"."&amp;$C2291&amp;"."&amp;$D2291&amp;"."&amp;$E2291&amp;"."&amp;$F2291&amp;"."&amp;$G2291&amp;"."&amp;$H2291&amp;"."&amp;$I2291&amp;"."&amp;$J2291&amp;"."&amp;$K2291&amp;"."&amp;$L2291&amp;"."&amp;$M2291,IF($A2291="",MAX($A$16:$A2291)+1,$A2291),IF(ROW()=17,1,MAX($A$16:$A2291)+1)),""),"")</f>
        <v/>
      </c>
      <c r="B2292" s="28"/>
      <c r="C2292" s="28"/>
      <c r="D2292" s="28"/>
      <c r="E2292" s="28"/>
      <c r="F2292" s="28"/>
      <c r="G2292" s="28"/>
      <c r="H2292" s="28"/>
      <c r="I2292" s="28"/>
      <c r="J2292" s="28"/>
      <c r="K2292" s="30"/>
      <c r="L2292" s="31"/>
      <c r="M2292" s="32"/>
      <c r="N2292" s="28"/>
      <c r="O2292" s="33"/>
      <c r="P2292" s="28"/>
      <c r="Q2292" s="33"/>
      <c r="R2292" s="28"/>
      <c r="S2292" s="33"/>
      <c r="T2292" s="28"/>
      <c r="U2292" s="33"/>
      <c r="V2292" s="31"/>
      <c r="W2292" s="28"/>
      <c r="X2292" s="33"/>
      <c r="Y2292" s="28"/>
      <c r="Z2292" s="28"/>
      <c r="AA2292" s="28"/>
      <c r="AB2292" s="28"/>
      <c r="AC2292" s="34" t="str">
        <f>IFERROR(INDEX(LaenderTabelle[Code],MATCH(Transferdatei[[#This Row],[Country]],LaenderTabelle[Name],0)),"DE")</f>
        <v>DE</v>
      </c>
    </row>
    <row r="2293" spans="1:29" x14ac:dyDescent="0.25">
      <c r="A22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2292&amp;"."&amp;$C2292&amp;"."&amp;$D2292&amp;"."&amp;$E2292&amp;"."&amp;$F2292&amp;"."&amp;$G2292&amp;"."&amp;$H2292&amp;"."&amp;$I2292&amp;"."&amp;$J2292&amp;"."&amp;$K2292&amp;"."&amp;$L2292&amp;"."&amp;$M2292,IF($A2292="",MAX($A$16:$A2292)+1,$A2292),IF(ROW()=17,1,MAX($A$16:$A2292)+1)),""),"")</f>
        <v/>
      </c>
      <c r="B2293" s="28"/>
      <c r="C2293" s="28"/>
      <c r="D2293" s="28"/>
      <c r="E2293" s="28"/>
      <c r="F2293" s="28"/>
      <c r="G2293" s="28"/>
      <c r="H2293" s="28"/>
      <c r="I2293" s="28"/>
      <c r="J2293" s="28"/>
      <c r="K2293" s="30"/>
      <c r="L2293" s="31"/>
      <c r="M2293" s="32"/>
      <c r="N2293" s="28"/>
      <c r="O2293" s="33"/>
      <c r="P2293" s="28"/>
      <c r="Q2293" s="33"/>
      <c r="R2293" s="28"/>
      <c r="S2293" s="33"/>
      <c r="T2293" s="28"/>
      <c r="U2293" s="33"/>
      <c r="V2293" s="31"/>
      <c r="W2293" s="28"/>
      <c r="X2293" s="33"/>
      <c r="Y2293" s="28"/>
      <c r="Z2293" s="28"/>
      <c r="AA2293" s="28"/>
      <c r="AB2293" s="28"/>
      <c r="AC2293" s="34" t="str">
        <f>IFERROR(INDEX(LaenderTabelle[Code],MATCH(Transferdatei[[#This Row],[Country]],LaenderTabelle[Name],0)),"DE")</f>
        <v>DE</v>
      </c>
    </row>
    <row r="2294" spans="1:29" x14ac:dyDescent="0.25">
      <c r="A22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2293&amp;"."&amp;$C2293&amp;"."&amp;$D2293&amp;"."&amp;$E2293&amp;"."&amp;$F2293&amp;"."&amp;$G2293&amp;"."&amp;$H2293&amp;"."&amp;$I2293&amp;"."&amp;$J2293&amp;"."&amp;$K2293&amp;"."&amp;$L2293&amp;"."&amp;$M2293,IF($A2293="",MAX($A$16:$A2293)+1,$A2293),IF(ROW()=17,1,MAX($A$16:$A2293)+1)),""),"")</f>
        <v/>
      </c>
      <c r="B2294" s="28"/>
      <c r="C2294" s="28"/>
      <c r="D2294" s="28"/>
      <c r="E2294" s="28"/>
      <c r="F2294" s="28"/>
      <c r="G2294" s="28"/>
      <c r="H2294" s="28"/>
      <c r="I2294" s="28"/>
      <c r="J2294" s="28"/>
      <c r="K2294" s="30"/>
      <c r="L2294" s="31"/>
      <c r="M2294" s="32"/>
      <c r="N2294" s="28"/>
      <c r="O2294" s="33"/>
      <c r="P2294" s="28"/>
      <c r="Q2294" s="33"/>
      <c r="R2294" s="28"/>
      <c r="S2294" s="33"/>
      <c r="T2294" s="28"/>
      <c r="U2294" s="33"/>
      <c r="V2294" s="31"/>
      <c r="W2294" s="28"/>
      <c r="X2294" s="33"/>
      <c r="Y2294" s="28"/>
      <c r="Z2294" s="28"/>
      <c r="AA2294" s="28"/>
      <c r="AB2294" s="28"/>
      <c r="AC2294" s="34" t="str">
        <f>IFERROR(INDEX(LaenderTabelle[Code],MATCH(Transferdatei[[#This Row],[Country]],LaenderTabelle[Name],0)),"DE")</f>
        <v>DE</v>
      </c>
    </row>
    <row r="2295" spans="1:29" x14ac:dyDescent="0.25">
      <c r="A22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2294&amp;"."&amp;$C2294&amp;"."&amp;$D2294&amp;"."&amp;$E2294&amp;"."&amp;$F2294&amp;"."&amp;$G2294&amp;"."&amp;$H2294&amp;"."&amp;$I2294&amp;"."&amp;$J2294&amp;"."&amp;$K2294&amp;"."&amp;$L2294&amp;"."&amp;$M2294,IF($A2294="",MAX($A$16:$A2294)+1,$A2294),IF(ROW()=17,1,MAX($A$16:$A2294)+1)),""),"")</f>
        <v/>
      </c>
      <c r="B2295" s="28"/>
      <c r="C2295" s="28"/>
      <c r="D2295" s="28"/>
      <c r="E2295" s="28"/>
      <c r="F2295" s="28"/>
      <c r="G2295" s="28"/>
      <c r="H2295" s="28"/>
      <c r="I2295" s="28"/>
      <c r="J2295" s="28"/>
      <c r="K2295" s="30"/>
      <c r="L2295" s="31"/>
      <c r="M2295" s="32"/>
      <c r="N2295" s="28"/>
      <c r="O2295" s="33"/>
      <c r="P2295" s="28"/>
      <c r="Q2295" s="33"/>
      <c r="R2295" s="28"/>
      <c r="S2295" s="33"/>
      <c r="T2295" s="28"/>
      <c r="U2295" s="33"/>
      <c r="V2295" s="31"/>
      <c r="W2295" s="28"/>
      <c r="X2295" s="33"/>
      <c r="Y2295" s="28"/>
      <c r="Z2295" s="28"/>
      <c r="AA2295" s="28"/>
      <c r="AB2295" s="28"/>
      <c r="AC2295" s="34" t="str">
        <f>IFERROR(INDEX(LaenderTabelle[Code],MATCH(Transferdatei[[#This Row],[Country]],LaenderTabelle[Name],0)),"DE")</f>
        <v>DE</v>
      </c>
    </row>
    <row r="2296" spans="1:29" x14ac:dyDescent="0.25">
      <c r="A22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2295&amp;"."&amp;$C2295&amp;"."&amp;$D2295&amp;"."&amp;$E2295&amp;"."&amp;$F2295&amp;"."&amp;$G2295&amp;"."&amp;$H2295&amp;"."&amp;$I2295&amp;"."&amp;$J2295&amp;"."&amp;$K2295&amp;"."&amp;$L2295&amp;"."&amp;$M2295,IF($A2295="",MAX($A$16:$A2295)+1,$A2295),IF(ROW()=17,1,MAX($A$16:$A2295)+1)),""),"")</f>
        <v/>
      </c>
      <c r="B2296" s="28"/>
      <c r="C2296" s="28"/>
      <c r="D2296" s="28"/>
      <c r="E2296" s="28"/>
      <c r="F2296" s="28"/>
      <c r="G2296" s="28"/>
      <c r="H2296" s="28"/>
      <c r="I2296" s="28"/>
      <c r="J2296" s="28"/>
      <c r="K2296" s="30"/>
      <c r="L2296" s="31"/>
      <c r="M2296" s="32"/>
      <c r="N2296" s="28"/>
      <c r="O2296" s="33"/>
      <c r="P2296" s="28"/>
      <c r="Q2296" s="33"/>
      <c r="R2296" s="28"/>
      <c r="S2296" s="33"/>
      <c r="T2296" s="28"/>
      <c r="U2296" s="33"/>
      <c r="V2296" s="31"/>
      <c r="W2296" s="28"/>
      <c r="X2296" s="33"/>
      <c r="Y2296" s="28"/>
      <c r="Z2296" s="28"/>
      <c r="AA2296" s="28"/>
      <c r="AB2296" s="28"/>
      <c r="AC2296" s="34" t="str">
        <f>IFERROR(INDEX(LaenderTabelle[Code],MATCH(Transferdatei[[#This Row],[Country]],LaenderTabelle[Name],0)),"DE")</f>
        <v>DE</v>
      </c>
    </row>
    <row r="2297" spans="1:29" x14ac:dyDescent="0.25">
      <c r="A22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2296&amp;"."&amp;$C2296&amp;"."&amp;$D2296&amp;"."&amp;$E2296&amp;"."&amp;$F2296&amp;"."&amp;$G2296&amp;"."&amp;$H2296&amp;"."&amp;$I2296&amp;"."&amp;$J2296&amp;"."&amp;$K2296&amp;"."&amp;$L2296&amp;"."&amp;$M2296,IF($A2296="",MAX($A$16:$A2296)+1,$A2296),IF(ROW()=17,1,MAX($A$16:$A2296)+1)),""),"")</f>
        <v/>
      </c>
      <c r="B2297" s="28"/>
      <c r="C2297" s="28"/>
      <c r="D2297" s="28"/>
      <c r="E2297" s="28"/>
      <c r="F2297" s="28"/>
      <c r="G2297" s="28"/>
      <c r="H2297" s="28"/>
      <c r="I2297" s="28"/>
      <c r="J2297" s="28"/>
      <c r="K2297" s="30"/>
      <c r="L2297" s="31"/>
      <c r="M2297" s="32"/>
      <c r="N2297" s="28"/>
      <c r="O2297" s="33"/>
      <c r="P2297" s="28"/>
      <c r="Q2297" s="33"/>
      <c r="R2297" s="28"/>
      <c r="S2297" s="33"/>
      <c r="T2297" s="28"/>
      <c r="U2297" s="33"/>
      <c r="V2297" s="31"/>
      <c r="W2297" s="28"/>
      <c r="X2297" s="33"/>
      <c r="Y2297" s="28"/>
      <c r="Z2297" s="28"/>
      <c r="AA2297" s="28"/>
      <c r="AB2297" s="28"/>
      <c r="AC2297" s="34" t="str">
        <f>IFERROR(INDEX(LaenderTabelle[Code],MATCH(Transferdatei[[#This Row],[Country]],LaenderTabelle[Name],0)),"DE")</f>
        <v>DE</v>
      </c>
    </row>
    <row r="2298" spans="1:29" x14ac:dyDescent="0.25">
      <c r="A22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2297&amp;"."&amp;$C2297&amp;"."&amp;$D2297&amp;"."&amp;$E2297&amp;"."&amp;$F2297&amp;"."&amp;$G2297&amp;"."&amp;$H2297&amp;"."&amp;$I2297&amp;"."&amp;$J2297&amp;"."&amp;$K2297&amp;"."&amp;$L2297&amp;"."&amp;$M2297,IF($A2297="",MAX($A$16:$A2297)+1,$A2297),IF(ROW()=17,1,MAX($A$16:$A2297)+1)),""),"")</f>
        <v/>
      </c>
      <c r="B2298" s="28"/>
      <c r="C2298" s="28"/>
      <c r="D2298" s="28"/>
      <c r="E2298" s="28"/>
      <c r="F2298" s="28"/>
      <c r="G2298" s="28"/>
      <c r="H2298" s="28"/>
      <c r="I2298" s="28"/>
      <c r="J2298" s="28"/>
      <c r="K2298" s="30"/>
      <c r="L2298" s="31"/>
      <c r="M2298" s="32"/>
      <c r="N2298" s="28"/>
      <c r="O2298" s="33"/>
      <c r="P2298" s="28"/>
      <c r="Q2298" s="33"/>
      <c r="R2298" s="28"/>
      <c r="S2298" s="33"/>
      <c r="T2298" s="28"/>
      <c r="U2298" s="33"/>
      <c r="V2298" s="31"/>
      <c r="W2298" s="28"/>
      <c r="X2298" s="33"/>
      <c r="Y2298" s="28"/>
      <c r="Z2298" s="28"/>
      <c r="AA2298" s="28"/>
      <c r="AB2298" s="28"/>
      <c r="AC2298" s="34" t="str">
        <f>IFERROR(INDEX(LaenderTabelle[Code],MATCH(Transferdatei[[#This Row],[Country]],LaenderTabelle[Name],0)),"DE")</f>
        <v>DE</v>
      </c>
    </row>
    <row r="2299" spans="1:29" x14ac:dyDescent="0.25">
      <c r="A22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2298&amp;"."&amp;$C2298&amp;"."&amp;$D2298&amp;"."&amp;$E2298&amp;"."&amp;$F2298&amp;"."&amp;$G2298&amp;"."&amp;$H2298&amp;"."&amp;$I2298&amp;"."&amp;$J2298&amp;"."&amp;$K2298&amp;"."&amp;$L2298&amp;"."&amp;$M2298,IF($A2298="",MAX($A$16:$A2298)+1,$A2298),IF(ROW()=17,1,MAX($A$16:$A2298)+1)),""),"")</f>
        <v/>
      </c>
      <c r="B2299" s="28"/>
      <c r="C2299" s="28"/>
      <c r="D2299" s="28"/>
      <c r="E2299" s="28"/>
      <c r="F2299" s="28"/>
      <c r="G2299" s="28"/>
      <c r="H2299" s="28"/>
      <c r="I2299" s="28"/>
      <c r="J2299" s="28"/>
      <c r="K2299" s="30"/>
      <c r="L2299" s="31"/>
      <c r="M2299" s="32"/>
      <c r="N2299" s="28"/>
      <c r="O2299" s="33"/>
      <c r="P2299" s="28"/>
      <c r="Q2299" s="33"/>
      <c r="R2299" s="28"/>
      <c r="S2299" s="33"/>
      <c r="T2299" s="28"/>
      <c r="U2299" s="33"/>
      <c r="V2299" s="31"/>
      <c r="W2299" s="28"/>
      <c r="X2299" s="33"/>
      <c r="Y2299" s="28"/>
      <c r="Z2299" s="28"/>
      <c r="AA2299" s="28"/>
      <c r="AB2299" s="28"/>
      <c r="AC2299" s="34" t="str">
        <f>IFERROR(INDEX(LaenderTabelle[Code],MATCH(Transferdatei[[#This Row],[Country]],LaenderTabelle[Name],0)),"DE")</f>
        <v>DE</v>
      </c>
    </row>
    <row r="2300" spans="1:29" x14ac:dyDescent="0.25">
      <c r="A23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2299&amp;"."&amp;$C2299&amp;"."&amp;$D2299&amp;"."&amp;$E2299&amp;"."&amp;$F2299&amp;"."&amp;$G2299&amp;"."&amp;$H2299&amp;"."&amp;$I2299&amp;"."&amp;$J2299&amp;"."&amp;$K2299&amp;"."&amp;$L2299&amp;"."&amp;$M2299,IF($A2299="",MAX($A$16:$A2299)+1,$A2299),IF(ROW()=17,1,MAX($A$16:$A2299)+1)),""),"")</f>
        <v/>
      </c>
      <c r="B2300" s="28"/>
      <c r="C2300" s="28"/>
      <c r="D2300" s="28"/>
      <c r="E2300" s="28"/>
      <c r="F2300" s="28"/>
      <c r="G2300" s="28"/>
      <c r="H2300" s="28"/>
      <c r="I2300" s="28"/>
      <c r="J2300" s="28"/>
      <c r="K2300" s="30"/>
      <c r="L2300" s="31"/>
      <c r="M2300" s="32"/>
      <c r="N2300" s="28"/>
      <c r="O2300" s="33"/>
      <c r="P2300" s="28"/>
      <c r="Q2300" s="33"/>
      <c r="R2300" s="28"/>
      <c r="S2300" s="33"/>
      <c r="T2300" s="28"/>
      <c r="U2300" s="33"/>
      <c r="V2300" s="31"/>
      <c r="W2300" s="28"/>
      <c r="X2300" s="33"/>
      <c r="Y2300" s="28"/>
      <c r="Z2300" s="28"/>
      <c r="AA2300" s="28"/>
      <c r="AB2300" s="28"/>
      <c r="AC2300" s="34" t="str">
        <f>IFERROR(INDEX(LaenderTabelle[Code],MATCH(Transferdatei[[#This Row],[Country]],LaenderTabelle[Name],0)),"DE")</f>
        <v>DE</v>
      </c>
    </row>
    <row r="2301" spans="1:29" x14ac:dyDescent="0.25">
      <c r="A23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2300&amp;"."&amp;$C2300&amp;"."&amp;$D2300&amp;"."&amp;$E2300&amp;"."&amp;$F2300&amp;"."&amp;$G2300&amp;"."&amp;$H2300&amp;"."&amp;$I2300&amp;"."&amp;$J2300&amp;"."&amp;$K2300&amp;"."&amp;$L2300&amp;"."&amp;$M2300,IF($A2300="",MAX($A$16:$A2300)+1,$A2300),IF(ROW()=17,1,MAX($A$16:$A2300)+1)),""),"")</f>
        <v/>
      </c>
      <c r="B2301" s="28"/>
      <c r="C2301" s="28"/>
      <c r="D2301" s="28"/>
      <c r="E2301" s="28"/>
      <c r="F2301" s="28"/>
      <c r="G2301" s="28"/>
      <c r="H2301" s="28"/>
      <c r="I2301" s="28"/>
      <c r="J2301" s="28"/>
      <c r="K2301" s="30"/>
      <c r="L2301" s="31"/>
      <c r="M2301" s="32"/>
      <c r="N2301" s="28"/>
      <c r="O2301" s="33"/>
      <c r="P2301" s="28"/>
      <c r="Q2301" s="33"/>
      <c r="R2301" s="28"/>
      <c r="S2301" s="33"/>
      <c r="T2301" s="28"/>
      <c r="U2301" s="33"/>
      <c r="V2301" s="31"/>
      <c r="W2301" s="28"/>
      <c r="X2301" s="33"/>
      <c r="Y2301" s="28"/>
      <c r="Z2301" s="28"/>
      <c r="AA2301" s="28"/>
      <c r="AB2301" s="28"/>
      <c r="AC2301" s="34" t="str">
        <f>IFERROR(INDEX(LaenderTabelle[Code],MATCH(Transferdatei[[#This Row],[Country]],LaenderTabelle[Name],0)),"DE")</f>
        <v>DE</v>
      </c>
    </row>
    <row r="2302" spans="1:29" x14ac:dyDescent="0.25">
      <c r="A23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2301&amp;"."&amp;$C2301&amp;"."&amp;$D2301&amp;"."&amp;$E2301&amp;"."&amp;$F2301&amp;"."&amp;$G2301&amp;"."&amp;$H2301&amp;"."&amp;$I2301&amp;"."&amp;$J2301&amp;"."&amp;$K2301&amp;"."&amp;$L2301&amp;"."&amp;$M2301,IF($A2301="",MAX($A$16:$A2301)+1,$A2301),IF(ROW()=17,1,MAX($A$16:$A2301)+1)),""),"")</f>
        <v/>
      </c>
      <c r="B2302" s="28"/>
      <c r="C2302" s="28"/>
      <c r="D2302" s="28"/>
      <c r="E2302" s="28"/>
      <c r="F2302" s="28"/>
      <c r="G2302" s="28"/>
      <c r="H2302" s="28"/>
      <c r="I2302" s="28"/>
      <c r="J2302" s="28"/>
      <c r="K2302" s="30"/>
      <c r="L2302" s="31"/>
      <c r="M2302" s="32"/>
      <c r="N2302" s="28"/>
      <c r="O2302" s="33"/>
      <c r="P2302" s="28"/>
      <c r="Q2302" s="33"/>
      <c r="R2302" s="28"/>
      <c r="S2302" s="33"/>
      <c r="T2302" s="28"/>
      <c r="U2302" s="33"/>
      <c r="V2302" s="31"/>
      <c r="W2302" s="28"/>
      <c r="X2302" s="33"/>
      <c r="Y2302" s="28"/>
      <c r="Z2302" s="28"/>
      <c r="AA2302" s="28"/>
      <c r="AB2302" s="28"/>
      <c r="AC2302" s="34" t="str">
        <f>IFERROR(INDEX(LaenderTabelle[Code],MATCH(Transferdatei[[#This Row],[Country]],LaenderTabelle[Name],0)),"DE")</f>
        <v>DE</v>
      </c>
    </row>
    <row r="2303" spans="1:29" x14ac:dyDescent="0.25">
      <c r="A23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2302&amp;"."&amp;$C2302&amp;"."&amp;$D2302&amp;"."&amp;$E2302&amp;"."&amp;$F2302&amp;"."&amp;$G2302&amp;"."&amp;$H2302&amp;"."&amp;$I2302&amp;"."&amp;$J2302&amp;"."&amp;$K2302&amp;"."&amp;$L2302&amp;"."&amp;$M2302,IF($A2302="",MAX($A$16:$A2302)+1,$A2302),IF(ROW()=17,1,MAX($A$16:$A2302)+1)),""),"")</f>
        <v/>
      </c>
      <c r="B2303" s="28"/>
      <c r="C2303" s="28"/>
      <c r="D2303" s="28"/>
      <c r="E2303" s="28"/>
      <c r="F2303" s="28"/>
      <c r="G2303" s="28"/>
      <c r="H2303" s="28"/>
      <c r="I2303" s="28"/>
      <c r="J2303" s="28"/>
      <c r="K2303" s="30"/>
      <c r="L2303" s="31"/>
      <c r="M2303" s="32"/>
      <c r="N2303" s="28"/>
      <c r="O2303" s="33"/>
      <c r="P2303" s="28"/>
      <c r="Q2303" s="33"/>
      <c r="R2303" s="28"/>
      <c r="S2303" s="33"/>
      <c r="T2303" s="28"/>
      <c r="U2303" s="33"/>
      <c r="V2303" s="31"/>
      <c r="W2303" s="28"/>
      <c r="X2303" s="33"/>
      <c r="Y2303" s="28"/>
      <c r="Z2303" s="28"/>
      <c r="AA2303" s="28"/>
      <c r="AB2303" s="28"/>
      <c r="AC2303" s="34" t="str">
        <f>IFERROR(INDEX(LaenderTabelle[Code],MATCH(Transferdatei[[#This Row],[Country]],LaenderTabelle[Name],0)),"DE")</f>
        <v>DE</v>
      </c>
    </row>
    <row r="2304" spans="1:29" x14ac:dyDescent="0.25">
      <c r="A23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2303&amp;"."&amp;$C2303&amp;"."&amp;$D2303&amp;"."&amp;$E2303&amp;"."&amp;$F2303&amp;"."&amp;$G2303&amp;"."&amp;$H2303&amp;"."&amp;$I2303&amp;"."&amp;$J2303&amp;"."&amp;$K2303&amp;"."&amp;$L2303&amp;"."&amp;$M2303,IF($A2303="",MAX($A$16:$A2303)+1,$A2303),IF(ROW()=17,1,MAX($A$16:$A2303)+1)),""),"")</f>
        <v/>
      </c>
      <c r="B2304" s="28"/>
      <c r="C2304" s="28"/>
      <c r="D2304" s="28"/>
      <c r="E2304" s="28"/>
      <c r="F2304" s="28"/>
      <c r="G2304" s="28"/>
      <c r="H2304" s="28"/>
      <c r="I2304" s="28"/>
      <c r="J2304" s="28"/>
      <c r="K2304" s="30"/>
      <c r="L2304" s="31"/>
      <c r="M2304" s="32"/>
      <c r="N2304" s="28"/>
      <c r="O2304" s="33"/>
      <c r="P2304" s="28"/>
      <c r="Q2304" s="33"/>
      <c r="R2304" s="28"/>
      <c r="S2304" s="33"/>
      <c r="T2304" s="28"/>
      <c r="U2304" s="33"/>
      <c r="V2304" s="31"/>
      <c r="W2304" s="28"/>
      <c r="X2304" s="33"/>
      <c r="Y2304" s="28"/>
      <c r="Z2304" s="28"/>
      <c r="AA2304" s="28"/>
      <c r="AB2304" s="28"/>
      <c r="AC2304" s="34" t="str">
        <f>IFERROR(INDEX(LaenderTabelle[Code],MATCH(Transferdatei[[#This Row],[Country]],LaenderTabelle[Name],0)),"DE")</f>
        <v>DE</v>
      </c>
    </row>
    <row r="2305" spans="1:29" x14ac:dyDescent="0.25">
      <c r="A23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2304&amp;"."&amp;$C2304&amp;"."&amp;$D2304&amp;"."&amp;$E2304&amp;"."&amp;$F2304&amp;"."&amp;$G2304&amp;"."&amp;$H2304&amp;"."&amp;$I2304&amp;"."&amp;$J2304&amp;"."&amp;$K2304&amp;"."&amp;$L2304&amp;"."&amp;$M2304,IF($A2304="",MAX($A$16:$A2304)+1,$A2304),IF(ROW()=17,1,MAX($A$16:$A2304)+1)),""),"")</f>
        <v/>
      </c>
      <c r="B2305" s="28"/>
      <c r="C2305" s="28"/>
      <c r="D2305" s="28"/>
      <c r="E2305" s="28"/>
      <c r="F2305" s="28"/>
      <c r="G2305" s="28"/>
      <c r="H2305" s="28"/>
      <c r="I2305" s="28"/>
      <c r="J2305" s="28"/>
      <c r="K2305" s="30"/>
      <c r="L2305" s="31"/>
      <c r="M2305" s="32"/>
      <c r="N2305" s="28"/>
      <c r="O2305" s="33"/>
      <c r="P2305" s="28"/>
      <c r="Q2305" s="33"/>
      <c r="R2305" s="28"/>
      <c r="S2305" s="33"/>
      <c r="T2305" s="28"/>
      <c r="U2305" s="33"/>
      <c r="V2305" s="31"/>
      <c r="W2305" s="28"/>
      <c r="X2305" s="33"/>
      <c r="Y2305" s="28"/>
      <c r="Z2305" s="28"/>
      <c r="AA2305" s="28"/>
      <c r="AB2305" s="28"/>
      <c r="AC2305" s="34" t="str">
        <f>IFERROR(INDEX(LaenderTabelle[Code],MATCH(Transferdatei[[#This Row],[Country]],LaenderTabelle[Name],0)),"DE")</f>
        <v>DE</v>
      </c>
    </row>
    <row r="2306" spans="1:29" x14ac:dyDescent="0.25">
      <c r="A23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2305&amp;"."&amp;$C2305&amp;"."&amp;$D2305&amp;"."&amp;$E2305&amp;"."&amp;$F2305&amp;"."&amp;$G2305&amp;"."&amp;$H2305&amp;"."&amp;$I2305&amp;"."&amp;$J2305&amp;"."&amp;$K2305&amp;"."&amp;$L2305&amp;"."&amp;$M2305,IF($A2305="",MAX($A$16:$A2305)+1,$A2305),IF(ROW()=17,1,MAX($A$16:$A2305)+1)),""),"")</f>
        <v/>
      </c>
      <c r="B2306" s="28"/>
      <c r="C2306" s="28"/>
      <c r="D2306" s="28"/>
      <c r="E2306" s="28"/>
      <c r="F2306" s="28"/>
      <c r="G2306" s="28"/>
      <c r="H2306" s="28"/>
      <c r="I2306" s="28"/>
      <c r="J2306" s="28"/>
      <c r="K2306" s="30"/>
      <c r="L2306" s="31"/>
      <c r="M2306" s="32"/>
      <c r="N2306" s="28"/>
      <c r="O2306" s="33"/>
      <c r="P2306" s="28"/>
      <c r="Q2306" s="33"/>
      <c r="R2306" s="28"/>
      <c r="S2306" s="33"/>
      <c r="T2306" s="28"/>
      <c r="U2306" s="33"/>
      <c r="V2306" s="31"/>
      <c r="W2306" s="28"/>
      <c r="X2306" s="33"/>
      <c r="Y2306" s="28"/>
      <c r="Z2306" s="28"/>
      <c r="AA2306" s="28"/>
      <c r="AB2306" s="28"/>
      <c r="AC2306" s="34" t="str">
        <f>IFERROR(INDEX(LaenderTabelle[Code],MATCH(Transferdatei[[#This Row],[Country]],LaenderTabelle[Name],0)),"DE")</f>
        <v>DE</v>
      </c>
    </row>
    <row r="2307" spans="1:29" x14ac:dyDescent="0.25">
      <c r="A23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2306&amp;"."&amp;$C2306&amp;"."&amp;$D2306&amp;"."&amp;$E2306&amp;"."&amp;$F2306&amp;"."&amp;$G2306&amp;"."&amp;$H2306&amp;"."&amp;$I2306&amp;"."&amp;$J2306&amp;"."&amp;$K2306&amp;"."&amp;$L2306&amp;"."&amp;$M2306,IF($A2306="",MAX($A$16:$A2306)+1,$A2306),IF(ROW()=17,1,MAX($A$16:$A2306)+1)),""),"")</f>
        <v/>
      </c>
      <c r="B2307" s="28"/>
      <c r="C2307" s="28"/>
      <c r="D2307" s="28"/>
      <c r="E2307" s="28"/>
      <c r="F2307" s="28"/>
      <c r="G2307" s="28"/>
      <c r="H2307" s="28"/>
      <c r="I2307" s="28"/>
      <c r="J2307" s="28"/>
      <c r="K2307" s="30"/>
      <c r="L2307" s="31"/>
      <c r="M2307" s="32"/>
      <c r="N2307" s="28"/>
      <c r="O2307" s="33"/>
      <c r="P2307" s="28"/>
      <c r="Q2307" s="33"/>
      <c r="R2307" s="28"/>
      <c r="S2307" s="33"/>
      <c r="T2307" s="28"/>
      <c r="U2307" s="33"/>
      <c r="V2307" s="31"/>
      <c r="W2307" s="28"/>
      <c r="X2307" s="33"/>
      <c r="Y2307" s="28"/>
      <c r="Z2307" s="28"/>
      <c r="AA2307" s="28"/>
      <c r="AB2307" s="28"/>
      <c r="AC2307" s="34" t="str">
        <f>IFERROR(INDEX(LaenderTabelle[Code],MATCH(Transferdatei[[#This Row],[Country]],LaenderTabelle[Name],0)),"DE")</f>
        <v>DE</v>
      </c>
    </row>
    <row r="2308" spans="1:29" x14ac:dyDescent="0.25">
      <c r="A23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2307&amp;"."&amp;$C2307&amp;"."&amp;$D2307&amp;"."&amp;$E2307&amp;"."&amp;$F2307&amp;"."&amp;$G2307&amp;"."&amp;$H2307&amp;"."&amp;$I2307&amp;"."&amp;$J2307&amp;"."&amp;$K2307&amp;"."&amp;$L2307&amp;"."&amp;$M2307,IF($A2307="",MAX($A$16:$A2307)+1,$A2307),IF(ROW()=17,1,MAX($A$16:$A2307)+1)),""),"")</f>
        <v/>
      </c>
      <c r="B2308" s="28"/>
      <c r="C2308" s="28"/>
      <c r="D2308" s="28"/>
      <c r="E2308" s="28"/>
      <c r="F2308" s="28"/>
      <c r="G2308" s="28"/>
      <c r="H2308" s="28"/>
      <c r="I2308" s="28"/>
      <c r="J2308" s="28"/>
      <c r="K2308" s="30"/>
      <c r="L2308" s="31"/>
      <c r="M2308" s="32"/>
      <c r="N2308" s="28"/>
      <c r="O2308" s="33"/>
      <c r="P2308" s="28"/>
      <c r="Q2308" s="33"/>
      <c r="R2308" s="28"/>
      <c r="S2308" s="33"/>
      <c r="T2308" s="28"/>
      <c r="U2308" s="33"/>
      <c r="V2308" s="31"/>
      <c r="W2308" s="28"/>
      <c r="X2308" s="33"/>
      <c r="Y2308" s="28"/>
      <c r="Z2308" s="28"/>
      <c r="AA2308" s="28"/>
      <c r="AB2308" s="28"/>
      <c r="AC2308" s="34" t="str">
        <f>IFERROR(INDEX(LaenderTabelle[Code],MATCH(Transferdatei[[#This Row],[Country]],LaenderTabelle[Name],0)),"DE")</f>
        <v>DE</v>
      </c>
    </row>
    <row r="2309" spans="1:29" x14ac:dyDescent="0.25">
      <c r="A23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2308&amp;"."&amp;$C2308&amp;"."&amp;$D2308&amp;"."&amp;$E2308&amp;"."&amp;$F2308&amp;"."&amp;$G2308&amp;"."&amp;$H2308&amp;"."&amp;$I2308&amp;"."&amp;$J2308&amp;"."&amp;$K2308&amp;"."&amp;$L2308&amp;"."&amp;$M2308,IF($A2308="",MAX($A$16:$A2308)+1,$A2308),IF(ROW()=17,1,MAX($A$16:$A2308)+1)),""),"")</f>
        <v/>
      </c>
      <c r="B2309" s="28"/>
      <c r="C2309" s="28"/>
      <c r="D2309" s="28"/>
      <c r="E2309" s="28"/>
      <c r="F2309" s="28"/>
      <c r="G2309" s="28"/>
      <c r="H2309" s="28"/>
      <c r="I2309" s="28"/>
      <c r="J2309" s="28"/>
      <c r="K2309" s="30"/>
      <c r="L2309" s="31"/>
      <c r="M2309" s="32"/>
      <c r="N2309" s="28"/>
      <c r="O2309" s="33"/>
      <c r="P2309" s="28"/>
      <c r="Q2309" s="33"/>
      <c r="R2309" s="28"/>
      <c r="S2309" s="33"/>
      <c r="T2309" s="28"/>
      <c r="U2309" s="33"/>
      <c r="V2309" s="31"/>
      <c r="W2309" s="28"/>
      <c r="X2309" s="33"/>
      <c r="Y2309" s="28"/>
      <c r="Z2309" s="28"/>
      <c r="AA2309" s="28"/>
      <c r="AB2309" s="28"/>
      <c r="AC2309" s="34" t="str">
        <f>IFERROR(INDEX(LaenderTabelle[Code],MATCH(Transferdatei[[#This Row],[Country]],LaenderTabelle[Name],0)),"DE")</f>
        <v>DE</v>
      </c>
    </row>
    <row r="2310" spans="1:29" x14ac:dyDescent="0.25">
      <c r="A23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2309&amp;"."&amp;$C2309&amp;"."&amp;$D2309&amp;"."&amp;$E2309&amp;"."&amp;$F2309&amp;"."&amp;$G2309&amp;"."&amp;$H2309&amp;"."&amp;$I2309&amp;"."&amp;$J2309&amp;"."&amp;$K2309&amp;"."&amp;$L2309&amp;"."&amp;$M2309,IF($A2309="",MAX($A$16:$A2309)+1,$A2309),IF(ROW()=17,1,MAX($A$16:$A2309)+1)),""),"")</f>
        <v/>
      </c>
      <c r="B2310" s="28"/>
      <c r="C2310" s="28"/>
      <c r="D2310" s="28"/>
      <c r="E2310" s="28"/>
      <c r="F2310" s="28"/>
      <c r="G2310" s="28"/>
      <c r="H2310" s="28"/>
      <c r="I2310" s="28"/>
      <c r="J2310" s="28"/>
      <c r="K2310" s="30"/>
      <c r="L2310" s="31"/>
      <c r="M2310" s="32"/>
      <c r="N2310" s="28"/>
      <c r="O2310" s="33"/>
      <c r="P2310" s="28"/>
      <c r="Q2310" s="33"/>
      <c r="R2310" s="28"/>
      <c r="S2310" s="33"/>
      <c r="T2310" s="28"/>
      <c r="U2310" s="33"/>
      <c r="V2310" s="31"/>
      <c r="W2310" s="28"/>
      <c r="X2310" s="33"/>
      <c r="Y2310" s="28"/>
      <c r="Z2310" s="28"/>
      <c r="AA2310" s="28"/>
      <c r="AB2310" s="28"/>
      <c r="AC2310" s="34" t="str">
        <f>IFERROR(INDEX(LaenderTabelle[Code],MATCH(Transferdatei[[#This Row],[Country]],LaenderTabelle[Name],0)),"DE")</f>
        <v>DE</v>
      </c>
    </row>
    <row r="2311" spans="1:29" x14ac:dyDescent="0.25">
      <c r="A23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2310&amp;"."&amp;$C2310&amp;"."&amp;$D2310&amp;"."&amp;$E2310&amp;"."&amp;$F2310&amp;"."&amp;$G2310&amp;"."&amp;$H2310&amp;"."&amp;$I2310&amp;"."&amp;$J2310&amp;"."&amp;$K2310&amp;"."&amp;$L2310&amp;"."&amp;$M2310,IF($A2310="",MAX($A$16:$A2310)+1,$A2310),IF(ROW()=17,1,MAX($A$16:$A2310)+1)),""),"")</f>
        <v/>
      </c>
      <c r="B2311" s="28"/>
      <c r="C2311" s="28"/>
      <c r="D2311" s="28"/>
      <c r="E2311" s="28"/>
      <c r="F2311" s="28"/>
      <c r="G2311" s="28"/>
      <c r="H2311" s="28"/>
      <c r="I2311" s="28"/>
      <c r="J2311" s="28"/>
      <c r="K2311" s="30"/>
      <c r="L2311" s="31"/>
      <c r="M2311" s="32"/>
      <c r="N2311" s="28"/>
      <c r="O2311" s="33"/>
      <c r="P2311" s="28"/>
      <c r="Q2311" s="33"/>
      <c r="R2311" s="28"/>
      <c r="S2311" s="33"/>
      <c r="T2311" s="28"/>
      <c r="U2311" s="33"/>
      <c r="V2311" s="31"/>
      <c r="W2311" s="28"/>
      <c r="X2311" s="33"/>
      <c r="Y2311" s="28"/>
      <c r="Z2311" s="28"/>
      <c r="AA2311" s="28"/>
      <c r="AB2311" s="28"/>
      <c r="AC2311" s="34" t="str">
        <f>IFERROR(INDEX(LaenderTabelle[Code],MATCH(Transferdatei[[#This Row],[Country]],LaenderTabelle[Name],0)),"DE")</f>
        <v>DE</v>
      </c>
    </row>
    <row r="2312" spans="1:29" x14ac:dyDescent="0.25">
      <c r="A23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2311&amp;"."&amp;$C2311&amp;"."&amp;$D2311&amp;"."&amp;$E2311&amp;"."&amp;$F2311&amp;"."&amp;$G2311&amp;"."&amp;$H2311&amp;"."&amp;$I2311&amp;"."&amp;$J2311&amp;"."&amp;$K2311&amp;"."&amp;$L2311&amp;"."&amp;$M2311,IF($A2311="",MAX($A$16:$A2311)+1,$A2311),IF(ROW()=17,1,MAX($A$16:$A2311)+1)),""),"")</f>
        <v/>
      </c>
      <c r="B2312" s="28"/>
      <c r="C2312" s="28"/>
      <c r="D2312" s="28"/>
      <c r="E2312" s="28"/>
      <c r="F2312" s="28"/>
      <c r="G2312" s="28"/>
      <c r="H2312" s="28"/>
      <c r="I2312" s="28"/>
      <c r="J2312" s="28"/>
      <c r="K2312" s="30"/>
      <c r="L2312" s="31"/>
      <c r="M2312" s="32"/>
      <c r="N2312" s="28"/>
      <c r="O2312" s="33"/>
      <c r="P2312" s="28"/>
      <c r="Q2312" s="33"/>
      <c r="R2312" s="28"/>
      <c r="S2312" s="33"/>
      <c r="T2312" s="28"/>
      <c r="U2312" s="33"/>
      <c r="V2312" s="31"/>
      <c r="W2312" s="28"/>
      <c r="X2312" s="33"/>
      <c r="Y2312" s="28"/>
      <c r="Z2312" s="28"/>
      <c r="AA2312" s="28"/>
      <c r="AB2312" s="28"/>
      <c r="AC2312" s="34" t="str">
        <f>IFERROR(INDEX(LaenderTabelle[Code],MATCH(Transferdatei[[#This Row],[Country]],LaenderTabelle[Name],0)),"DE")</f>
        <v>DE</v>
      </c>
    </row>
    <row r="2313" spans="1:29" x14ac:dyDescent="0.25">
      <c r="A23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2312&amp;"."&amp;$C2312&amp;"."&amp;$D2312&amp;"."&amp;$E2312&amp;"."&amp;$F2312&amp;"."&amp;$G2312&amp;"."&amp;$H2312&amp;"."&amp;$I2312&amp;"."&amp;$J2312&amp;"."&amp;$K2312&amp;"."&amp;$L2312&amp;"."&amp;$M2312,IF($A2312="",MAX($A$16:$A2312)+1,$A2312),IF(ROW()=17,1,MAX($A$16:$A2312)+1)),""),"")</f>
        <v/>
      </c>
      <c r="B2313" s="28"/>
      <c r="C2313" s="28"/>
      <c r="D2313" s="28"/>
      <c r="E2313" s="28"/>
      <c r="F2313" s="28"/>
      <c r="G2313" s="28"/>
      <c r="H2313" s="28"/>
      <c r="I2313" s="28"/>
      <c r="J2313" s="28"/>
      <c r="K2313" s="30"/>
      <c r="L2313" s="31"/>
      <c r="M2313" s="32"/>
      <c r="N2313" s="28"/>
      <c r="O2313" s="33"/>
      <c r="P2313" s="28"/>
      <c r="Q2313" s="33"/>
      <c r="R2313" s="28"/>
      <c r="S2313" s="33"/>
      <c r="T2313" s="28"/>
      <c r="U2313" s="33"/>
      <c r="V2313" s="31"/>
      <c r="W2313" s="28"/>
      <c r="X2313" s="33"/>
      <c r="Y2313" s="28"/>
      <c r="Z2313" s="28"/>
      <c r="AA2313" s="28"/>
      <c r="AB2313" s="28"/>
      <c r="AC2313" s="34" t="str">
        <f>IFERROR(INDEX(LaenderTabelle[Code],MATCH(Transferdatei[[#This Row],[Country]],LaenderTabelle[Name],0)),"DE")</f>
        <v>DE</v>
      </c>
    </row>
    <row r="2314" spans="1:29" x14ac:dyDescent="0.25">
      <c r="A23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2313&amp;"."&amp;$C2313&amp;"."&amp;$D2313&amp;"."&amp;$E2313&amp;"."&amp;$F2313&amp;"."&amp;$G2313&amp;"."&amp;$H2313&amp;"."&amp;$I2313&amp;"."&amp;$J2313&amp;"."&amp;$K2313&amp;"."&amp;$L2313&amp;"."&amp;$M2313,IF($A2313="",MAX($A$16:$A2313)+1,$A2313),IF(ROW()=17,1,MAX($A$16:$A2313)+1)),""),"")</f>
        <v/>
      </c>
      <c r="B2314" s="28"/>
      <c r="C2314" s="28"/>
      <c r="D2314" s="28"/>
      <c r="E2314" s="28"/>
      <c r="F2314" s="28"/>
      <c r="G2314" s="28"/>
      <c r="H2314" s="28"/>
      <c r="I2314" s="28"/>
      <c r="J2314" s="28"/>
      <c r="K2314" s="30"/>
      <c r="L2314" s="31"/>
      <c r="M2314" s="32"/>
      <c r="N2314" s="28"/>
      <c r="O2314" s="33"/>
      <c r="P2314" s="28"/>
      <c r="Q2314" s="33"/>
      <c r="R2314" s="28"/>
      <c r="S2314" s="33"/>
      <c r="T2314" s="28"/>
      <c r="U2314" s="33"/>
      <c r="V2314" s="31"/>
      <c r="W2314" s="28"/>
      <c r="X2314" s="33"/>
      <c r="Y2314" s="28"/>
      <c r="Z2314" s="28"/>
      <c r="AA2314" s="28"/>
      <c r="AB2314" s="28"/>
      <c r="AC2314" s="34" t="str">
        <f>IFERROR(INDEX(LaenderTabelle[Code],MATCH(Transferdatei[[#This Row],[Country]],LaenderTabelle[Name],0)),"DE")</f>
        <v>DE</v>
      </c>
    </row>
    <row r="2315" spans="1:29" x14ac:dyDescent="0.25">
      <c r="A23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2314&amp;"."&amp;$C2314&amp;"."&amp;$D2314&amp;"."&amp;$E2314&amp;"."&amp;$F2314&amp;"."&amp;$G2314&amp;"."&amp;$H2314&amp;"."&amp;$I2314&amp;"."&amp;$J2314&amp;"."&amp;$K2314&amp;"."&amp;$L2314&amp;"."&amp;$M2314,IF($A2314="",MAX($A$16:$A2314)+1,$A2314),IF(ROW()=17,1,MAX($A$16:$A2314)+1)),""),"")</f>
        <v/>
      </c>
      <c r="B2315" s="28"/>
      <c r="C2315" s="28"/>
      <c r="D2315" s="28"/>
      <c r="E2315" s="28"/>
      <c r="F2315" s="28"/>
      <c r="G2315" s="28"/>
      <c r="H2315" s="28"/>
      <c r="I2315" s="28"/>
      <c r="J2315" s="28"/>
      <c r="K2315" s="30"/>
      <c r="L2315" s="31"/>
      <c r="M2315" s="32"/>
      <c r="N2315" s="28"/>
      <c r="O2315" s="33"/>
      <c r="P2315" s="28"/>
      <c r="Q2315" s="33"/>
      <c r="R2315" s="28"/>
      <c r="S2315" s="33"/>
      <c r="T2315" s="28"/>
      <c r="U2315" s="33"/>
      <c r="V2315" s="31"/>
      <c r="W2315" s="28"/>
      <c r="X2315" s="33"/>
      <c r="Y2315" s="28"/>
      <c r="Z2315" s="28"/>
      <c r="AA2315" s="28"/>
      <c r="AB2315" s="28"/>
      <c r="AC2315" s="34" t="str">
        <f>IFERROR(INDEX(LaenderTabelle[Code],MATCH(Transferdatei[[#This Row],[Country]],LaenderTabelle[Name],0)),"DE")</f>
        <v>DE</v>
      </c>
    </row>
    <row r="2316" spans="1:29" x14ac:dyDescent="0.25">
      <c r="A23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2315&amp;"."&amp;$C2315&amp;"."&amp;$D2315&amp;"."&amp;$E2315&amp;"."&amp;$F2315&amp;"."&amp;$G2315&amp;"."&amp;$H2315&amp;"."&amp;$I2315&amp;"."&amp;$J2315&amp;"."&amp;$K2315&amp;"."&amp;$L2315&amp;"."&amp;$M2315,IF($A2315="",MAX($A$16:$A2315)+1,$A2315),IF(ROW()=17,1,MAX($A$16:$A2315)+1)),""),"")</f>
        <v/>
      </c>
      <c r="B2316" s="28"/>
      <c r="C2316" s="28"/>
      <c r="D2316" s="28"/>
      <c r="E2316" s="28"/>
      <c r="F2316" s="28"/>
      <c r="G2316" s="28"/>
      <c r="H2316" s="28"/>
      <c r="I2316" s="28"/>
      <c r="J2316" s="28"/>
      <c r="K2316" s="30"/>
      <c r="L2316" s="31"/>
      <c r="M2316" s="32"/>
      <c r="N2316" s="28"/>
      <c r="O2316" s="33"/>
      <c r="P2316" s="28"/>
      <c r="Q2316" s="33"/>
      <c r="R2316" s="28"/>
      <c r="S2316" s="33"/>
      <c r="T2316" s="28"/>
      <c r="U2316" s="33"/>
      <c r="V2316" s="31"/>
      <c r="W2316" s="28"/>
      <c r="X2316" s="33"/>
      <c r="Y2316" s="28"/>
      <c r="Z2316" s="28"/>
      <c r="AA2316" s="28"/>
      <c r="AB2316" s="28"/>
      <c r="AC2316" s="34" t="str">
        <f>IFERROR(INDEX(LaenderTabelle[Code],MATCH(Transferdatei[[#This Row],[Country]],LaenderTabelle[Name],0)),"DE")</f>
        <v>DE</v>
      </c>
    </row>
    <row r="2317" spans="1:29" x14ac:dyDescent="0.25">
      <c r="A23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2316&amp;"."&amp;$C2316&amp;"."&amp;$D2316&amp;"."&amp;$E2316&amp;"."&amp;$F2316&amp;"."&amp;$G2316&amp;"."&amp;$H2316&amp;"."&amp;$I2316&amp;"."&amp;$J2316&amp;"."&amp;$K2316&amp;"."&amp;$L2316&amp;"."&amp;$M2316,IF($A2316="",MAX($A$16:$A2316)+1,$A2316),IF(ROW()=17,1,MAX($A$16:$A2316)+1)),""),"")</f>
        <v/>
      </c>
      <c r="B2317" s="28"/>
      <c r="C2317" s="28"/>
      <c r="D2317" s="28"/>
      <c r="E2317" s="28"/>
      <c r="F2317" s="28"/>
      <c r="G2317" s="28"/>
      <c r="H2317" s="28"/>
      <c r="I2317" s="28"/>
      <c r="J2317" s="28"/>
      <c r="K2317" s="30"/>
      <c r="L2317" s="31"/>
      <c r="M2317" s="32"/>
      <c r="N2317" s="28"/>
      <c r="O2317" s="33"/>
      <c r="P2317" s="28"/>
      <c r="Q2317" s="33"/>
      <c r="R2317" s="28"/>
      <c r="S2317" s="33"/>
      <c r="T2317" s="28"/>
      <c r="U2317" s="33"/>
      <c r="V2317" s="31"/>
      <c r="W2317" s="28"/>
      <c r="X2317" s="33"/>
      <c r="Y2317" s="28"/>
      <c r="Z2317" s="28"/>
      <c r="AA2317" s="28"/>
      <c r="AB2317" s="28"/>
      <c r="AC2317" s="34" t="str">
        <f>IFERROR(INDEX(LaenderTabelle[Code],MATCH(Transferdatei[[#This Row],[Country]],LaenderTabelle[Name],0)),"DE")</f>
        <v>DE</v>
      </c>
    </row>
    <row r="2318" spans="1:29" x14ac:dyDescent="0.25">
      <c r="A23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2317&amp;"."&amp;$C2317&amp;"."&amp;$D2317&amp;"."&amp;$E2317&amp;"."&amp;$F2317&amp;"."&amp;$G2317&amp;"."&amp;$H2317&amp;"."&amp;$I2317&amp;"."&amp;$J2317&amp;"."&amp;$K2317&amp;"."&amp;$L2317&amp;"."&amp;$M2317,IF($A2317="",MAX($A$16:$A2317)+1,$A2317),IF(ROW()=17,1,MAX($A$16:$A2317)+1)),""),"")</f>
        <v/>
      </c>
      <c r="B2318" s="28"/>
      <c r="C2318" s="28"/>
      <c r="D2318" s="28"/>
      <c r="E2318" s="28"/>
      <c r="F2318" s="28"/>
      <c r="G2318" s="28"/>
      <c r="H2318" s="28"/>
      <c r="I2318" s="28"/>
      <c r="J2318" s="28"/>
      <c r="K2318" s="30"/>
      <c r="L2318" s="31"/>
      <c r="M2318" s="32"/>
      <c r="N2318" s="28"/>
      <c r="O2318" s="33"/>
      <c r="P2318" s="28"/>
      <c r="Q2318" s="33"/>
      <c r="R2318" s="28"/>
      <c r="S2318" s="33"/>
      <c r="T2318" s="28"/>
      <c r="U2318" s="33"/>
      <c r="V2318" s="31"/>
      <c r="W2318" s="28"/>
      <c r="X2318" s="33"/>
      <c r="Y2318" s="28"/>
      <c r="Z2318" s="28"/>
      <c r="AA2318" s="28"/>
      <c r="AB2318" s="28"/>
      <c r="AC2318" s="34" t="str">
        <f>IFERROR(INDEX(LaenderTabelle[Code],MATCH(Transferdatei[[#This Row],[Country]],LaenderTabelle[Name],0)),"DE")</f>
        <v>DE</v>
      </c>
    </row>
    <row r="2319" spans="1:29" x14ac:dyDescent="0.25">
      <c r="A23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2318&amp;"."&amp;$C2318&amp;"."&amp;$D2318&amp;"."&amp;$E2318&amp;"."&amp;$F2318&amp;"."&amp;$G2318&amp;"."&amp;$H2318&amp;"."&amp;$I2318&amp;"."&amp;$J2318&amp;"."&amp;$K2318&amp;"."&amp;$L2318&amp;"."&amp;$M2318,IF($A2318="",MAX($A$16:$A2318)+1,$A2318),IF(ROW()=17,1,MAX($A$16:$A2318)+1)),""),"")</f>
        <v/>
      </c>
      <c r="B2319" s="28"/>
      <c r="C2319" s="28"/>
      <c r="D2319" s="28"/>
      <c r="E2319" s="28"/>
      <c r="F2319" s="28"/>
      <c r="G2319" s="28"/>
      <c r="H2319" s="28"/>
      <c r="I2319" s="28"/>
      <c r="J2319" s="28"/>
      <c r="K2319" s="30"/>
      <c r="L2319" s="31"/>
      <c r="M2319" s="32"/>
      <c r="N2319" s="28"/>
      <c r="O2319" s="33"/>
      <c r="P2319" s="28"/>
      <c r="Q2319" s="33"/>
      <c r="R2319" s="28"/>
      <c r="S2319" s="33"/>
      <c r="T2319" s="28"/>
      <c r="U2319" s="33"/>
      <c r="V2319" s="31"/>
      <c r="W2319" s="28"/>
      <c r="X2319" s="33"/>
      <c r="Y2319" s="28"/>
      <c r="Z2319" s="28"/>
      <c r="AA2319" s="28"/>
      <c r="AB2319" s="28"/>
      <c r="AC2319" s="34" t="str">
        <f>IFERROR(INDEX(LaenderTabelle[Code],MATCH(Transferdatei[[#This Row],[Country]],LaenderTabelle[Name],0)),"DE")</f>
        <v>DE</v>
      </c>
    </row>
    <row r="2320" spans="1:29" x14ac:dyDescent="0.25">
      <c r="A23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2319&amp;"."&amp;$C2319&amp;"."&amp;$D2319&amp;"."&amp;$E2319&amp;"."&amp;$F2319&amp;"."&amp;$G2319&amp;"."&amp;$H2319&amp;"."&amp;$I2319&amp;"."&amp;$J2319&amp;"."&amp;$K2319&amp;"."&amp;$L2319&amp;"."&amp;$M2319,IF($A2319="",MAX($A$16:$A2319)+1,$A2319),IF(ROW()=17,1,MAX($A$16:$A2319)+1)),""),"")</f>
        <v/>
      </c>
      <c r="B2320" s="28"/>
      <c r="C2320" s="28"/>
      <c r="D2320" s="28"/>
      <c r="E2320" s="28"/>
      <c r="F2320" s="28"/>
      <c r="G2320" s="28"/>
      <c r="H2320" s="28"/>
      <c r="I2320" s="28"/>
      <c r="J2320" s="28"/>
      <c r="K2320" s="30"/>
      <c r="L2320" s="31"/>
      <c r="M2320" s="32"/>
      <c r="N2320" s="28"/>
      <c r="O2320" s="33"/>
      <c r="P2320" s="28"/>
      <c r="Q2320" s="33"/>
      <c r="R2320" s="28"/>
      <c r="S2320" s="33"/>
      <c r="T2320" s="28"/>
      <c r="U2320" s="33"/>
      <c r="V2320" s="31"/>
      <c r="W2320" s="28"/>
      <c r="X2320" s="33"/>
      <c r="Y2320" s="28"/>
      <c r="Z2320" s="28"/>
      <c r="AA2320" s="28"/>
      <c r="AB2320" s="28"/>
      <c r="AC2320" s="34" t="str">
        <f>IFERROR(INDEX(LaenderTabelle[Code],MATCH(Transferdatei[[#This Row],[Country]],LaenderTabelle[Name],0)),"DE")</f>
        <v>DE</v>
      </c>
    </row>
    <row r="2321" spans="1:29" x14ac:dyDescent="0.25">
      <c r="A23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2320&amp;"."&amp;$C2320&amp;"."&amp;$D2320&amp;"."&amp;$E2320&amp;"."&amp;$F2320&amp;"."&amp;$G2320&amp;"."&amp;$H2320&amp;"."&amp;$I2320&amp;"."&amp;$J2320&amp;"."&amp;$K2320&amp;"."&amp;$L2320&amp;"."&amp;$M2320,IF($A2320="",MAX($A$16:$A2320)+1,$A2320),IF(ROW()=17,1,MAX($A$16:$A2320)+1)),""),"")</f>
        <v/>
      </c>
      <c r="B2321" s="28"/>
      <c r="C2321" s="28"/>
      <c r="D2321" s="28"/>
      <c r="E2321" s="28"/>
      <c r="F2321" s="28"/>
      <c r="G2321" s="28"/>
      <c r="H2321" s="28"/>
      <c r="I2321" s="28"/>
      <c r="J2321" s="28"/>
      <c r="K2321" s="30"/>
      <c r="L2321" s="31"/>
      <c r="M2321" s="32"/>
      <c r="N2321" s="28"/>
      <c r="O2321" s="33"/>
      <c r="P2321" s="28"/>
      <c r="Q2321" s="33"/>
      <c r="R2321" s="28"/>
      <c r="S2321" s="33"/>
      <c r="T2321" s="28"/>
      <c r="U2321" s="33"/>
      <c r="V2321" s="31"/>
      <c r="W2321" s="28"/>
      <c r="X2321" s="33"/>
      <c r="Y2321" s="28"/>
      <c r="Z2321" s="28"/>
      <c r="AA2321" s="28"/>
      <c r="AB2321" s="28"/>
      <c r="AC2321" s="34" t="str">
        <f>IFERROR(INDEX(LaenderTabelle[Code],MATCH(Transferdatei[[#This Row],[Country]],LaenderTabelle[Name],0)),"DE")</f>
        <v>DE</v>
      </c>
    </row>
    <row r="2322" spans="1:29" x14ac:dyDescent="0.25">
      <c r="A23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2321&amp;"."&amp;$C2321&amp;"."&amp;$D2321&amp;"."&amp;$E2321&amp;"."&amp;$F2321&amp;"."&amp;$G2321&amp;"."&amp;$H2321&amp;"."&amp;$I2321&amp;"."&amp;$J2321&amp;"."&amp;$K2321&amp;"."&amp;$L2321&amp;"."&amp;$M2321,IF($A2321="",MAX($A$16:$A2321)+1,$A2321),IF(ROW()=17,1,MAX($A$16:$A2321)+1)),""),"")</f>
        <v/>
      </c>
      <c r="B2322" s="28"/>
      <c r="C2322" s="28"/>
      <c r="D2322" s="28"/>
      <c r="E2322" s="28"/>
      <c r="F2322" s="28"/>
      <c r="G2322" s="28"/>
      <c r="H2322" s="28"/>
      <c r="I2322" s="28"/>
      <c r="J2322" s="28"/>
      <c r="K2322" s="30"/>
      <c r="L2322" s="31"/>
      <c r="M2322" s="32"/>
      <c r="N2322" s="28"/>
      <c r="O2322" s="33"/>
      <c r="P2322" s="28"/>
      <c r="Q2322" s="33"/>
      <c r="R2322" s="28"/>
      <c r="S2322" s="33"/>
      <c r="T2322" s="28"/>
      <c r="U2322" s="33"/>
      <c r="V2322" s="31"/>
      <c r="W2322" s="28"/>
      <c r="X2322" s="33"/>
      <c r="Y2322" s="28"/>
      <c r="Z2322" s="28"/>
      <c r="AA2322" s="28"/>
      <c r="AB2322" s="28"/>
      <c r="AC2322" s="34" t="str">
        <f>IFERROR(INDEX(LaenderTabelle[Code],MATCH(Transferdatei[[#This Row],[Country]],LaenderTabelle[Name],0)),"DE")</f>
        <v>DE</v>
      </c>
    </row>
    <row r="2323" spans="1:29" x14ac:dyDescent="0.25">
      <c r="A23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2322&amp;"."&amp;$C2322&amp;"."&amp;$D2322&amp;"."&amp;$E2322&amp;"."&amp;$F2322&amp;"."&amp;$G2322&amp;"."&amp;$H2322&amp;"."&amp;$I2322&amp;"."&amp;$J2322&amp;"."&amp;$K2322&amp;"."&amp;$L2322&amp;"."&amp;$M2322,IF($A2322="",MAX($A$16:$A2322)+1,$A2322),IF(ROW()=17,1,MAX($A$16:$A2322)+1)),""),"")</f>
        <v/>
      </c>
      <c r="B2323" s="28"/>
      <c r="C2323" s="28"/>
      <c r="D2323" s="28"/>
      <c r="E2323" s="28"/>
      <c r="F2323" s="28"/>
      <c r="G2323" s="28"/>
      <c r="H2323" s="28"/>
      <c r="I2323" s="28"/>
      <c r="J2323" s="28"/>
      <c r="K2323" s="30"/>
      <c r="L2323" s="31"/>
      <c r="M2323" s="32"/>
      <c r="N2323" s="28"/>
      <c r="O2323" s="33"/>
      <c r="P2323" s="28"/>
      <c r="Q2323" s="33"/>
      <c r="R2323" s="28"/>
      <c r="S2323" s="33"/>
      <c r="T2323" s="28"/>
      <c r="U2323" s="33"/>
      <c r="V2323" s="31"/>
      <c r="W2323" s="28"/>
      <c r="X2323" s="33"/>
      <c r="Y2323" s="28"/>
      <c r="Z2323" s="28"/>
      <c r="AA2323" s="28"/>
      <c r="AB2323" s="28"/>
      <c r="AC2323" s="34" t="str">
        <f>IFERROR(INDEX(LaenderTabelle[Code],MATCH(Transferdatei[[#This Row],[Country]],LaenderTabelle[Name],0)),"DE")</f>
        <v>DE</v>
      </c>
    </row>
    <row r="2324" spans="1:29" x14ac:dyDescent="0.25">
      <c r="A23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2323&amp;"."&amp;$C2323&amp;"."&amp;$D2323&amp;"."&amp;$E2323&amp;"."&amp;$F2323&amp;"."&amp;$G2323&amp;"."&amp;$H2323&amp;"."&amp;$I2323&amp;"."&amp;$J2323&amp;"."&amp;$K2323&amp;"."&amp;$L2323&amp;"."&amp;$M2323,IF($A2323="",MAX($A$16:$A2323)+1,$A2323),IF(ROW()=17,1,MAX($A$16:$A2323)+1)),""),"")</f>
        <v/>
      </c>
      <c r="B2324" s="28"/>
      <c r="C2324" s="28"/>
      <c r="D2324" s="28"/>
      <c r="E2324" s="28"/>
      <c r="F2324" s="28"/>
      <c r="G2324" s="28"/>
      <c r="H2324" s="28"/>
      <c r="I2324" s="28"/>
      <c r="J2324" s="28"/>
      <c r="K2324" s="30"/>
      <c r="L2324" s="31"/>
      <c r="M2324" s="32"/>
      <c r="N2324" s="28"/>
      <c r="O2324" s="33"/>
      <c r="P2324" s="28"/>
      <c r="Q2324" s="33"/>
      <c r="R2324" s="28"/>
      <c r="S2324" s="33"/>
      <c r="T2324" s="28"/>
      <c r="U2324" s="33"/>
      <c r="V2324" s="31"/>
      <c r="W2324" s="28"/>
      <c r="X2324" s="33"/>
      <c r="Y2324" s="28"/>
      <c r="Z2324" s="28"/>
      <c r="AA2324" s="28"/>
      <c r="AB2324" s="28"/>
      <c r="AC2324" s="34" t="str">
        <f>IFERROR(INDEX(LaenderTabelle[Code],MATCH(Transferdatei[[#This Row],[Country]],LaenderTabelle[Name],0)),"DE")</f>
        <v>DE</v>
      </c>
    </row>
    <row r="2325" spans="1:29" x14ac:dyDescent="0.25">
      <c r="A23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2324&amp;"."&amp;$C2324&amp;"."&amp;$D2324&amp;"."&amp;$E2324&amp;"."&amp;$F2324&amp;"."&amp;$G2324&amp;"."&amp;$H2324&amp;"."&amp;$I2324&amp;"."&amp;$J2324&amp;"."&amp;$K2324&amp;"."&amp;$L2324&amp;"."&amp;$M2324,IF($A2324="",MAX($A$16:$A2324)+1,$A2324),IF(ROW()=17,1,MAX($A$16:$A2324)+1)),""),"")</f>
        <v/>
      </c>
      <c r="B2325" s="28"/>
      <c r="C2325" s="28"/>
      <c r="D2325" s="28"/>
      <c r="E2325" s="28"/>
      <c r="F2325" s="28"/>
      <c r="G2325" s="28"/>
      <c r="H2325" s="28"/>
      <c r="I2325" s="28"/>
      <c r="J2325" s="28"/>
      <c r="K2325" s="30"/>
      <c r="L2325" s="31"/>
      <c r="M2325" s="32"/>
      <c r="N2325" s="28"/>
      <c r="O2325" s="33"/>
      <c r="P2325" s="28"/>
      <c r="Q2325" s="33"/>
      <c r="R2325" s="28"/>
      <c r="S2325" s="33"/>
      <c r="T2325" s="28"/>
      <c r="U2325" s="33"/>
      <c r="V2325" s="31"/>
      <c r="W2325" s="28"/>
      <c r="X2325" s="33"/>
      <c r="Y2325" s="28"/>
      <c r="Z2325" s="28"/>
      <c r="AA2325" s="28"/>
      <c r="AB2325" s="28"/>
      <c r="AC2325" s="34" t="str">
        <f>IFERROR(INDEX(LaenderTabelle[Code],MATCH(Transferdatei[[#This Row],[Country]],LaenderTabelle[Name],0)),"DE")</f>
        <v>DE</v>
      </c>
    </row>
    <row r="2326" spans="1:29" x14ac:dyDescent="0.25">
      <c r="A23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2325&amp;"."&amp;$C2325&amp;"."&amp;$D2325&amp;"."&amp;$E2325&amp;"."&amp;$F2325&amp;"."&amp;$G2325&amp;"."&amp;$H2325&amp;"."&amp;$I2325&amp;"."&amp;$J2325&amp;"."&amp;$K2325&amp;"."&amp;$L2325&amp;"."&amp;$M2325,IF($A2325="",MAX($A$16:$A2325)+1,$A2325),IF(ROW()=17,1,MAX($A$16:$A2325)+1)),""),"")</f>
        <v/>
      </c>
      <c r="B2326" s="28"/>
      <c r="C2326" s="28"/>
      <c r="D2326" s="28"/>
      <c r="E2326" s="28"/>
      <c r="F2326" s="28"/>
      <c r="G2326" s="28"/>
      <c r="H2326" s="28"/>
      <c r="I2326" s="28"/>
      <c r="J2326" s="28"/>
      <c r="K2326" s="30"/>
      <c r="L2326" s="31"/>
      <c r="M2326" s="32"/>
      <c r="N2326" s="28"/>
      <c r="O2326" s="33"/>
      <c r="P2326" s="28"/>
      <c r="Q2326" s="33"/>
      <c r="R2326" s="28"/>
      <c r="S2326" s="33"/>
      <c r="T2326" s="28"/>
      <c r="U2326" s="33"/>
      <c r="V2326" s="31"/>
      <c r="W2326" s="28"/>
      <c r="X2326" s="33"/>
      <c r="Y2326" s="28"/>
      <c r="Z2326" s="28"/>
      <c r="AA2326" s="28"/>
      <c r="AB2326" s="28"/>
      <c r="AC2326" s="34" t="str">
        <f>IFERROR(INDEX(LaenderTabelle[Code],MATCH(Transferdatei[[#This Row],[Country]],LaenderTabelle[Name],0)),"DE")</f>
        <v>DE</v>
      </c>
    </row>
    <row r="2327" spans="1:29" x14ac:dyDescent="0.25">
      <c r="A23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2326&amp;"."&amp;$C2326&amp;"."&amp;$D2326&amp;"."&amp;$E2326&amp;"."&amp;$F2326&amp;"."&amp;$G2326&amp;"."&amp;$H2326&amp;"."&amp;$I2326&amp;"."&amp;$J2326&amp;"."&amp;$K2326&amp;"."&amp;$L2326&amp;"."&amp;$M2326,IF($A2326="",MAX($A$16:$A2326)+1,$A2326),IF(ROW()=17,1,MAX($A$16:$A2326)+1)),""),"")</f>
        <v/>
      </c>
      <c r="B2327" s="28"/>
      <c r="C2327" s="28"/>
      <c r="D2327" s="28"/>
      <c r="E2327" s="28"/>
      <c r="F2327" s="28"/>
      <c r="G2327" s="28"/>
      <c r="H2327" s="28"/>
      <c r="I2327" s="28"/>
      <c r="J2327" s="28"/>
      <c r="K2327" s="30"/>
      <c r="L2327" s="31"/>
      <c r="M2327" s="32"/>
      <c r="N2327" s="28"/>
      <c r="O2327" s="33"/>
      <c r="P2327" s="28"/>
      <c r="Q2327" s="33"/>
      <c r="R2327" s="28"/>
      <c r="S2327" s="33"/>
      <c r="T2327" s="28"/>
      <c r="U2327" s="33"/>
      <c r="V2327" s="31"/>
      <c r="W2327" s="28"/>
      <c r="X2327" s="33"/>
      <c r="Y2327" s="28"/>
      <c r="Z2327" s="28"/>
      <c r="AA2327" s="28"/>
      <c r="AB2327" s="28"/>
      <c r="AC2327" s="34" t="str">
        <f>IFERROR(INDEX(LaenderTabelle[Code],MATCH(Transferdatei[[#This Row],[Country]],LaenderTabelle[Name],0)),"DE")</f>
        <v>DE</v>
      </c>
    </row>
    <row r="2328" spans="1:29" x14ac:dyDescent="0.25">
      <c r="A23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2327&amp;"."&amp;$C2327&amp;"."&amp;$D2327&amp;"."&amp;$E2327&amp;"."&amp;$F2327&amp;"."&amp;$G2327&amp;"."&amp;$H2327&amp;"."&amp;$I2327&amp;"."&amp;$J2327&amp;"."&amp;$K2327&amp;"."&amp;$L2327&amp;"."&amp;$M2327,IF($A2327="",MAX($A$16:$A2327)+1,$A2327),IF(ROW()=17,1,MAX($A$16:$A2327)+1)),""),"")</f>
        <v/>
      </c>
      <c r="B2328" s="28"/>
      <c r="C2328" s="28"/>
      <c r="D2328" s="28"/>
      <c r="E2328" s="28"/>
      <c r="F2328" s="28"/>
      <c r="G2328" s="28"/>
      <c r="H2328" s="28"/>
      <c r="I2328" s="28"/>
      <c r="J2328" s="28"/>
      <c r="K2328" s="30"/>
      <c r="L2328" s="31"/>
      <c r="M2328" s="32"/>
      <c r="N2328" s="28"/>
      <c r="O2328" s="33"/>
      <c r="P2328" s="28"/>
      <c r="Q2328" s="33"/>
      <c r="R2328" s="28"/>
      <c r="S2328" s="33"/>
      <c r="T2328" s="28"/>
      <c r="U2328" s="33"/>
      <c r="V2328" s="31"/>
      <c r="W2328" s="28"/>
      <c r="X2328" s="33"/>
      <c r="Y2328" s="28"/>
      <c r="Z2328" s="28"/>
      <c r="AA2328" s="28"/>
      <c r="AB2328" s="28"/>
      <c r="AC2328" s="34" t="str">
        <f>IFERROR(INDEX(LaenderTabelle[Code],MATCH(Transferdatei[[#This Row],[Country]],LaenderTabelle[Name],0)),"DE")</f>
        <v>DE</v>
      </c>
    </row>
    <row r="2329" spans="1:29" x14ac:dyDescent="0.25">
      <c r="A23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2328&amp;"."&amp;$C2328&amp;"."&amp;$D2328&amp;"."&amp;$E2328&amp;"."&amp;$F2328&amp;"."&amp;$G2328&amp;"."&amp;$H2328&amp;"."&amp;$I2328&amp;"."&amp;$J2328&amp;"."&amp;$K2328&amp;"."&amp;$L2328&amp;"."&amp;$M2328,IF($A2328="",MAX($A$16:$A2328)+1,$A2328),IF(ROW()=17,1,MAX($A$16:$A2328)+1)),""),"")</f>
        <v/>
      </c>
      <c r="B2329" s="28"/>
      <c r="C2329" s="28"/>
      <c r="D2329" s="28"/>
      <c r="E2329" s="28"/>
      <c r="F2329" s="28"/>
      <c r="G2329" s="28"/>
      <c r="H2329" s="28"/>
      <c r="I2329" s="28"/>
      <c r="J2329" s="28"/>
      <c r="K2329" s="30"/>
      <c r="L2329" s="31"/>
      <c r="M2329" s="32"/>
      <c r="N2329" s="28"/>
      <c r="O2329" s="33"/>
      <c r="P2329" s="28"/>
      <c r="Q2329" s="33"/>
      <c r="R2329" s="28"/>
      <c r="S2329" s="33"/>
      <c r="T2329" s="28"/>
      <c r="U2329" s="33"/>
      <c r="V2329" s="31"/>
      <c r="W2329" s="28"/>
      <c r="X2329" s="33"/>
      <c r="Y2329" s="28"/>
      <c r="Z2329" s="28"/>
      <c r="AA2329" s="28"/>
      <c r="AB2329" s="28"/>
      <c r="AC2329" s="34" t="str">
        <f>IFERROR(INDEX(LaenderTabelle[Code],MATCH(Transferdatei[[#This Row],[Country]],LaenderTabelle[Name],0)),"DE")</f>
        <v>DE</v>
      </c>
    </row>
    <row r="2330" spans="1:29" x14ac:dyDescent="0.25">
      <c r="A23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2329&amp;"."&amp;$C2329&amp;"."&amp;$D2329&amp;"."&amp;$E2329&amp;"."&amp;$F2329&amp;"."&amp;$G2329&amp;"."&amp;$H2329&amp;"."&amp;$I2329&amp;"."&amp;$J2329&amp;"."&amp;$K2329&amp;"."&amp;$L2329&amp;"."&amp;$M2329,IF($A2329="",MAX($A$16:$A2329)+1,$A2329),IF(ROW()=17,1,MAX($A$16:$A2329)+1)),""),"")</f>
        <v/>
      </c>
      <c r="B2330" s="28"/>
      <c r="C2330" s="28"/>
      <c r="D2330" s="28"/>
      <c r="E2330" s="28"/>
      <c r="F2330" s="28"/>
      <c r="G2330" s="28"/>
      <c r="H2330" s="28"/>
      <c r="I2330" s="28"/>
      <c r="J2330" s="28"/>
      <c r="K2330" s="30"/>
      <c r="L2330" s="31"/>
      <c r="M2330" s="32"/>
      <c r="N2330" s="28"/>
      <c r="O2330" s="33"/>
      <c r="P2330" s="28"/>
      <c r="Q2330" s="33"/>
      <c r="R2330" s="28"/>
      <c r="S2330" s="33"/>
      <c r="T2330" s="28"/>
      <c r="U2330" s="33"/>
      <c r="V2330" s="31"/>
      <c r="W2330" s="28"/>
      <c r="X2330" s="33"/>
      <c r="Y2330" s="28"/>
      <c r="Z2330" s="28"/>
      <c r="AA2330" s="28"/>
      <c r="AB2330" s="28"/>
      <c r="AC2330" s="34" t="str">
        <f>IFERROR(INDEX(LaenderTabelle[Code],MATCH(Transferdatei[[#This Row],[Country]],LaenderTabelle[Name],0)),"DE")</f>
        <v>DE</v>
      </c>
    </row>
    <row r="2331" spans="1:29" x14ac:dyDescent="0.25">
      <c r="A23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2330&amp;"."&amp;$C2330&amp;"."&amp;$D2330&amp;"."&amp;$E2330&amp;"."&amp;$F2330&amp;"."&amp;$G2330&amp;"."&amp;$H2330&amp;"."&amp;$I2330&amp;"."&amp;$J2330&amp;"."&amp;$K2330&amp;"."&amp;$L2330&amp;"."&amp;$M2330,IF($A2330="",MAX($A$16:$A2330)+1,$A2330),IF(ROW()=17,1,MAX($A$16:$A2330)+1)),""),"")</f>
        <v/>
      </c>
      <c r="B2331" s="28"/>
      <c r="C2331" s="28"/>
      <c r="D2331" s="28"/>
      <c r="E2331" s="28"/>
      <c r="F2331" s="28"/>
      <c r="G2331" s="28"/>
      <c r="H2331" s="28"/>
      <c r="I2331" s="28"/>
      <c r="J2331" s="28"/>
      <c r="K2331" s="30"/>
      <c r="L2331" s="31"/>
      <c r="M2331" s="32"/>
      <c r="N2331" s="28"/>
      <c r="O2331" s="33"/>
      <c r="P2331" s="28"/>
      <c r="Q2331" s="33"/>
      <c r="R2331" s="28"/>
      <c r="S2331" s="33"/>
      <c r="T2331" s="28"/>
      <c r="U2331" s="33"/>
      <c r="V2331" s="31"/>
      <c r="W2331" s="28"/>
      <c r="X2331" s="33"/>
      <c r="Y2331" s="28"/>
      <c r="Z2331" s="28"/>
      <c r="AA2331" s="28"/>
      <c r="AB2331" s="28"/>
      <c r="AC2331" s="34" t="str">
        <f>IFERROR(INDEX(LaenderTabelle[Code],MATCH(Transferdatei[[#This Row],[Country]],LaenderTabelle[Name],0)),"DE")</f>
        <v>DE</v>
      </c>
    </row>
    <row r="2332" spans="1:29" x14ac:dyDescent="0.25">
      <c r="A23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2331&amp;"."&amp;$C2331&amp;"."&amp;$D2331&amp;"."&amp;$E2331&amp;"."&amp;$F2331&amp;"."&amp;$G2331&amp;"."&amp;$H2331&amp;"."&amp;$I2331&amp;"."&amp;$J2331&amp;"."&amp;$K2331&amp;"."&amp;$L2331&amp;"."&amp;$M2331,IF($A2331="",MAX($A$16:$A2331)+1,$A2331),IF(ROW()=17,1,MAX($A$16:$A2331)+1)),""),"")</f>
        <v/>
      </c>
      <c r="B2332" s="28"/>
      <c r="C2332" s="28"/>
      <c r="D2332" s="28"/>
      <c r="E2332" s="28"/>
      <c r="F2332" s="28"/>
      <c r="G2332" s="28"/>
      <c r="H2332" s="28"/>
      <c r="I2332" s="28"/>
      <c r="J2332" s="28"/>
      <c r="K2332" s="30"/>
      <c r="L2332" s="31"/>
      <c r="M2332" s="32"/>
      <c r="N2332" s="28"/>
      <c r="O2332" s="33"/>
      <c r="P2332" s="28"/>
      <c r="Q2332" s="33"/>
      <c r="R2332" s="28"/>
      <c r="S2332" s="33"/>
      <c r="T2332" s="28"/>
      <c r="U2332" s="33"/>
      <c r="V2332" s="31"/>
      <c r="W2332" s="28"/>
      <c r="X2332" s="33"/>
      <c r="Y2332" s="28"/>
      <c r="Z2332" s="28"/>
      <c r="AA2332" s="28"/>
      <c r="AB2332" s="28"/>
      <c r="AC2332" s="34" t="str">
        <f>IFERROR(INDEX(LaenderTabelle[Code],MATCH(Transferdatei[[#This Row],[Country]],LaenderTabelle[Name],0)),"DE")</f>
        <v>DE</v>
      </c>
    </row>
    <row r="2333" spans="1:29" x14ac:dyDescent="0.25">
      <c r="A23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2332&amp;"."&amp;$C2332&amp;"."&amp;$D2332&amp;"."&amp;$E2332&amp;"."&amp;$F2332&amp;"."&amp;$G2332&amp;"."&amp;$H2332&amp;"."&amp;$I2332&amp;"."&amp;$J2332&amp;"."&amp;$K2332&amp;"."&amp;$L2332&amp;"."&amp;$M2332,IF($A2332="",MAX($A$16:$A2332)+1,$A2332),IF(ROW()=17,1,MAX($A$16:$A2332)+1)),""),"")</f>
        <v/>
      </c>
      <c r="B2333" s="28"/>
      <c r="C2333" s="28"/>
      <c r="D2333" s="28"/>
      <c r="E2333" s="28"/>
      <c r="F2333" s="28"/>
      <c r="G2333" s="28"/>
      <c r="H2333" s="28"/>
      <c r="I2333" s="28"/>
      <c r="J2333" s="28"/>
      <c r="K2333" s="30"/>
      <c r="L2333" s="31"/>
      <c r="M2333" s="32"/>
      <c r="N2333" s="28"/>
      <c r="O2333" s="33"/>
      <c r="P2333" s="28"/>
      <c r="Q2333" s="33"/>
      <c r="R2333" s="28"/>
      <c r="S2333" s="33"/>
      <c r="T2333" s="28"/>
      <c r="U2333" s="33"/>
      <c r="V2333" s="31"/>
      <c r="W2333" s="28"/>
      <c r="X2333" s="33"/>
      <c r="Y2333" s="28"/>
      <c r="Z2333" s="28"/>
      <c r="AA2333" s="28"/>
      <c r="AB2333" s="28"/>
      <c r="AC2333" s="34" t="str">
        <f>IFERROR(INDEX(LaenderTabelle[Code],MATCH(Transferdatei[[#This Row],[Country]],LaenderTabelle[Name],0)),"DE")</f>
        <v>DE</v>
      </c>
    </row>
    <row r="2334" spans="1:29" x14ac:dyDescent="0.25">
      <c r="A23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2333&amp;"."&amp;$C2333&amp;"."&amp;$D2333&amp;"."&amp;$E2333&amp;"."&amp;$F2333&amp;"."&amp;$G2333&amp;"."&amp;$H2333&amp;"."&amp;$I2333&amp;"."&amp;$J2333&amp;"."&amp;$K2333&amp;"."&amp;$L2333&amp;"."&amp;$M2333,IF($A2333="",MAX($A$16:$A2333)+1,$A2333),IF(ROW()=17,1,MAX($A$16:$A2333)+1)),""),"")</f>
        <v/>
      </c>
      <c r="B2334" s="28"/>
      <c r="C2334" s="28"/>
      <c r="D2334" s="28"/>
      <c r="E2334" s="28"/>
      <c r="F2334" s="28"/>
      <c r="G2334" s="28"/>
      <c r="H2334" s="28"/>
      <c r="I2334" s="28"/>
      <c r="J2334" s="28"/>
      <c r="K2334" s="30"/>
      <c r="L2334" s="31"/>
      <c r="M2334" s="32"/>
      <c r="N2334" s="28"/>
      <c r="O2334" s="33"/>
      <c r="P2334" s="28"/>
      <c r="Q2334" s="33"/>
      <c r="R2334" s="28"/>
      <c r="S2334" s="33"/>
      <c r="T2334" s="28"/>
      <c r="U2334" s="33"/>
      <c r="V2334" s="31"/>
      <c r="W2334" s="28"/>
      <c r="X2334" s="33"/>
      <c r="Y2334" s="28"/>
      <c r="Z2334" s="28"/>
      <c r="AA2334" s="28"/>
      <c r="AB2334" s="28"/>
      <c r="AC2334" s="34" t="str">
        <f>IFERROR(INDEX(LaenderTabelle[Code],MATCH(Transferdatei[[#This Row],[Country]],LaenderTabelle[Name],0)),"DE")</f>
        <v>DE</v>
      </c>
    </row>
    <row r="2335" spans="1:29" x14ac:dyDescent="0.25">
      <c r="A23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2334&amp;"."&amp;$C2334&amp;"."&amp;$D2334&amp;"."&amp;$E2334&amp;"."&amp;$F2334&amp;"."&amp;$G2334&amp;"."&amp;$H2334&amp;"."&amp;$I2334&amp;"."&amp;$J2334&amp;"."&amp;$K2334&amp;"."&amp;$L2334&amp;"."&amp;$M2334,IF($A2334="",MAX($A$16:$A2334)+1,$A2334),IF(ROW()=17,1,MAX($A$16:$A2334)+1)),""),"")</f>
        <v/>
      </c>
      <c r="B2335" s="28"/>
      <c r="C2335" s="28"/>
      <c r="D2335" s="28"/>
      <c r="E2335" s="28"/>
      <c r="F2335" s="28"/>
      <c r="G2335" s="28"/>
      <c r="H2335" s="28"/>
      <c r="I2335" s="28"/>
      <c r="J2335" s="28"/>
      <c r="K2335" s="30"/>
      <c r="L2335" s="31"/>
      <c r="M2335" s="32"/>
      <c r="N2335" s="28"/>
      <c r="O2335" s="33"/>
      <c r="P2335" s="28"/>
      <c r="Q2335" s="33"/>
      <c r="R2335" s="28"/>
      <c r="S2335" s="33"/>
      <c r="T2335" s="28"/>
      <c r="U2335" s="33"/>
      <c r="V2335" s="31"/>
      <c r="W2335" s="28"/>
      <c r="X2335" s="33"/>
      <c r="Y2335" s="28"/>
      <c r="Z2335" s="28"/>
      <c r="AA2335" s="28"/>
      <c r="AB2335" s="28"/>
      <c r="AC2335" s="34" t="str">
        <f>IFERROR(INDEX(LaenderTabelle[Code],MATCH(Transferdatei[[#This Row],[Country]],LaenderTabelle[Name],0)),"DE")</f>
        <v>DE</v>
      </c>
    </row>
    <row r="2336" spans="1:29" x14ac:dyDescent="0.25">
      <c r="A23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2335&amp;"."&amp;$C2335&amp;"."&amp;$D2335&amp;"."&amp;$E2335&amp;"."&amp;$F2335&amp;"."&amp;$G2335&amp;"."&amp;$H2335&amp;"."&amp;$I2335&amp;"."&amp;$J2335&amp;"."&amp;$K2335&amp;"."&amp;$L2335&amp;"."&amp;$M2335,IF($A2335="",MAX($A$16:$A2335)+1,$A2335),IF(ROW()=17,1,MAX($A$16:$A2335)+1)),""),"")</f>
        <v/>
      </c>
      <c r="B2336" s="28"/>
      <c r="C2336" s="28"/>
      <c r="D2336" s="28"/>
      <c r="E2336" s="28"/>
      <c r="F2336" s="28"/>
      <c r="G2336" s="28"/>
      <c r="H2336" s="28"/>
      <c r="I2336" s="28"/>
      <c r="J2336" s="28"/>
      <c r="K2336" s="30"/>
      <c r="L2336" s="31"/>
      <c r="M2336" s="32"/>
      <c r="N2336" s="28"/>
      <c r="O2336" s="33"/>
      <c r="P2336" s="28"/>
      <c r="Q2336" s="33"/>
      <c r="R2336" s="28"/>
      <c r="S2336" s="33"/>
      <c r="T2336" s="28"/>
      <c r="U2336" s="33"/>
      <c r="V2336" s="31"/>
      <c r="W2336" s="28"/>
      <c r="X2336" s="33"/>
      <c r="Y2336" s="28"/>
      <c r="Z2336" s="28"/>
      <c r="AA2336" s="28"/>
      <c r="AB2336" s="28"/>
      <c r="AC2336" s="34" t="str">
        <f>IFERROR(INDEX(LaenderTabelle[Code],MATCH(Transferdatei[[#This Row],[Country]],LaenderTabelle[Name],0)),"DE")</f>
        <v>DE</v>
      </c>
    </row>
    <row r="2337" spans="1:29" x14ac:dyDescent="0.25">
      <c r="A23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2336&amp;"."&amp;$C2336&amp;"."&amp;$D2336&amp;"."&amp;$E2336&amp;"."&amp;$F2336&amp;"."&amp;$G2336&amp;"."&amp;$H2336&amp;"."&amp;$I2336&amp;"."&amp;$J2336&amp;"."&amp;$K2336&amp;"."&amp;$L2336&amp;"."&amp;$M2336,IF($A2336="",MAX($A$16:$A2336)+1,$A2336),IF(ROW()=17,1,MAX($A$16:$A2336)+1)),""),"")</f>
        <v/>
      </c>
      <c r="B2337" s="28"/>
      <c r="C2337" s="28"/>
      <c r="D2337" s="28"/>
      <c r="E2337" s="28"/>
      <c r="F2337" s="28"/>
      <c r="G2337" s="28"/>
      <c r="H2337" s="28"/>
      <c r="I2337" s="28"/>
      <c r="J2337" s="28"/>
      <c r="K2337" s="30"/>
      <c r="L2337" s="31"/>
      <c r="M2337" s="32"/>
      <c r="N2337" s="28"/>
      <c r="O2337" s="33"/>
      <c r="P2337" s="28"/>
      <c r="Q2337" s="33"/>
      <c r="R2337" s="28"/>
      <c r="S2337" s="33"/>
      <c r="T2337" s="28"/>
      <c r="U2337" s="33"/>
      <c r="V2337" s="31"/>
      <c r="W2337" s="28"/>
      <c r="X2337" s="33"/>
      <c r="Y2337" s="28"/>
      <c r="Z2337" s="28"/>
      <c r="AA2337" s="28"/>
      <c r="AB2337" s="28"/>
      <c r="AC2337" s="34" t="str">
        <f>IFERROR(INDEX(LaenderTabelle[Code],MATCH(Transferdatei[[#This Row],[Country]],LaenderTabelle[Name],0)),"DE")</f>
        <v>DE</v>
      </c>
    </row>
    <row r="2338" spans="1:29" x14ac:dyDescent="0.25">
      <c r="A23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2337&amp;"."&amp;$C2337&amp;"."&amp;$D2337&amp;"."&amp;$E2337&amp;"."&amp;$F2337&amp;"."&amp;$G2337&amp;"."&amp;$H2337&amp;"."&amp;$I2337&amp;"."&amp;$J2337&amp;"."&amp;$K2337&amp;"."&amp;$L2337&amp;"."&amp;$M2337,IF($A2337="",MAX($A$16:$A2337)+1,$A2337),IF(ROW()=17,1,MAX($A$16:$A2337)+1)),""),"")</f>
        <v/>
      </c>
      <c r="B2338" s="28"/>
      <c r="C2338" s="28"/>
      <c r="D2338" s="28"/>
      <c r="E2338" s="28"/>
      <c r="F2338" s="28"/>
      <c r="G2338" s="28"/>
      <c r="H2338" s="28"/>
      <c r="I2338" s="28"/>
      <c r="J2338" s="28"/>
      <c r="K2338" s="30"/>
      <c r="L2338" s="31"/>
      <c r="M2338" s="32"/>
      <c r="N2338" s="28"/>
      <c r="O2338" s="33"/>
      <c r="P2338" s="28"/>
      <c r="Q2338" s="33"/>
      <c r="R2338" s="28"/>
      <c r="S2338" s="33"/>
      <c r="T2338" s="28"/>
      <c r="U2338" s="33"/>
      <c r="V2338" s="31"/>
      <c r="W2338" s="28"/>
      <c r="X2338" s="33"/>
      <c r="Y2338" s="28"/>
      <c r="Z2338" s="28"/>
      <c r="AA2338" s="28"/>
      <c r="AB2338" s="28"/>
      <c r="AC2338" s="34" t="str">
        <f>IFERROR(INDEX(LaenderTabelle[Code],MATCH(Transferdatei[[#This Row],[Country]],LaenderTabelle[Name],0)),"DE")</f>
        <v>DE</v>
      </c>
    </row>
    <row r="2339" spans="1:29" x14ac:dyDescent="0.25">
      <c r="A23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2338&amp;"."&amp;$C2338&amp;"."&amp;$D2338&amp;"."&amp;$E2338&amp;"."&amp;$F2338&amp;"."&amp;$G2338&amp;"."&amp;$H2338&amp;"."&amp;$I2338&amp;"."&amp;$J2338&amp;"."&amp;$K2338&amp;"."&amp;$L2338&amp;"."&amp;$M2338,IF($A2338="",MAX($A$16:$A2338)+1,$A2338),IF(ROW()=17,1,MAX($A$16:$A2338)+1)),""),"")</f>
        <v/>
      </c>
      <c r="B2339" s="28"/>
      <c r="C2339" s="28"/>
      <c r="D2339" s="28"/>
      <c r="E2339" s="28"/>
      <c r="F2339" s="28"/>
      <c r="G2339" s="28"/>
      <c r="H2339" s="28"/>
      <c r="I2339" s="28"/>
      <c r="J2339" s="28"/>
      <c r="K2339" s="30"/>
      <c r="L2339" s="31"/>
      <c r="M2339" s="32"/>
      <c r="N2339" s="28"/>
      <c r="O2339" s="33"/>
      <c r="P2339" s="28"/>
      <c r="Q2339" s="33"/>
      <c r="R2339" s="28"/>
      <c r="S2339" s="33"/>
      <c r="T2339" s="28"/>
      <c r="U2339" s="33"/>
      <c r="V2339" s="31"/>
      <c r="W2339" s="28"/>
      <c r="X2339" s="33"/>
      <c r="Y2339" s="28"/>
      <c r="Z2339" s="28"/>
      <c r="AA2339" s="28"/>
      <c r="AB2339" s="28"/>
      <c r="AC2339" s="34" t="str">
        <f>IFERROR(INDEX(LaenderTabelle[Code],MATCH(Transferdatei[[#This Row],[Country]],LaenderTabelle[Name],0)),"DE")</f>
        <v>DE</v>
      </c>
    </row>
    <row r="2340" spans="1:29" x14ac:dyDescent="0.25">
      <c r="A23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2339&amp;"."&amp;$C2339&amp;"."&amp;$D2339&amp;"."&amp;$E2339&amp;"."&amp;$F2339&amp;"."&amp;$G2339&amp;"."&amp;$H2339&amp;"."&amp;$I2339&amp;"."&amp;$J2339&amp;"."&amp;$K2339&amp;"."&amp;$L2339&amp;"."&amp;$M2339,IF($A2339="",MAX($A$16:$A2339)+1,$A2339),IF(ROW()=17,1,MAX($A$16:$A2339)+1)),""),"")</f>
        <v/>
      </c>
      <c r="B2340" s="28"/>
      <c r="C2340" s="28"/>
      <c r="D2340" s="28"/>
      <c r="E2340" s="28"/>
      <c r="F2340" s="28"/>
      <c r="G2340" s="28"/>
      <c r="H2340" s="28"/>
      <c r="I2340" s="28"/>
      <c r="J2340" s="28"/>
      <c r="K2340" s="30"/>
      <c r="L2340" s="31"/>
      <c r="M2340" s="32"/>
      <c r="N2340" s="28"/>
      <c r="O2340" s="33"/>
      <c r="P2340" s="28"/>
      <c r="Q2340" s="33"/>
      <c r="R2340" s="28"/>
      <c r="S2340" s="33"/>
      <c r="T2340" s="28"/>
      <c r="U2340" s="33"/>
      <c r="V2340" s="31"/>
      <c r="W2340" s="28"/>
      <c r="X2340" s="33"/>
      <c r="Y2340" s="28"/>
      <c r="Z2340" s="28"/>
      <c r="AA2340" s="28"/>
      <c r="AB2340" s="28"/>
      <c r="AC2340" s="34" t="str">
        <f>IFERROR(INDEX(LaenderTabelle[Code],MATCH(Transferdatei[[#This Row],[Country]],LaenderTabelle[Name],0)),"DE")</f>
        <v>DE</v>
      </c>
    </row>
    <row r="2341" spans="1:29" x14ac:dyDescent="0.25">
      <c r="A23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2340&amp;"."&amp;$C2340&amp;"."&amp;$D2340&amp;"."&amp;$E2340&amp;"."&amp;$F2340&amp;"."&amp;$G2340&amp;"."&amp;$H2340&amp;"."&amp;$I2340&amp;"."&amp;$J2340&amp;"."&amp;$K2340&amp;"."&amp;$L2340&amp;"."&amp;$M2340,IF($A2340="",MAX($A$16:$A2340)+1,$A2340),IF(ROW()=17,1,MAX($A$16:$A2340)+1)),""),"")</f>
        <v/>
      </c>
      <c r="B2341" s="28"/>
      <c r="C2341" s="28"/>
      <c r="D2341" s="28"/>
      <c r="E2341" s="28"/>
      <c r="F2341" s="28"/>
      <c r="G2341" s="28"/>
      <c r="H2341" s="28"/>
      <c r="I2341" s="28"/>
      <c r="J2341" s="28"/>
      <c r="K2341" s="30"/>
      <c r="L2341" s="31"/>
      <c r="M2341" s="32"/>
      <c r="N2341" s="28"/>
      <c r="O2341" s="33"/>
      <c r="P2341" s="28"/>
      <c r="Q2341" s="33"/>
      <c r="R2341" s="28"/>
      <c r="S2341" s="33"/>
      <c r="T2341" s="28"/>
      <c r="U2341" s="33"/>
      <c r="V2341" s="31"/>
      <c r="W2341" s="28"/>
      <c r="X2341" s="33"/>
      <c r="Y2341" s="28"/>
      <c r="Z2341" s="28"/>
      <c r="AA2341" s="28"/>
      <c r="AB2341" s="28"/>
      <c r="AC2341" s="34" t="str">
        <f>IFERROR(INDEX(LaenderTabelle[Code],MATCH(Transferdatei[[#This Row],[Country]],LaenderTabelle[Name],0)),"DE")</f>
        <v>DE</v>
      </c>
    </row>
    <row r="2342" spans="1:29" x14ac:dyDescent="0.25">
      <c r="A23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2341&amp;"."&amp;$C2341&amp;"."&amp;$D2341&amp;"."&amp;$E2341&amp;"."&amp;$F2341&amp;"."&amp;$G2341&amp;"."&amp;$H2341&amp;"."&amp;$I2341&amp;"."&amp;$J2341&amp;"."&amp;$K2341&amp;"."&amp;$L2341&amp;"."&amp;$M2341,IF($A2341="",MAX($A$16:$A2341)+1,$A2341),IF(ROW()=17,1,MAX($A$16:$A2341)+1)),""),"")</f>
        <v/>
      </c>
      <c r="B2342" s="28"/>
      <c r="C2342" s="28"/>
      <c r="D2342" s="28"/>
      <c r="E2342" s="28"/>
      <c r="F2342" s="28"/>
      <c r="G2342" s="28"/>
      <c r="H2342" s="28"/>
      <c r="I2342" s="28"/>
      <c r="J2342" s="28"/>
      <c r="K2342" s="30"/>
      <c r="L2342" s="31"/>
      <c r="M2342" s="32"/>
      <c r="N2342" s="28"/>
      <c r="O2342" s="33"/>
      <c r="P2342" s="28"/>
      <c r="Q2342" s="33"/>
      <c r="R2342" s="28"/>
      <c r="S2342" s="33"/>
      <c r="T2342" s="28"/>
      <c r="U2342" s="33"/>
      <c r="V2342" s="31"/>
      <c r="W2342" s="28"/>
      <c r="X2342" s="33"/>
      <c r="Y2342" s="28"/>
      <c r="Z2342" s="28"/>
      <c r="AA2342" s="28"/>
      <c r="AB2342" s="28"/>
      <c r="AC2342" s="34" t="str">
        <f>IFERROR(INDEX(LaenderTabelle[Code],MATCH(Transferdatei[[#This Row],[Country]],LaenderTabelle[Name],0)),"DE")</f>
        <v>DE</v>
      </c>
    </row>
    <row r="2343" spans="1:29" x14ac:dyDescent="0.25">
      <c r="A23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2342&amp;"."&amp;$C2342&amp;"."&amp;$D2342&amp;"."&amp;$E2342&amp;"."&amp;$F2342&amp;"."&amp;$G2342&amp;"."&amp;$H2342&amp;"."&amp;$I2342&amp;"."&amp;$J2342&amp;"."&amp;$K2342&amp;"."&amp;$L2342&amp;"."&amp;$M2342,IF($A2342="",MAX($A$16:$A2342)+1,$A2342),IF(ROW()=17,1,MAX($A$16:$A2342)+1)),""),"")</f>
        <v/>
      </c>
      <c r="B2343" s="28"/>
      <c r="C2343" s="28"/>
      <c r="D2343" s="28"/>
      <c r="E2343" s="28"/>
      <c r="F2343" s="28"/>
      <c r="G2343" s="28"/>
      <c r="H2343" s="28"/>
      <c r="I2343" s="28"/>
      <c r="J2343" s="28"/>
      <c r="K2343" s="30"/>
      <c r="L2343" s="31"/>
      <c r="M2343" s="32"/>
      <c r="N2343" s="28"/>
      <c r="O2343" s="33"/>
      <c r="P2343" s="28"/>
      <c r="Q2343" s="33"/>
      <c r="R2343" s="28"/>
      <c r="S2343" s="33"/>
      <c r="T2343" s="28"/>
      <c r="U2343" s="33"/>
      <c r="V2343" s="31"/>
      <c r="W2343" s="28"/>
      <c r="X2343" s="33"/>
      <c r="Y2343" s="28"/>
      <c r="Z2343" s="28"/>
      <c r="AA2343" s="28"/>
      <c r="AB2343" s="28"/>
      <c r="AC2343" s="34" t="str">
        <f>IFERROR(INDEX(LaenderTabelle[Code],MATCH(Transferdatei[[#This Row],[Country]],LaenderTabelle[Name],0)),"DE")</f>
        <v>DE</v>
      </c>
    </row>
    <row r="2344" spans="1:29" x14ac:dyDescent="0.25">
      <c r="A23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2343&amp;"."&amp;$C2343&amp;"."&amp;$D2343&amp;"."&amp;$E2343&amp;"."&amp;$F2343&amp;"."&amp;$G2343&amp;"."&amp;$H2343&amp;"."&amp;$I2343&amp;"."&amp;$J2343&amp;"."&amp;$K2343&amp;"."&amp;$L2343&amp;"."&amp;$M2343,IF($A2343="",MAX($A$16:$A2343)+1,$A2343),IF(ROW()=17,1,MAX($A$16:$A2343)+1)),""),"")</f>
        <v/>
      </c>
      <c r="B2344" s="28"/>
      <c r="C2344" s="28"/>
      <c r="D2344" s="28"/>
      <c r="E2344" s="28"/>
      <c r="F2344" s="28"/>
      <c r="G2344" s="28"/>
      <c r="H2344" s="28"/>
      <c r="I2344" s="28"/>
      <c r="J2344" s="28"/>
      <c r="K2344" s="30"/>
      <c r="L2344" s="31"/>
      <c r="M2344" s="32"/>
      <c r="N2344" s="28"/>
      <c r="O2344" s="33"/>
      <c r="P2344" s="28"/>
      <c r="Q2344" s="33"/>
      <c r="R2344" s="28"/>
      <c r="S2344" s="33"/>
      <c r="T2344" s="28"/>
      <c r="U2344" s="33"/>
      <c r="V2344" s="31"/>
      <c r="W2344" s="28"/>
      <c r="X2344" s="33"/>
      <c r="Y2344" s="28"/>
      <c r="Z2344" s="28"/>
      <c r="AA2344" s="28"/>
      <c r="AB2344" s="28"/>
      <c r="AC2344" s="34" t="str">
        <f>IFERROR(INDEX(LaenderTabelle[Code],MATCH(Transferdatei[[#This Row],[Country]],LaenderTabelle[Name],0)),"DE")</f>
        <v>DE</v>
      </c>
    </row>
    <row r="2345" spans="1:29" x14ac:dyDescent="0.25">
      <c r="A23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2344&amp;"."&amp;$C2344&amp;"."&amp;$D2344&amp;"."&amp;$E2344&amp;"."&amp;$F2344&amp;"."&amp;$G2344&amp;"."&amp;$H2344&amp;"."&amp;$I2344&amp;"."&amp;$J2344&amp;"."&amp;$K2344&amp;"."&amp;$L2344&amp;"."&amp;$M2344,IF($A2344="",MAX($A$16:$A2344)+1,$A2344),IF(ROW()=17,1,MAX($A$16:$A2344)+1)),""),"")</f>
        <v/>
      </c>
      <c r="B2345" s="28"/>
      <c r="C2345" s="28"/>
      <c r="D2345" s="28"/>
      <c r="E2345" s="28"/>
      <c r="F2345" s="28"/>
      <c r="G2345" s="28"/>
      <c r="H2345" s="28"/>
      <c r="I2345" s="28"/>
      <c r="J2345" s="28"/>
      <c r="K2345" s="30"/>
      <c r="L2345" s="31"/>
      <c r="M2345" s="32"/>
      <c r="N2345" s="28"/>
      <c r="O2345" s="33"/>
      <c r="P2345" s="28"/>
      <c r="Q2345" s="33"/>
      <c r="R2345" s="28"/>
      <c r="S2345" s="33"/>
      <c r="T2345" s="28"/>
      <c r="U2345" s="33"/>
      <c r="V2345" s="31"/>
      <c r="W2345" s="28"/>
      <c r="X2345" s="33"/>
      <c r="Y2345" s="28"/>
      <c r="Z2345" s="28"/>
      <c r="AA2345" s="28"/>
      <c r="AB2345" s="28"/>
      <c r="AC2345" s="34" t="str">
        <f>IFERROR(INDEX(LaenderTabelle[Code],MATCH(Transferdatei[[#This Row],[Country]],LaenderTabelle[Name],0)),"DE")</f>
        <v>DE</v>
      </c>
    </row>
    <row r="2346" spans="1:29" x14ac:dyDescent="0.25">
      <c r="A23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2345&amp;"."&amp;$C2345&amp;"."&amp;$D2345&amp;"."&amp;$E2345&amp;"."&amp;$F2345&amp;"."&amp;$G2345&amp;"."&amp;$H2345&amp;"."&amp;$I2345&amp;"."&amp;$J2345&amp;"."&amp;$K2345&amp;"."&amp;$L2345&amp;"."&amp;$M2345,IF($A2345="",MAX($A$16:$A2345)+1,$A2345),IF(ROW()=17,1,MAX($A$16:$A2345)+1)),""),"")</f>
        <v/>
      </c>
      <c r="B2346" s="28"/>
      <c r="C2346" s="28"/>
      <c r="D2346" s="28"/>
      <c r="E2346" s="28"/>
      <c r="F2346" s="28"/>
      <c r="G2346" s="28"/>
      <c r="H2346" s="28"/>
      <c r="I2346" s="28"/>
      <c r="J2346" s="28"/>
      <c r="K2346" s="30"/>
      <c r="L2346" s="31"/>
      <c r="M2346" s="32"/>
      <c r="N2346" s="28"/>
      <c r="O2346" s="33"/>
      <c r="P2346" s="28"/>
      <c r="Q2346" s="33"/>
      <c r="R2346" s="28"/>
      <c r="S2346" s="33"/>
      <c r="T2346" s="28"/>
      <c r="U2346" s="33"/>
      <c r="V2346" s="31"/>
      <c r="W2346" s="28"/>
      <c r="X2346" s="33"/>
      <c r="Y2346" s="28"/>
      <c r="Z2346" s="28"/>
      <c r="AA2346" s="28"/>
      <c r="AB2346" s="28"/>
      <c r="AC2346" s="34" t="str">
        <f>IFERROR(INDEX(LaenderTabelle[Code],MATCH(Transferdatei[[#This Row],[Country]],LaenderTabelle[Name],0)),"DE")</f>
        <v>DE</v>
      </c>
    </row>
    <row r="2347" spans="1:29" x14ac:dyDescent="0.25">
      <c r="A23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2346&amp;"."&amp;$C2346&amp;"."&amp;$D2346&amp;"."&amp;$E2346&amp;"."&amp;$F2346&amp;"."&amp;$G2346&amp;"."&amp;$H2346&amp;"."&amp;$I2346&amp;"."&amp;$J2346&amp;"."&amp;$K2346&amp;"."&amp;$L2346&amp;"."&amp;$M2346,IF($A2346="",MAX($A$16:$A2346)+1,$A2346),IF(ROW()=17,1,MAX($A$16:$A2346)+1)),""),"")</f>
        <v/>
      </c>
      <c r="B2347" s="28"/>
      <c r="C2347" s="28"/>
      <c r="D2347" s="28"/>
      <c r="E2347" s="28"/>
      <c r="F2347" s="28"/>
      <c r="G2347" s="28"/>
      <c r="H2347" s="28"/>
      <c r="I2347" s="28"/>
      <c r="J2347" s="28"/>
      <c r="K2347" s="30"/>
      <c r="L2347" s="31"/>
      <c r="M2347" s="32"/>
      <c r="N2347" s="28"/>
      <c r="O2347" s="33"/>
      <c r="P2347" s="28"/>
      <c r="Q2347" s="33"/>
      <c r="R2347" s="28"/>
      <c r="S2347" s="33"/>
      <c r="T2347" s="28"/>
      <c r="U2347" s="33"/>
      <c r="V2347" s="31"/>
      <c r="W2347" s="28"/>
      <c r="X2347" s="33"/>
      <c r="Y2347" s="28"/>
      <c r="Z2347" s="28"/>
      <c r="AA2347" s="28"/>
      <c r="AB2347" s="28"/>
      <c r="AC2347" s="34" t="str">
        <f>IFERROR(INDEX(LaenderTabelle[Code],MATCH(Transferdatei[[#This Row],[Country]],LaenderTabelle[Name],0)),"DE")</f>
        <v>DE</v>
      </c>
    </row>
    <row r="2348" spans="1:29" x14ac:dyDescent="0.25">
      <c r="A23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2347&amp;"."&amp;$C2347&amp;"."&amp;$D2347&amp;"."&amp;$E2347&amp;"."&amp;$F2347&amp;"."&amp;$G2347&amp;"."&amp;$H2347&amp;"."&amp;$I2347&amp;"."&amp;$J2347&amp;"."&amp;$K2347&amp;"."&amp;$L2347&amp;"."&amp;$M2347,IF($A2347="",MAX($A$16:$A2347)+1,$A2347),IF(ROW()=17,1,MAX($A$16:$A2347)+1)),""),"")</f>
        <v/>
      </c>
      <c r="B2348" s="28"/>
      <c r="C2348" s="28"/>
      <c r="D2348" s="28"/>
      <c r="E2348" s="28"/>
      <c r="F2348" s="28"/>
      <c r="G2348" s="28"/>
      <c r="H2348" s="28"/>
      <c r="I2348" s="28"/>
      <c r="J2348" s="28"/>
      <c r="K2348" s="30"/>
      <c r="L2348" s="31"/>
      <c r="M2348" s="32"/>
      <c r="N2348" s="28"/>
      <c r="O2348" s="33"/>
      <c r="P2348" s="28"/>
      <c r="Q2348" s="33"/>
      <c r="R2348" s="28"/>
      <c r="S2348" s="33"/>
      <c r="T2348" s="28"/>
      <c r="U2348" s="33"/>
      <c r="V2348" s="31"/>
      <c r="W2348" s="28"/>
      <c r="X2348" s="33"/>
      <c r="Y2348" s="28"/>
      <c r="Z2348" s="28"/>
      <c r="AA2348" s="28"/>
      <c r="AB2348" s="28"/>
      <c r="AC2348" s="34" t="str">
        <f>IFERROR(INDEX(LaenderTabelle[Code],MATCH(Transferdatei[[#This Row],[Country]],LaenderTabelle[Name],0)),"DE")</f>
        <v>DE</v>
      </c>
    </row>
    <row r="2349" spans="1:29" x14ac:dyDescent="0.25">
      <c r="A23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2348&amp;"."&amp;$C2348&amp;"."&amp;$D2348&amp;"."&amp;$E2348&amp;"."&amp;$F2348&amp;"."&amp;$G2348&amp;"."&amp;$H2348&amp;"."&amp;$I2348&amp;"."&amp;$J2348&amp;"."&amp;$K2348&amp;"."&amp;$L2348&amp;"."&amp;$M2348,IF($A2348="",MAX($A$16:$A2348)+1,$A2348),IF(ROW()=17,1,MAX($A$16:$A2348)+1)),""),"")</f>
        <v/>
      </c>
      <c r="B2349" s="28"/>
      <c r="C2349" s="28"/>
      <c r="D2349" s="28"/>
      <c r="E2349" s="28"/>
      <c r="F2349" s="28"/>
      <c r="G2349" s="28"/>
      <c r="H2349" s="28"/>
      <c r="I2349" s="28"/>
      <c r="J2349" s="28"/>
      <c r="K2349" s="30"/>
      <c r="L2349" s="31"/>
      <c r="M2349" s="32"/>
      <c r="N2349" s="28"/>
      <c r="O2349" s="33"/>
      <c r="P2349" s="28"/>
      <c r="Q2349" s="33"/>
      <c r="R2349" s="28"/>
      <c r="S2349" s="33"/>
      <c r="T2349" s="28"/>
      <c r="U2349" s="33"/>
      <c r="V2349" s="31"/>
      <c r="W2349" s="28"/>
      <c r="X2349" s="33"/>
      <c r="Y2349" s="28"/>
      <c r="Z2349" s="28"/>
      <c r="AA2349" s="28"/>
      <c r="AB2349" s="28"/>
      <c r="AC2349" s="34" t="str">
        <f>IFERROR(INDEX(LaenderTabelle[Code],MATCH(Transferdatei[[#This Row],[Country]],LaenderTabelle[Name],0)),"DE")</f>
        <v>DE</v>
      </c>
    </row>
    <row r="2350" spans="1:29" x14ac:dyDescent="0.25">
      <c r="A23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2349&amp;"."&amp;$C2349&amp;"."&amp;$D2349&amp;"."&amp;$E2349&amp;"."&amp;$F2349&amp;"."&amp;$G2349&amp;"."&amp;$H2349&amp;"."&amp;$I2349&amp;"."&amp;$J2349&amp;"."&amp;$K2349&amp;"."&amp;$L2349&amp;"."&amp;$M2349,IF($A2349="",MAX($A$16:$A2349)+1,$A2349),IF(ROW()=17,1,MAX($A$16:$A2349)+1)),""),"")</f>
        <v/>
      </c>
      <c r="B2350" s="28"/>
      <c r="C2350" s="28"/>
      <c r="D2350" s="28"/>
      <c r="E2350" s="28"/>
      <c r="F2350" s="28"/>
      <c r="G2350" s="28"/>
      <c r="H2350" s="28"/>
      <c r="I2350" s="28"/>
      <c r="J2350" s="28"/>
      <c r="K2350" s="30"/>
      <c r="L2350" s="31"/>
      <c r="M2350" s="32"/>
      <c r="N2350" s="28"/>
      <c r="O2350" s="33"/>
      <c r="P2350" s="28"/>
      <c r="Q2350" s="33"/>
      <c r="R2350" s="28"/>
      <c r="S2350" s="33"/>
      <c r="T2350" s="28"/>
      <c r="U2350" s="33"/>
      <c r="V2350" s="31"/>
      <c r="W2350" s="28"/>
      <c r="X2350" s="33"/>
      <c r="Y2350" s="28"/>
      <c r="Z2350" s="28"/>
      <c r="AA2350" s="28"/>
      <c r="AB2350" s="28"/>
      <c r="AC2350" s="34" t="str">
        <f>IFERROR(INDEX(LaenderTabelle[Code],MATCH(Transferdatei[[#This Row],[Country]],LaenderTabelle[Name],0)),"DE")</f>
        <v>DE</v>
      </c>
    </row>
    <row r="2351" spans="1:29" x14ac:dyDescent="0.25">
      <c r="A23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2350&amp;"."&amp;$C2350&amp;"."&amp;$D2350&amp;"."&amp;$E2350&amp;"."&amp;$F2350&amp;"."&amp;$G2350&amp;"."&amp;$H2350&amp;"."&amp;$I2350&amp;"."&amp;$J2350&amp;"."&amp;$K2350&amp;"."&amp;$L2350&amp;"."&amp;$M2350,IF($A2350="",MAX($A$16:$A2350)+1,$A2350),IF(ROW()=17,1,MAX($A$16:$A2350)+1)),""),"")</f>
        <v/>
      </c>
      <c r="B2351" s="28"/>
      <c r="C2351" s="28"/>
      <c r="D2351" s="28"/>
      <c r="E2351" s="28"/>
      <c r="F2351" s="28"/>
      <c r="G2351" s="28"/>
      <c r="H2351" s="28"/>
      <c r="I2351" s="28"/>
      <c r="J2351" s="28"/>
      <c r="K2351" s="30"/>
      <c r="L2351" s="31"/>
      <c r="M2351" s="32"/>
      <c r="N2351" s="28"/>
      <c r="O2351" s="33"/>
      <c r="P2351" s="28"/>
      <c r="Q2351" s="33"/>
      <c r="R2351" s="28"/>
      <c r="S2351" s="33"/>
      <c r="T2351" s="28"/>
      <c r="U2351" s="33"/>
      <c r="V2351" s="31"/>
      <c r="W2351" s="28"/>
      <c r="X2351" s="33"/>
      <c r="Y2351" s="28"/>
      <c r="Z2351" s="28"/>
      <c r="AA2351" s="28"/>
      <c r="AB2351" s="28"/>
      <c r="AC2351" s="34" t="str">
        <f>IFERROR(INDEX(LaenderTabelle[Code],MATCH(Transferdatei[[#This Row],[Country]],LaenderTabelle[Name],0)),"DE")</f>
        <v>DE</v>
      </c>
    </row>
    <row r="2352" spans="1:29" x14ac:dyDescent="0.25">
      <c r="A23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2351&amp;"."&amp;$C2351&amp;"."&amp;$D2351&amp;"."&amp;$E2351&amp;"."&amp;$F2351&amp;"."&amp;$G2351&amp;"."&amp;$H2351&amp;"."&amp;$I2351&amp;"."&amp;$J2351&amp;"."&amp;$K2351&amp;"."&amp;$L2351&amp;"."&amp;$M2351,IF($A2351="",MAX($A$16:$A2351)+1,$A2351),IF(ROW()=17,1,MAX($A$16:$A2351)+1)),""),"")</f>
        <v/>
      </c>
      <c r="B2352" s="28"/>
      <c r="C2352" s="28"/>
      <c r="D2352" s="28"/>
      <c r="E2352" s="28"/>
      <c r="F2352" s="28"/>
      <c r="G2352" s="28"/>
      <c r="H2352" s="28"/>
      <c r="I2352" s="28"/>
      <c r="J2352" s="28"/>
      <c r="K2352" s="30"/>
      <c r="L2352" s="31"/>
      <c r="M2352" s="32"/>
      <c r="N2352" s="28"/>
      <c r="O2352" s="33"/>
      <c r="P2352" s="28"/>
      <c r="Q2352" s="33"/>
      <c r="R2352" s="28"/>
      <c r="S2352" s="33"/>
      <c r="T2352" s="28"/>
      <c r="U2352" s="33"/>
      <c r="V2352" s="31"/>
      <c r="W2352" s="28"/>
      <c r="X2352" s="33"/>
      <c r="Y2352" s="28"/>
      <c r="Z2352" s="28"/>
      <c r="AA2352" s="28"/>
      <c r="AB2352" s="28"/>
      <c r="AC2352" s="34" t="str">
        <f>IFERROR(INDEX(LaenderTabelle[Code],MATCH(Transferdatei[[#This Row],[Country]],LaenderTabelle[Name],0)),"DE")</f>
        <v>DE</v>
      </c>
    </row>
    <row r="2353" spans="1:29" x14ac:dyDescent="0.25">
      <c r="A23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2352&amp;"."&amp;$C2352&amp;"."&amp;$D2352&amp;"."&amp;$E2352&amp;"."&amp;$F2352&amp;"."&amp;$G2352&amp;"."&amp;$H2352&amp;"."&amp;$I2352&amp;"."&amp;$J2352&amp;"."&amp;$K2352&amp;"."&amp;$L2352&amp;"."&amp;$M2352,IF($A2352="",MAX($A$16:$A2352)+1,$A2352),IF(ROW()=17,1,MAX($A$16:$A2352)+1)),""),"")</f>
        <v/>
      </c>
      <c r="B2353" s="28"/>
      <c r="C2353" s="28"/>
      <c r="D2353" s="28"/>
      <c r="E2353" s="28"/>
      <c r="F2353" s="28"/>
      <c r="G2353" s="28"/>
      <c r="H2353" s="28"/>
      <c r="I2353" s="28"/>
      <c r="J2353" s="28"/>
      <c r="K2353" s="30"/>
      <c r="L2353" s="31"/>
      <c r="M2353" s="32"/>
      <c r="N2353" s="28"/>
      <c r="O2353" s="33"/>
      <c r="P2353" s="28"/>
      <c r="Q2353" s="33"/>
      <c r="R2353" s="28"/>
      <c r="S2353" s="33"/>
      <c r="T2353" s="28"/>
      <c r="U2353" s="33"/>
      <c r="V2353" s="31"/>
      <c r="W2353" s="28"/>
      <c r="X2353" s="33"/>
      <c r="Y2353" s="28"/>
      <c r="Z2353" s="28"/>
      <c r="AA2353" s="28"/>
      <c r="AB2353" s="28"/>
      <c r="AC2353" s="34" t="str">
        <f>IFERROR(INDEX(LaenderTabelle[Code],MATCH(Transferdatei[[#This Row],[Country]],LaenderTabelle[Name],0)),"DE")</f>
        <v>DE</v>
      </c>
    </row>
    <row r="2354" spans="1:29" x14ac:dyDescent="0.25">
      <c r="A23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2353&amp;"."&amp;$C2353&amp;"."&amp;$D2353&amp;"."&amp;$E2353&amp;"."&amp;$F2353&amp;"."&amp;$G2353&amp;"."&amp;$H2353&amp;"."&amp;$I2353&amp;"."&amp;$J2353&amp;"."&amp;$K2353&amp;"."&amp;$L2353&amp;"."&amp;$M2353,IF($A2353="",MAX($A$16:$A2353)+1,$A2353),IF(ROW()=17,1,MAX($A$16:$A2353)+1)),""),"")</f>
        <v/>
      </c>
      <c r="B2354" s="28"/>
      <c r="C2354" s="28"/>
      <c r="D2354" s="28"/>
      <c r="E2354" s="28"/>
      <c r="F2354" s="28"/>
      <c r="G2354" s="28"/>
      <c r="H2354" s="28"/>
      <c r="I2354" s="28"/>
      <c r="J2354" s="28"/>
      <c r="K2354" s="30"/>
      <c r="L2354" s="31"/>
      <c r="M2354" s="32"/>
      <c r="N2354" s="28"/>
      <c r="O2354" s="33"/>
      <c r="P2354" s="28"/>
      <c r="Q2354" s="33"/>
      <c r="R2354" s="28"/>
      <c r="S2354" s="33"/>
      <c r="T2354" s="28"/>
      <c r="U2354" s="33"/>
      <c r="V2354" s="31"/>
      <c r="W2354" s="28"/>
      <c r="X2354" s="33"/>
      <c r="Y2354" s="28"/>
      <c r="Z2354" s="28"/>
      <c r="AA2354" s="28"/>
      <c r="AB2354" s="28"/>
      <c r="AC2354" s="34" t="str">
        <f>IFERROR(INDEX(LaenderTabelle[Code],MATCH(Transferdatei[[#This Row],[Country]],LaenderTabelle[Name],0)),"DE")</f>
        <v>DE</v>
      </c>
    </row>
    <row r="2355" spans="1:29" x14ac:dyDescent="0.25">
      <c r="A23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2354&amp;"."&amp;$C2354&amp;"."&amp;$D2354&amp;"."&amp;$E2354&amp;"."&amp;$F2354&amp;"."&amp;$G2354&amp;"."&amp;$H2354&amp;"."&amp;$I2354&amp;"."&amp;$J2354&amp;"."&amp;$K2354&amp;"."&amp;$L2354&amp;"."&amp;$M2354,IF($A2354="",MAX($A$16:$A2354)+1,$A2354),IF(ROW()=17,1,MAX($A$16:$A2354)+1)),""),"")</f>
        <v/>
      </c>
      <c r="B2355" s="28"/>
      <c r="C2355" s="28"/>
      <c r="D2355" s="28"/>
      <c r="E2355" s="28"/>
      <c r="F2355" s="28"/>
      <c r="G2355" s="28"/>
      <c r="H2355" s="28"/>
      <c r="I2355" s="28"/>
      <c r="J2355" s="28"/>
      <c r="K2355" s="30"/>
      <c r="L2355" s="31"/>
      <c r="M2355" s="32"/>
      <c r="N2355" s="28"/>
      <c r="O2355" s="33"/>
      <c r="P2355" s="28"/>
      <c r="Q2355" s="33"/>
      <c r="R2355" s="28"/>
      <c r="S2355" s="33"/>
      <c r="T2355" s="28"/>
      <c r="U2355" s="33"/>
      <c r="V2355" s="31"/>
      <c r="W2355" s="28"/>
      <c r="X2355" s="33"/>
      <c r="Y2355" s="28"/>
      <c r="Z2355" s="28"/>
      <c r="AA2355" s="28"/>
      <c r="AB2355" s="28"/>
      <c r="AC2355" s="34" t="str">
        <f>IFERROR(INDEX(LaenderTabelle[Code],MATCH(Transferdatei[[#This Row],[Country]],LaenderTabelle[Name],0)),"DE")</f>
        <v>DE</v>
      </c>
    </row>
    <row r="2356" spans="1:29" x14ac:dyDescent="0.25">
      <c r="A23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2355&amp;"."&amp;$C2355&amp;"."&amp;$D2355&amp;"."&amp;$E2355&amp;"."&amp;$F2355&amp;"."&amp;$G2355&amp;"."&amp;$H2355&amp;"."&amp;$I2355&amp;"."&amp;$J2355&amp;"."&amp;$K2355&amp;"."&amp;$L2355&amp;"."&amp;$M2355,IF($A2355="",MAX($A$16:$A2355)+1,$A2355),IF(ROW()=17,1,MAX($A$16:$A2355)+1)),""),"")</f>
        <v/>
      </c>
      <c r="B2356" s="28"/>
      <c r="C2356" s="28"/>
      <c r="D2356" s="28"/>
      <c r="E2356" s="28"/>
      <c r="F2356" s="28"/>
      <c r="G2356" s="28"/>
      <c r="H2356" s="28"/>
      <c r="I2356" s="28"/>
      <c r="J2356" s="28"/>
      <c r="K2356" s="30"/>
      <c r="L2356" s="31"/>
      <c r="M2356" s="32"/>
      <c r="N2356" s="28"/>
      <c r="O2356" s="33"/>
      <c r="P2356" s="28"/>
      <c r="Q2356" s="33"/>
      <c r="R2356" s="28"/>
      <c r="S2356" s="33"/>
      <c r="T2356" s="28"/>
      <c r="U2356" s="33"/>
      <c r="V2356" s="31"/>
      <c r="W2356" s="28"/>
      <c r="X2356" s="33"/>
      <c r="Y2356" s="28"/>
      <c r="Z2356" s="28"/>
      <c r="AA2356" s="28"/>
      <c r="AB2356" s="28"/>
      <c r="AC2356" s="34" t="str">
        <f>IFERROR(INDEX(LaenderTabelle[Code],MATCH(Transferdatei[[#This Row],[Country]],LaenderTabelle[Name],0)),"DE")</f>
        <v>DE</v>
      </c>
    </row>
    <row r="2357" spans="1:29" x14ac:dyDescent="0.25">
      <c r="A23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2356&amp;"."&amp;$C2356&amp;"."&amp;$D2356&amp;"."&amp;$E2356&amp;"."&amp;$F2356&amp;"."&amp;$G2356&amp;"."&amp;$H2356&amp;"."&amp;$I2356&amp;"."&amp;$J2356&amp;"."&amp;$K2356&amp;"."&amp;$L2356&amp;"."&amp;$M2356,IF($A2356="",MAX($A$16:$A2356)+1,$A2356),IF(ROW()=17,1,MAX($A$16:$A2356)+1)),""),"")</f>
        <v/>
      </c>
      <c r="B2357" s="28"/>
      <c r="C2357" s="28"/>
      <c r="D2357" s="28"/>
      <c r="E2357" s="28"/>
      <c r="F2357" s="28"/>
      <c r="G2357" s="28"/>
      <c r="H2357" s="28"/>
      <c r="I2357" s="28"/>
      <c r="J2357" s="28"/>
      <c r="K2357" s="30"/>
      <c r="L2357" s="31"/>
      <c r="M2357" s="32"/>
      <c r="N2357" s="28"/>
      <c r="O2357" s="33"/>
      <c r="P2357" s="28"/>
      <c r="Q2357" s="33"/>
      <c r="R2357" s="28"/>
      <c r="S2357" s="33"/>
      <c r="T2357" s="28"/>
      <c r="U2357" s="33"/>
      <c r="V2357" s="31"/>
      <c r="W2357" s="28"/>
      <c r="X2357" s="33"/>
      <c r="Y2357" s="28"/>
      <c r="Z2357" s="28"/>
      <c r="AA2357" s="28"/>
      <c r="AB2357" s="28"/>
      <c r="AC2357" s="34" t="str">
        <f>IFERROR(INDEX(LaenderTabelle[Code],MATCH(Transferdatei[[#This Row],[Country]],LaenderTabelle[Name],0)),"DE")</f>
        <v>DE</v>
      </c>
    </row>
    <row r="2358" spans="1:29" x14ac:dyDescent="0.25">
      <c r="A23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2357&amp;"."&amp;$C2357&amp;"."&amp;$D2357&amp;"."&amp;$E2357&amp;"."&amp;$F2357&amp;"."&amp;$G2357&amp;"."&amp;$H2357&amp;"."&amp;$I2357&amp;"."&amp;$J2357&amp;"."&amp;$K2357&amp;"."&amp;$L2357&amp;"."&amp;$M2357,IF($A2357="",MAX($A$16:$A2357)+1,$A2357),IF(ROW()=17,1,MAX($A$16:$A2357)+1)),""),"")</f>
        <v/>
      </c>
      <c r="B2358" s="28"/>
      <c r="C2358" s="28"/>
      <c r="D2358" s="28"/>
      <c r="E2358" s="28"/>
      <c r="F2358" s="28"/>
      <c r="G2358" s="28"/>
      <c r="H2358" s="28"/>
      <c r="I2358" s="28"/>
      <c r="J2358" s="28"/>
      <c r="K2358" s="30"/>
      <c r="L2358" s="31"/>
      <c r="M2358" s="32"/>
      <c r="N2358" s="28"/>
      <c r="O2358" s="33"/>
      <c r="P2358" s="28"/>
      <c r="Q2358" s="33"/>
      <c r="R2358" s="28"/>
      <c r="S2358" s="33"/>
      <c r="T2358" s="28"/>
      <c r="U2358" s="33"/>
      <c r="V2358" s="31"/>
      <c r="W2358" s="28"/>
      <c r="X2358" s="33"/>
      <c r="Y2358" s="28"/>
      <c r="Z2358" s="28"/>
      <c r="AA2358" s="28"/>
      <c r="AB2358" s="28"/>
      <c r="AC2358" s="34" t="str">
        <f>IFERROR(INDEX(LaenderTabelle[Code],MATCH(Transferdatei[[#This Row],[Country]],LaenderTabelle[Name],0)),"DE")</f>
        <v>DE</v>
      </c>
    </row>
    <row r="2359" spans="1:29" x14ac:dyDescent="0.25">
      <c r="A23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2358&amp;"."&amp;$C2358&amp;"."&amp;$D2358&amp;"."&amp;$E2358&amp;"."&amp;$F2358&amp;"."&amp;$G2358&amp;"."&amp;$H2358&amp;"."&amp;$I2358&amp;"."&amp;$J2358&amp;"."&amp;$K2358&amp;"."&amp;$L2358&amp;"."&amp;$M2358,IF($A2358="",MAX($A$16:$A2358)+1,$A2358),IF(ROW()=17,1,MAX($A$16:$A2358)+1)),""),"")</f>
        <v/>
      </c>
      <c r="B2359" s="28"/>
      <c r="C2359" s="28"/>
      <c r="D2359" s="28"/>
      <c r="E2359" s="28"/>
      <c r="F2359" s="28"/>
      <c r="G2359" s="28"/>
      <c r="H2359" s="28"/>
      <c r="I2359" s="28"/>
      <c r="J2359" s="28"/>
      <c r="K2359" s="30"/>
      <c r="L2359" s="31"/>
      <c r="M2359" s="32"/>
      <c r="N2359" s="28"/>
      <c r="O2359" s="33"/>
      <c r="P2359" s="28"/>
      <c r="Q2359" s="33"/>
      <c r="R2359" s="28"/>
      <c r="S2359" s="33"/>
      <c r="T2359" s="28"/>
      <c r="U2359" s="33"/>
      <c r="V2359" s="31"/>
      <c r="W2359" s="28"/>
      <c r="X2359" s="33"/>
      <c r="Y2359" s="28"/>
      <c r="Z2359" s="28"/>
      <c r="AA2359" s="28"/>
      <c r="AB2359" s="28"/>
      <c r="AC2359" s="34" t="str">
        <f>IFERROR(INDEX(LaenderTabelle[Code],MATCH(Transferdatei[[#This Row],[Country]],LaenderTabelle[Name],0)),"DE")</f>
        <v>DE</v>
      </c>
    </row>
    <row r="2360" spans="1:29" x14ac:dyDescent="0.25">
      <c r="A23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2359&amp;"."&amp;$C2359&amp;"."&amp;$D2359&amp;"."&amp;$E2359&amp;"."&amp;$F2359&amp;"."&amp;$G2359&amp;"."&amp;$H2359&amp;"."&amp;$I2359&amp;"."&amp;$J2359&amp;"."&amp;$K2359&amp;"."&amp;$L2359&amp;"."&amp;$M2359,IF($A2359="",MAX($A$16:$A2359)+1,$A2359),IF(ROW()=17,1,MAX($A$16:$A2359)+1)),""),"")</f>
        <v/>
      </c>
      <c r="B2360" s="28"/>
      <c r="C2360" s="28"/>
      <c r="D2360" s="28"/>
      <c r="E2360" s="28"/>
      <c r="F2360" s="28"/>
      <c r="G2360" s="28"/>
      <c r="H2360" s="28"/>
      <c r="I2360" s="28"/>
      <c r="J2360" s="28"/>
      <c r="K2360" s="30"/>
      <c r="L2360" s="31"/>
      <c r="M2360" s="32"/>
      <c r="N2360" s="28"/>
      <c r="O2360" s="33"/>
      <c r="P2360" s="28"/>
      <c r="Q2360" s="33"/>
      <c r="R2360" s="28"/>
      <c r="S2360" s="33"/>
      <c r="T2360" s="28"/>
      <c r="U2360" s="33"/>
      <c r="V2360" s="31"/>
      <c r="W2360" s="28"/>
      <c r="X2360" s="33"/>
      <c r="Y2360" s="28"/>
      <c r="Z2360" s="28"/>
      <c r="AA2360" s="28"/>
      <c r="AB2360" s="28"/>
      <c r="AC2360" s="34" t="str">
        <f>IFERROR(INDEX(LaenderTabelle[Code],MATCH(Transferdatei[[#This Row],[Country]],LaenderTabelle[Name],0)),"DE")</f>
        <v>DE</v>
      </c>
    </row>
    <row r="2361" spans="1:29" x14ac:dyDescent="0.25">
      <c r="A23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2360&amp;"."&amp;$C2360&amp;"."&amp;$D2360&amp;"."&amp;$E2360&amp;"."&amp;$F2360&amp;"."&amp;$G2360&amp;"."&amp;$H2360&amp;"."&amp;$I2360&amp;"."&amp;$J2360&amp;"."&amp;$K2360&amp;"."&amp;$L2360&amp;"."&amp;$M2360,IF($A2360="",MAX($A$16:$A2360)+1,$A2360),IF(ROW()=17,1,MAX($A$16:$A2360)+1)),""),"")</f>
        <v/>
      </c>
      <c r="B2361" s="28"/>
      <c r="C2361" s="28"/>
      <c r="D2361" s="28"/>
      <c r="E2361" s="28"/>
      <c r="F2361" s="28"/>
      <c r="G2361" s="28"/>
      <c r="H2361" s="28"/>
      <c r="I2361" s="28"/>
      <c r="J2361" s="28"/>
      <c r="K2361" s="30"/>
      <c r="L2361" s="31"/>
      <c r="M2361" s="32"/>
      <c r="N2361" s="28"/>
      <c r="O2361" s="33"/>
      <c r="P2361" s="28"/>
      <c r="Q2361" s="33"/>
      <c r="R2361" s="28"/>
      <c r="S2361" s="33"/>
      <c r="T2361" s="28"/>
      <c r="U2361" s="33"/>
      <c r="V2361" s="31"/>
      <c r="W2361" s="28"/>
      <c r="X2361" s="33"/>
      <c r="Y2361" s="28"/>
      <c r="Z2361" s="28"/>
      <c r="AA2361" s="28"/>
      <c r="AB2361" s="28"/>
      <c r="AC2361" s="34" t="str">
        <f>IFERROR(INDEX(LaenderTabelle[Code],MATCH(Transferdatei[[#This Row],[Country]],LaenderTabelle[Name],0)),"DE")</f>
        <v>DE</v>
      </c>
    </row>
    <row r="2362" spans="1:29" x14ac:dyDescent="0.25">
      <c r="A23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2361&amp;"."&amp;$C2361&amp;"."&amp;$D2361&amp;"."&amp;$E2361&amp;"."&amp;$F2361&amp;"."&amp;$G2361&amp;"."&amp;$H2361&amp;"."&amp;$I2361&amp;"."&amp;$J2361&amp;"."&amp;$K2361&amp;"."&amp;$L2361&amp;"."&amp;$M2361,IF($A2361="",MAX($A$16:$A2361)+1,$A2361),IF(ROW()=17,1,MAX($A$16:$A2361)+1)),""),"")</f>
        <v/>
      </c>
      <c r="B2362" s="28"/>
      <c r="C2362" s="28"/>
      <c r="D2362" s="28"/>
      <c r="E2362" s="28"/>
      <c r="F2362" s="28"/>
      <c r="G2362" s="28"/>
      <c r="H2362" s="28"/>
      <c r="I2362" s="28"/>
      <c r="J2362" s="28"/>
      <c r="K2362" s="30"/>
      <c r="L2362" s="31"/>
      <c r="M2362" s="32"/>
      <c r="N2362" s="28"/>
      <c r="O2362" s="33"/>
      <c r="P2362" s="28"/>
      <c r="Q2362" s="33"/>
      <c r="R2362" s="28"/>
      <c r="S2362" s="33"/>
      <c r="T2362" s="28"/>
      <c r="U2362" s="33"/>
      <c r="V2362" s="31"/>
      <c r="W2362" s="28"/>
      <c r="X2362" s="33"/>
      <c r="Y2362" s="28"/>
      <c r="Z2362" s="28"/>
      <c r="AA2362" s="28"/>
      <c r="AB2362" s="28"/>
      <c r="AC2362" s="34" t="str">
        <f>IFERROR(INDEX(LaenderTabelle[Code],MATCH(Transferdatei[[#This Row],[Country]],LaenderTabelle[Name],0)),"DE")</f>
        <v>DE</v>
      </c>
    </row>
    <row r="2363" spans="1:29" x14ac:dyDescent="0.25">
      <c r="A23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2362&amp;"."&amp;$C2362&amp;"."&amp;$D2362&amp;"."&amp;$E2362&amp;"."&amp;$F2362&amp;"."&amp;$G2362&amp;"."&amp;$H2362&amp;"."&amp;$I2362&amp;"."&amp;$J2362&amp;"."&amp;$K2362&amp;"."&amp;$L2362&amp;"."&amp;$M2362,IF($A2362="",MAX($A$16:$A2362)+1,$A2362),IF(ROW()=17,1,MAX($A$16:$A2362)+1)),""),"")</f>
        <v/>
      </c>
      <c r="B2363" s="28"/>
      <c r="C2363" s="28"/>
      <c r="D2363" s="28"/>
      <c r="E2363" s="28"/>
      <c r="F2363" s="28"/>
      <c r="G2363" s="28"/>
      <c r="H2363" s="28"/>
      <c r="I2363" s="28"/>
      <c r="J2363" s="28"/>
      <c r="K2363" s="30"/>
      <c r="L2363" s="31"/>
      <c r="M2363" s="32"/>
      <c r="N2363" s="28"/>
      <c r="O2363" s="33"/>
      <c r="P2363" s="28"/>
      <c r="Q2363" s="33"/>
      <c r="R2363" s="28"/>
      <c r="S2363" s="33"/>
      <c r="T2363" s="28"/>
      <c r="U2363" s="33"/>
      <c r="V2363" s="31"/>
      <c r="W2363" s="28"/>
      <c r="X2363" s="33"/>
      <c r="Y2363" s="28"/>
      <c r="Z2363" s="28"/>
      <c r="AA2363" s="28"/>
      <c r="AB2363" s="28"/>
      <c r="AC2363" s="34" t="str">
        <f>IFERROR(INDEX(LaenderTabelle[Code],MATCH(Transferdatei[[#This Row],[Country]],LaenderTabelle[Name],0)),"DE")</f>
        <v>DE</v>
      </c>
    </row>
    <row r="2364" spans="1:29" x14ac:dyDescent="0.25">
      <c r="A23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2363&amp;"."&amp;$C2363&amp;"."&amp;$D2363&amp;"."&amp;$E2363&amp;"."&amp;$F2363&amp;"."&amp;$G2363&amp;"."&amp;$H2363&amp;"."&amp;$I2363&amp;"."&amp;$J2363&amp;"."&amp;$K2363&amp;"."&amp;$L2363&amp;"."&amp;$M2363,IF($A2363="",MAX($A$16:$A2363)+1,$A2363),IF(ROW()=17,1,MAX($A$16:$A2363)+1)),""),"")</f>
        <v/>
      </c>
      <c r="B2364" s="28"/>
      <c r="C2364" s="28"/>
      <c r="D2364" s="28"/>
      <c r="E2364" s="28"/>
      <c r="F2364" s="28"/>
      <c r="G2364" s="28"/>
      <c r="H2364" s="28"/>
      <c r="I2364" s="28"/>
      <c r="J2364" s="28"/>
      <c r="K2364" s="30"/>
      <c r="L2364" s="31"/>
      <c r="M2364" s="32"/>
      <c r="N2364" s="28"/>
      <c r="O2364" s="33"/>
      <c r="P2364" s="28"/>
      <c r="Q2364" s="33"/>
      <c r="R2364" s="28"/>
      <c r="S2364" s="33"/>
      <c r="T2364" s="28"/>
      <c r="U2364" s="33"/>
      <c r="V2364" s="31"/>
      <c r="W2364" s="28"/>
      <c r="X2364" s="33"/>
      <c r="Y2364" s="28"/>
      <c r="Z2364" s="28"/>
      <c r="AA2364" s="28"/>
      <c r="AB2364" s="28"/>
      <c r="AC2364" s="34" t="str">
        <f>IFERROR(INDEX(LaenderTabelle[Code],MATCH(Transferdatei[[#This Row],[Country]],LaenderTabelle[Name],0)),"DE")</f>
        <v>DE</v>
      </c>
    </row>
    <row r="2365" spans="1:29" x14ac:dyDescent="0.25">
      <c r="A23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2364&amp;"."&amp;$C2364&amp;"."&amp;$D2364&amp;"."&amp;$E2364&amp;"."&amp;$F2364&amp;"."&amp;$G2364&amp;"."&amp;$H2364&amp;"."&amp;$I2364&amp;"."&amp;$J2364&amp;"."&amp;$K2364&amp;"."&amp;$L2364&amp;"."&amp;$M2364,IF($A2364="",MAX($A$16:$A2364)+1,$A2364),IF(ROW()=17,1,MAX($A$16:$A2364)+1)),""),"")</f>
        <v/>
      </c>
      <c r="B2365" s="28"/>
      <c r="C2365" s="28"/>
      <c r="D2365" s="28"/>
      <c r="E2365" s="28"/>
      <c r="F2365" s="28"/>
      <c r="G2365" s="28"/>
      <c r="H2365" s="28"/>
      <c r="I2365" s="28"/>
      <c r="J2365" s="28"/>
      <c r="K2365" s="30"/>
      <c r="L2365" s="31"/>
      <c r="M2365" s="32"/>
      <c r="N2365" s="28"/>
      <c r="O2365" s="33"/>
      <c r="P2365" s="28"/>
      <c r="Q2365" s="33"/>
      <c r="R2365" s="28"/>
      <c r="S2365" s="33"/>
      <c r="T2365" s="28"/>
      <c r="U2365" s="33"/>
      <c r="V2365" s="31"/>
      <c r="W2365" s="28"/>
      <c r="X2365" s="33"/>
      <c r="Y2365" s="28"/>
      <c r="Z2365" s="28"/>
      <c r="AA2365" s="28"/>
      <c r="AB2365" s="28"/>
      <c r="AC2365" s="34" t="str">
        <f>IFERROR(INDEX(LaenderTabelle[Code],MATCH(Transferdatei[[#This Row],[Country]],LaenderTabelle[Name],0)),"DE")</f>
        <v>DE</v>
      </c>
    </row>
    <row r="2366" spans="1:29" x14ac:dyDescent="0.25">
      <c r="A23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2365&amp;"."&amp;$C2365&amp;"."&amp;$D2365&amp;"."&amp;$E2365&amp;"."&amp;$F2365&amp;"."&amp;$G2365&amp;"."&amp;$H2365&amp;"."&amp;$I2365&amp;"."&amp;$J2365&amp;"."&amp;$K2365&amp;"."&amp;$L2365&amp;"."&amp;$M2365,IF($A2365="",MAX($A$16:$A2365)+1,$A2365),IF(ROW()=17,1,MAX($A$16:$A2365)+1)),""),"")</f>
        <v/>
      </c>
      <c r="B2366" s="28"/>
      <c r="C2366" s="28"/>
      <c r="D2366" s="28"/>
      <c r="E2366" s="28"/>
      <c r="F2366" s="28"/>
      <c r="G2366" s="28"/>
      <c r="H2366" s="28"/>
      <c r="I2366" s="28"/>
      <c r="J2366" s="28"/>
      <c r="K2366" s="30"/>
      <c r="L2366" s="31"/>
      <c r="M2366" s="32"/>
      <c r="N2366" s="28"/>
      <c r="O2366" s="33"/>
      <c r="P2366" s="28"/>
      <c r="Q2366" s="33"/>
      <c r="R2366" s="28"/>
      <c r="S2366" s="33"/>
      <c r="T2366" s="28"/>
      <c r="U2366" s="33"/>
      <c r="V2366" s="31"/>
      <c r="W2366" s="28"/>
      <c r="X2366" s="33"/>
      <c r="Y2366" s="28"/>
      <c r="Z2366" s="28"/>
      <c r="AA2366" s="28"/>
      <c r="AB2366" s="28"/>
      <c r="AC2366" s="34" t="str">
        <f>IFERROR(INDEX(LaenderTabelle[Code],MATCH(Transferdatei[[#This Row],[Country]],LaenderTabelle[Name],0)),"DE")</f>
        <v>DE</v>
      </c>
    </row>
    <row r="2367" spans="1:29" x14ac:dyDescent="0.25">
      <c r="A23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2366&amp;"."&amp;$C2366&amp;"."&amp;$D2366&amp;"."&amp;$E2366&amp;"."&amp;$F2366&amp;"."&amp;$G2366&amp;"."&amp;$H2366&amp;"."&amp;$I2366&amp;"."&amp;$J2366&amp;"."&amp;$K2366&amp;"."&amp;$L2366&amp;"."&amp;$M2366,IF($A2366="",MAX($A$16:$A2366)+1,$A2366),IF(ROW()=17,1,MAX($A$16:$A2366)+1)),""),"")</f>
        <v/>
      </c>
      <c r="B2367" s="28"/>
      <c r="C2367" s="28"/>
      <c r="D2367" s="28"/>
      <c r="E2367" s="28"/>
      <c r="F2367" s="28"/>
      <c r="G2367" s="28"/>
      <c r="H2367" s="28"/>
      <c r="I2367" s="28"/>
      <c r="J2367" s="28"/>
      <c r="K2367" s="30"/>
      <c r="L2367" s="31"/>
      <c r="M2367" s="32"/>
      <c r="N2367" s="28"/>
      <c r="O2367" s="33"/>
      <c r="P2367" s="28"/>
      <c r="Q2367" s="33"/>
      <c r="R2367" s="28"/>
      <c r="S2367" s="33"/>
      <c r="T2367" s="28"/>
      <c r="U2367" s="33"/>
      <c r="V2367" s="31"/>
      <c r="W2367" s="28"/>
      <c r="X2367" s="33"/>
      <c r="Y2367" s="28"/>
      <c r="Z2367" s="28"/>
      <c r="AA2367" s="28"/>
      <c r="AB2367" s="28"/>
      <c r="AC2367" s="34" t="str">
        <f>IFERROR(INDEX(LaenderTabelle[Code],MATCH(Transferdatei[[#This Row],[Country]],LaenderTabelle[Name],0)),"DE")</f>
        <v>DE</v>
      </c>
    </row>
    <row r="2368" spans="1:29" x14ac:dyDescent="0.25">
      <c r="A23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2367&amp;"."&amp;$C2367&amp;"."&amp;$D2367&amp;"."&amp;$E2367&amp;"."&amp;$F2367&amp;"."&amp;$G2367&amp;"."&amp;$H2367&amp;"."&amp;$I2367&amp;"."&amp;$J2367&amp;"."&amp;$K2367&amp;"."&amp;$L2367&amp;"."&amp;$M2367,IF($A2367="",MAX($A$16:$A2367)+1,$A2367),IF(ROW()=17,1,MAX($A$16:$A2367)+1)),""),"")</f>
        <v/>
      </c>
      <c r="B2368" s="28"/>
      <c r="C2368" s="28"/>
      <c r="D2368" s="28"/>
      <c r="E2368" s="28"/>
      <c r="F2368" s="28"/>
      <c r="G2368" s="28"/>
      <c r="H2368" s="28"/>
      <c r="I2368" s="28"/>
      <c r="J2368" s="28"/>
      <c r="K2368" s="30"/>
      <c r="L2368" s="31"/>
      <c r="M2368" s="32"/>
      <c r="N2368" s="28"/>
      <c r="O2368" s="33"/>
      <c r="P2368" s="28"/>
      <c r="Q2368" s="33"/>
      <c r="R2368" s="28"/>
      <c r="S2368" s="33"/>
      <c r="T2368" s="28"/>
      <c r="U2368" s="33"/>
      <c r="V2368" s="31"/>
      <c r="W2368" s="28"/>
      <c r="X2368" s="33"/>
      <c r="Y2368" s="28"/>
      <c r="Z2368" s="28"/>
      <c r="AA2368" s="28"/>
      <c r="AB2368" s="28"/>
      <c r="AC2368" s="34" t="str">
        <f>IFERROR(INDEX(LaenderTabelle[Code],MATCH(Transferdatei[[#This Row],[Country]],LaenderTabelle[Name],0)),"DE")</f>
        <v>DE</v>
      </c>
    </row>
    <row r="2369" spans="1:29" x14ac:dyDescent="0.25">
      <c r="A23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2368&amp;"."&amp;$C2368&amp;"."&amp;$D2368&amp;"."&amp;$E2368&amp;"."&amp;$F2368&amp;"."&amp;$G2368&amp;"."&amp;$H2368&amp;"."&amp;$I2368&amp;"."&amp;$J2368&amp;"."&amp;$K2368&amp;"."&amp;$L2368&amp;"."&amp;$M2368,IF($A2368="",MAX($A$16:$A2368)+1,$A2368),IF(ROW()=17,1,MAX($A$16:$A2368)+1)),""),"")</f>
        <v/>
      </c>
      <c r="B2369" s="28"/>
      <c r="C2369" s="28"/>
      <c r="D2369" s="28"/>
      <c r="E2369" s="28"/>
      <c r="F2369" s="28"/>
      <c r="G2369" s="28"/>
      <c r="H2369" s="28"/>
      <c r="I2369" s="28"/>
      <c r="J2369" s="28"/>
      <c r="K2369" s="30"/>
      <c r="L2369" s="31"/>
      <c r="M2369" s="32"/>
      <c r="N2369" s="28"/>
      <c r="O2369" s="33"/>
      <c r="P2369" s="28"/>
      <c r="Q2369" s="33"/>
      <c r="R2369" s="28"/>
      <c r="S2369" s="33"/>
      <c r="T2369" s="28"/>
      <c r="U2369" s="33"/>
      <c r="V2369" s="31"/>
      <c r="W2369" s="28"/>
      <c r="X2369" s="33"/>
      <c r="Y2369" s="28"/>
      <c r="Z2369" s="28"/>
      <c r="AA2369" s="28"/>
      <c r="AB2369" s="28"/>
      <c r="AC2369" s="34" t="str">
        <f>IFERROR(INDEX(LaenderTabelle[Code],MATCH(Transferdatei[[#This Row],[Country]],LaenderTabelle[Name],0)),"DE")</f>
        <v>DE</v>
      </c>
    </row>
    <row r="2370" spans="1:29" x14ac:dyDescent="0.25">
      <c r="A23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2369&amp;"."&amp;$C2369&amp;"."&amp;$D2369&amp;"."&amp;$E2369&amp;"."&amp;$F2369&amp;"."&amp;$G2369&amp;"."&amp;$H2369&amp;"."&amp;$I2369&amp;"."&amp;$J2369&amp;"."&amp;$K2369&amp;"."&amp;$L2369&amp;"."&amp;$M2369,IF($A2369="",MAX($A$16:$A2369)+1,$A2369),IF(ROW()=17,1,MAX($A$16:$A2369)+1)),""),"")</f>
        <v/>
      </c>
      <c r="B2370" s="28"/>
      <c r="C2370" s="28"/>
      <c r="D2370" s="28"/>
      <c r="E2370" s="28"/>
      <c r="F2370" s="28"/>
      <c r="G2370" s="28"/>
      <c r="H2370" s="28"/>
      <c r="I2370" s="28"/>
      <c r="J2370" s="28"/>
      <c r="K2370" s="30"/>
      <c r="L2370" s="31"/>
      <c r="M2370" s="32"/>
      <c r="N2370" s="28"/>
      <c r="O2370" s="33"/>
      <c r="P2370" s="28"/>
      <c r="Q2370" s="33"/>
      <c r="R2370" s="28"/>
      <c r="S2370" s="33"/>
      <c r="T2370" s="28"/>
      <c r="U2370" s="33"/>
      <c r="V2370" s="31"/>
      <c r="W2370" s="28"/>
      <c r="X2370" s="33"/>
      <c r="Y2370" s="28"/>
      <c r="Z2370" s="28"/>
      <c r="AA2370" s="28"/>
      <c r="AB2370" s="28"/>
      <c r="AC2370" s="34" t="str">
        <f>IFERROR(INDEX(LaenderTabelle[Code],MATCH(Transferdatei[[#This Row],[Country]],LaenderTabelle[Name],0)),"DE")</f>
        <v>DE</v>
      </c>
    </row>
    <row r="2371" spans="1:29" x14ac:dyDescent="0.25">
      <c r="A23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2370&amp;"."&amp;$C2370&amp;"."&amp;$D2370&amp;"."&amp;$E2370&amp;"."&amp;$F2370&amp;"."&amp;$G2370&amp;"."&amp;$H2370&amp;"."&amp;$I2370&amp;"."&amp;$J2370&amp;"."&amp;$K2370&amp;"."&amp;$L2370&amp;"."&amp;$M2370,IF($A2370="",MAX($A$16:$A2370)+1,$A2370),IF(ROW()=17,1,MAX($A$16:$A2370)+1)),""),"")</f>
        <v/>
      </c>
      <c r="B2371" s="28"/>
      <c r="C2371" s="28"/>
      <c r="D2371" s="28"/>
      <c r="E2371" s="28"/>
      <c r="F2371" s="28"/>
      <c r="G2371" s="28"/>
      <c r="H2371" s="28"/>
      <c r="I2371" s="28"/>
      <c r="J2371" s="28"/>
      <c r="K2371" s="30"/>
      <c r="L2371" s="31"/>
      <c r="M2371" s="32"/>
      <c r="N2371" s="28"/>
      <c r="O2371" s="33"/>
      <c r="P2371" s="28"/>
      <c r="Q2371" s="33"/>
      <c r="R2371" s="28"/>
      <c r="S2371" s="33"/>
      <c r="T2371" s="28"/>
      <c r="U2371" s="33"/>
      <c r="V2371" s="31"/>
      <c r="W2371" s="28"/>
      <c r="X2371" s="33"/>
      <c r="Y2371" s="28"/>
      <c r="Z2371" s="28"/>
      <c r="AA2371" s="28"/>
      <c r="AB2371" s="28"/>
      <c r="AC2371" s="34" t="str">
        <f>IFERROR(INDEX(LaenderTabelle[Code],MATCH(Transferdatei[[#This Row],[Country]],LaenderTabelle[Name],0)),"DE")</f>
        <v>DE</v>
      </c>
    </row>
    <row r="2372" spans="1:29" x14ac:dyDescent="0.25">
      <c r="A23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2371&amp;"."&amp;$C2371&amp;"."&amp;$D2371&amp;"."&amp;$E2371&amp;"."&amp;$F2371&amp;"."&amp;$G2371&amp;"."&amp;$H2371&amp;"."&amp;$I2371&amp;"."&amp;$J2371&amp;"."&amp;$K2371&amp;"."&amp;$L2371&amp;"."&amp;$M2371,IF($A2371="",MAX($A$16:$A2371)+1,$A2371),IF(ROW()=17,1,MAX($A$16:$A2371)+1)),""),"")</f>
        <v/>
      </c>
      <c r="B2372" s="28"/>
      <c r="C2372" s="28"/>
      <c r="D2372" s="28"/>
      <c r="E2372" s="28"/>
      <c r="F2372" s="28"/>
      <c r="G2372" s="28"/>
      <c r="H2372" s="28"/>
      <c r="I2372" s="28"/>
      <c r="J2372" s="28"/>
      <c r="K2372" s="30"/>
      <c r="L2372" s="31"/>
      <c r="M2372" s="32"/>
      <c r="N2372" s="28"/>
      <c r="O2372" s="33"/>
      <c r="P2372" s="28"/>
      <c r="Q2372" s="33"/>
      <c r="R2372" s="28"/>
      <c r="S2372" s="33"/>
      <c r="T2372" s="28"/>
      <c r="U2372" s="33"/>
      <c r="V2372" s="31"/>
      <c r="W2372" s="28"/>
      <c r="X2372" s="33"/>
      <c r="Y2372" s="28"/>
      <c r="Z2372" s="28"/>
      <c r="AA2372" s="28"/>
      <c r="AB2372" s="28"/>
      <c r="AC2372" s="34" t="str">
        <f>IFERROR(INDEX(LaenderTabelle[Code],MATCH(Transferdatei[[#This Row],[Country]],LaenderTabelle[Name],0)),"DE")</f>
        <v>DE</v>
      </c>
    </row>
    <row r="2373" spans="1:29" x14ac:dyDescent="0.25">
      <c r="A23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2372&amp;"."&amp;$C2372&amp;"."&amp;$D2372&amp;"."&amp;$E2372&amp;"."&amp;$F2372&amp;"."&amp;$G2372&amp;"."&amp;$H2372&amp;"."&amp;$I2372&amp;"."&amp;$J2372&amp;"."&amp;$K2372&amp;"."&amp;$L2372&amp;"."&amp;$M2372,IF($A2372="",MAX($A$16:$A2372)+1,$A2372),IF(ROW()=17,1,MAX($A$16:$A2372)+1)),""),"")</f>
        <v/>
      </c>
      <c r="B2373" s="28"/>
      <c r="C2373" s="28"/>
      <c r="D2373" s="28"/>
      <c r="E2373" s="28"/>
      <c r="F2373" s="28"/>
      <c r="G2373" s="28"/>
      <c r="H2373" s="28"/>
      <c r="I2373" s="28"/>
      <c r="J2373" s="28"/>
      <c r="K2373" s="30"/>
      <c r="L2373" s="31"/>
      <c r="M2373" s="32"/>
      <c r="N2373" s="28"/>
      <c r="O2373" s="33"/>
      <c r="P2373" s="28"/>
      <c r="Q2373" s="33"/>
      <c r="R2373" s="28"/>
      <c r="S2373" s="33"/>
      <c r="T2373" s="28"/>
      <c r="U2373" s="33"/>
      <c r="V2373" s="31"/>
      <c r="W2373" s="28"/>
      <c r="X2373" s="33"/>
      <c r="Y2373" s="28"/>
      <c r="Z2373" s="28"/>
      <c r="AA2373" s="28"/>
      <c r="AB2373" s="28"/>
      <c r="AC2373" s="34" t="str">
        <f>IFERROR(INDEX(LaenderTabelle[Code],MATCH(Transferdatei[[#This Row],[Country]],LaenderTabelle[Name],0)),"DE")</f>
        <v>DE</v>
      </c>
    </row>
    <row r="2374" spans="1:29" x14ac:dyDescent="0.25">
      <c r="A23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2373&amp;"."&amp;$C2373&amp;"."&amp;$D2373&amp;"."&amp;$E2373&amp;"."&amp;$F2373&amp;"."&amp;$G2373&amp;"."&amp;$H2373&amp;"."&amp;$I2373&amp;"."&amp;$J2373&amp;"."&amp;$K2373&amp;"."&amp;$L2373&amp;"."&amp;$M2373,IF($A2373="",MAX($A$16:$A2373)+1,$A2373),IF(ROW()=17,1,MAX($A$16:$A2373)+1)),""),"")</f>
        <v/>
      </c>
      <c r="B2374" s="28"/>
      <c r="C2374" s="28"/>
      <c r="D2374" s="28"/>
      <c r="E2374" s="28"/>
      <c r="F2374" s="28"/>
      <c r="G2374" s="28"/>
      <c r="H2374" s="28"/>
      <c r="I2374" s="28"/>
      <c r="J2374" s="28"/>
      <c r="K2374" s="30"/>
      <c r="L2374" s="31"/>
      <c r="M2374" s="32"/>
      <c r="N2374" s="28"/>
      <c r="O2374" s="33"/>
      <c r="P2374" s="28"/>
      <c r="Q2374" s="33"/>
      <c r="R2374" s="28"/>
      <c r="S2374" s="33"/>
      <c r="T2374" s="28"/>
      <c r="U2374" s="33"/>
      <c r="V2374" s="31"/>
      <c r="W2374" s="28"/>
      <c r="X2374" s="33"/>
      <c r="Y2374" s="28"/>
      <c r="Z2374" s="28"/>
      <c r="AA2374" s="28"/>
      <c r="AB2374" s="28"/>
      <c r="AC2374" s="34" t="str">
        <f>IFERROR(INDEX(LaenderTabelle[Code],MATCH(Transferdatei[[#This Row],[Country]],LaenderTabelle[Name],0)),"DE")</f>
        <v>DE</v>
      </c>
    </row>
    <row r="2375" spans="1:29" x14ac:dyDescent="0.25">
      <c r="A23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2374&amp;"."&amp;$C2374&amp;"."&amp;$D2374&amp;"."&amp;$E2374&amp;"."&amp;$F2374&amp;"."&amp;$G2374&amp;"."&amp;$H2374&amp;"."&amp;$I2374&amp;"."&amp;$J2374&amp;"."&amp;$K2374&amp;"."&amp;$L2374&amp;"."&amp;$M2374,IF($A2374="",MAX($A$16:$A2374)+1,$A2374),IF(ROW()=17,1,MAX($A$16:$A2374)+1)),""),"")</f>
        <v/>
      </c>
      <c r="B2375" s="28"/>
      <c r="C2375" s="28"/>
      <c r="D2375" s="28"/>
      <c r="E2375" s="28"/>
      <c r="F2375" s="28"/>
      <c r="G2375" s="28"/>
      <c r="H2375" s="28"/>
      <c r="I2375" s="28"/>
      <c r="J2375" s="28"/>
      <c r="K2375" s="30"/>
      <c r="L2375" s="31"/>
      <c r="M2375" s="32"/>
      <c r="N2375" s="28"/>
      <c r="O2375" s="33"/>
      <c r="P2375" s="28"/>
      <c r="Q2375" s="33"/>
      <c r="R2375" s="28"/>
      <c r="S2375" s="33"/>
      <c r="T2375" s="28"/>
      <c r="U2375" s="33"/>
      <c r="V2375" s="31"/>
      <c r="W2375" s="28"/>
      <c r="X2375" s="33"/>
      <c r="Y2375" s="28"/>
      <c r="Z2375" s="28"/>
      <c r="AA2375" s="28"/>
      <c r="AB2375" s="28"/>
      <c r="AC2375" s="34" t="str">
        <f>IFERROR(INDEX(LaenderTabelle[Code],MATCH(Transferdatei[[#This Row],[Country]],LaenderTabelle[Name],0)),"DE")</f>
        <v>DE</v>
      </c>
    </row>
    <row r="2376" spans="1:29" x14ac:dyDescent="0.25">
      <c r="A23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2375&amp;"."&amp;$C2375&amp;"."&amp;$D2375&amp;"."&amp;$E2375&amp;"."&amp;$F2375&amp;"."&amp;$G2375&amp;"."&amp;$H2375&amp;"."&amp;$I2375&amp;"."&amp;$J2375&amp;"."&amp;$K2375&amp;"."&amp;$L2375&amp;"."&amp;$M2375,IF($A2375="",MAX($A$16:$A2375)+1,$A2375),IF(ROW()=17,1,MAX($A$16:$A2375)+1)),""),"")</f>
        <v/>
      </c>
      <c r="B2376" s="28"/>
      <c r="C2376" s="28"/>
      <c r="D2376" s="28"/>
      <c r="E2376" s="28"/>
      <c r="F2376" s="28"/>
      <c r="G2376" s="28"/>
      <c r="H2376" s="28"/>
      <c r="I2376" s="28"/>
      <c r="J2376" s="28"/>
      <c r="K2376" s="30"/>
      <c r="L2376" s="31"/>
      <c r="M2376" s="32"/>
      <c r="N2376" s="28"/>
      <c r="O2376" s="33"/>
      <c r="P2376" s="28"/>
      <c r="Q2376" s="33"/>
      <c r="R2376" s="28"/>
      <c r="S2376" s="33"/>
      <c r="T2376" s="28"/>
      <c r="U2376" s="33"/>
      <c r="V2376" s="31"/>
      <c r="W2376" s="28"/>
      <c r="X2376" s="33"/>
      <c r="Y2376" s="28"/>
      <c r="Z2376" s="28"/>
      <c r="AA2376" s="28"/>
      <c r="AB2376" s="28"/>
      <c r="AC2376" s="34" t="str">
        <f>IFERROR(INDEX(LaenderTabelle[Code],MATCH(Transferdatei[[#This Row],[Country]],LaenderTabelle[Name],0)),"DE")</f>
        <v>DE</v>
      </c>
    </row>
    <row r="2377" spans="1:29" x14ac:dyDescent="0.25">
      <c r="A23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2376&amp;"."&amp;$C2376&amp;"."&amp;$D2376&amp;"."&amp;$E2376&amp;"."&amp;$F2376&amp;"."&amp;$G2376&amp;"."&amp;$H2376&amp;"."&amp;$I2376&amp;"."&amp;$J2376&amp;"."&amp;$K2376&amp;"."&amp;$L2376&amp;"."&amp;$M2376,IF($A2376="",MAX($A$16:$A2376)+1,$A2376),IF(ROW()=17,1,MAX($A$16:$A2376)+1)),""),"")</f>
        <v/>
      </c>
      <c r="B2377" s="28"/>
      <c r="C2377" s="28"/>
      <c r="D2377" s="28"/>
      <c r="E2377" s="28"/>
      <c r="F2377" s="28"/>
      <c r="G2377" s="28"/>
      <c r="H2377" s="28"/>
      <c r="I2377" s="28"/>
      <c r="J2377" s="28"/>
      <c r="K2377" s="30"/>
      <c r="L2377" s="31"/>
      <c r="M2377" s="32"/>
      <c r="N2377" s="28"/>
      <c r="O2377" s="33"/>
      <c r="P2377" s="28"/>
      <c r="Q2377" s="33"/>
      <c r="R2377" s="28"/>
      <c r="S2377" s="33"/>
      <c r="T2377" s="28"/>
      <c r="U2377" s="33"/>
      <c r="V2377" s="31"/>
      <c r="W2377" s="28"/>
      <c r="X2377" s="33"/>
      <c r="Y2377" s="28"/>
      <c r="Z2377" s="28"/>
      <c r="AA2377" s="28"/>
      <c r="AB2377" s="28"/>
      <c r="AC2377" s="34" t="str">
        <f>IFERROR(INDEX(LaenderTabelle[Code],MATCH(Transferdatei[[#This Row],[Country]],LaenderTabelle[Name],0)),"DE")</f>
        <v>DE</v>
      </c>
    </row>
    <row r="2378" spans="1:29" x14ac:dyDescent="0.25">
      <c r="A23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2377&amp;"."&amp;$C2377&amp;"."&amp;$D2377&amp;"."&amp;$E2377&amp;"."&amp;$F2377&amp;"."&amp;$G2377&amp;"."&amp;$H2377&amp;"."&amp;$I2377&amp;"."&amp;$J2377&amp;"."&amp;$K2377&amp;"."&amp;$L2377&amp;"."&amp;$M2377,IF($A2377="",MAX($A$16:$A2377)+1,$A2377),IF(ROW()=17,1,MAX($A$16:$A2377)+1)),""),"")</f>
        <v/>
      </c>
      <c r="B2378" s="28"/>
      <c r="C2378" s="28"/>
      <c r="D2378" s="28"/>
      <c r="E2378" s="28"/>
      <c r="F2378" s="28"/>
      <c r="G2378" s="28"/>
      <c r="H2378" s="28"/>
      <c r="I2378" s="28"/>
      <c r="J2378" s="28"/>
      <c r="K2378" s="30"/>
      <c r="L2378" s="31"/>
      <c r="M2378" s="32"/>
      <c r="N2378" s="28"/>
      <c r="O2378" s="33"/>
      <c r="P2378" s="28"/>
      <c r="Q2378" s="33"/>
      <c r="R2378" s="28"/>
      <c r="S2378" s="33"/>
      <c r="T2378" s="28"/>
      <c r="U2378" s="33"/>
      <c r="V2378" s="31"/>
      <c r="W2378" s="28"/>
      <c r="X2378" s="33"/>
      <c r="Y2378" s="28"/>
      <c r="Z2378" s="28"/>
      <c r="AA2378" s="28"/>
      <c r="AB2378" s="28"/>
      <c r="AC2378" s="34" t="str">
        <f>IFERROR(INDEX(LaenderTabelle[Code],MATCH(Transferdatei[[#This Row],[Country]],LaenderTabelle[Name],0)),"DE")</f>
        <v>DE</v>
      </c>
    </row>
    <row r="2379" spans="1:29" x14ac:dyDescent="0.25">
      <c r="A23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2378&amp;"."&amp;$C2378&amp;"."&amp;$D2378&amp;"."&amp;$E2378&amp;"."&amp;$F2378&amp;"."&amp;$G2378&amp;"."&amp;$H2378&amp;"."&amp;$I2378&amp;"."&amp;$J2378&amp;"."&amp;$K2378&amp;"."&amp;$L2378&amp;"."&amp;$M2378,IF($A2378="",MAX($A$16:$A2378)+1,$A2378),IF(ROW()=17,1,MAX($A$16:$A2378)+1)),""),"")</f>
        <v/>
      </c>
      <c r="B2379" s="28"/>
      <c r="C2379" s="28"/>
      <c r="D2379" s="28"/>
      <c r="E2379" s="28"/>
      <c r="F2379" s="28"/>
      <c r="G2379" s="28"/>
      <c r="H2379" s="28"/>
      <c r="I2379" s="28"/>
      <c r="J2379" s="28"/>
      <c r="K2379" s="30"/>
      <c r="L2379" s="31"/>
      <c r="M2379" s="32"/>
      <c r="N2379" s="28"/>
      <c r="O2379" s="33"/>
      <c r="P2379" s="28"/>
      <c r="Q2379" s="33"/>
      <c r="R2379" s="28"/>
      <c r="S2379" s="33"/>
      <c r="T2379" s="28"/>
      <c r="U2379" s="33"/>
      <c r="V2379" s="31"/>
      <c r="W2379" s="28"/>
      <c r="X2379" s="33"/>
      <c r="Y2379" s="28"/>
      <c r="Z2379" s="28"/>
      <c r="AA2379" s="28"/>
      <c r="AB2379" s="28"/>
      <c r="AC2379" s="34" t="str">
        <f>IFERROR(INDEX(LaenderTabelle[Code],MATCH(Transferdatei[[#This Row],[Country]],LaenderTabelle[Name],0)),"DE")</f>
        <v>DE</v>
      </c>
    </row>
    <row r="2380" spans="1:29" x14ac:dyDescent="0.25">
      <c r="A23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2379&amp;"."&amp;$C2379&amp;"."&amp;$D2379&amp;"."&amp;$E2379&amp;"."&amp;$F2379&amp;"."&amp;$G2379&amp;"."&amp;$H2379&amp;"."&amp;$I2379&amp;"."&amp;$J2379&amp;"."&amp;$K2379&amp;"."&amp;$L2379&amp;"."&amp;$M2379,IF($A2379="",MAX($A$16:$A2379)+1,$A2379),IF(ROW()=17,1,MAX($A$16:$A2379)+1)),""),"")</f>
        <v/>
      </c>
      <c r="B2380" s="28"/>
      <c r="C2380" s="28"/>
      <c r="D2380" s="28"/>
      <c r="E2380" s="28"/>
      <c r="F2380" s="28"/>
      <c r="G2380" s="28"/>
      <c r="H2380" s="28"/>
      <c r="I2380" s="28"/>
      <c r="J2380" s="28"/>
      <c r="K2380" s="30"/>
      <c r="L2380" s="31"/>
      <c r="M2380" s="32"/>
      <c r="N2380" s="28"/>
      <c r="O2380" s="33"/>
      <c r="P2380" s="28"/>
      <c r="Q2380" s="33"/>
      <c r="R2380" s="28"/>
      <c r="S2380" s="33"/>
      <c r="T2380" s="28"/>
      <c r="U2380" s="33"/>
      <c r="V2380" s="31"/>
      <c r="W2380" s="28"/>
      <c r="X2380" s="33"/>
      <c r="Y2380" s="28"/>
      <c r="Z2380" s="28"/>
      <c r="AA2380" s="28"/>
      <c r="AB2380" s="28"/>
      <c r="AC2380" s="34" t="str">
        <f>IFERROR(INDEX(LaenderTabelle[Code],MATCH(Transferdatei[[#This Row],[Country]],LaenderTabelle[Name],0)),"DE")</f>
        <v>DE</v>
      </c>
    </row>
    <row r="2381" spans="1:29" x14ac:dyDescent="0.25">
      <c r="A23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2380&amp;"."&amp;$C2380&amp;"."&amp;$D2380&amp;"."&amp;$E2380&amp;"."&amp;$F2380&amp;"."&amp;$G2380&amp;"."&amp;$H2380&amp;"."&amp;$I2380&amp;"."&amp;$J2380&amp;"."&amp;$K2380&amp;"."&amp;$L2380&amp;"."&amp;$M2380,IF($A2380="",MAX($A$16:$A2380)+1,$A2380),IF(ROW()=17,1,MAX($A$16:$A2380)+1)),""),"")</f>
        <v/>
      </c>
      <c r="B2381" s="28"/>
      <c r="C2381" s="28"/>
      <c r="D2381" s="28"/>
      <c r="E2381" s="28"/>
      <c r="F2381" s="28"/>
      <c r="G2381" s="28"/>
      <c r="H2381" s="28"/>
      <c r="I2381" s="28"/>
      <c r="J2381" s="28"/>
      <c r="K2381" s="30"/>
      <c r="L2381" s="31"/>
      <c r="M2381" s="32"/>
      <c r="N2381" s="28"/>
      <c r="O2381" s="33"/>
      <c r="P2381" s="28"/>
      <c r="Q2381" s="33"/>
      <c r="R2381" s="28"/>
      <c r="S2381" s="33"/>
      <c r="T2381" s="28"/>
      <c r="U2381" s="33"/>
      <c r="V2381" s="31"/>
      <c r="W2381" s="28"/>
      <c r="X2381" s="33"/>
      <c r="Y2381" s="28"/>
      <c r="Z2381" s="28"/>
      <c r="AA2381" s="28"/>
      <c r="AB2381" s="28"/>
      <c r="AC2381" s="34" t="str">
        <f>IFERROR(INDEX(LaenderTabelle[Code],MATCH(Transferdatei[[#This Row],[Country]],LaenderTabelle[Name],0)),"DE")</f>
        <v>DE</v>
      </c>
    </row>
    <row r="2382" spans="1:29" x14ac:dyDescent="0.25">
      <c r="A23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2381&amp;"."&amp;$C2381&amp;"."&amp;$D2381&amp;"."&amp;$E2381&amp;"."&amp;$F2381&amp;"."&amp;$G2381&amp;"."&amp;$H2381&amp;"."&amp;$I2381&amp;"."&amp;$J2381&amp;"."&amp;$K2381&amp;"."&amp;$L2381&amp;"."&amp;$M2381,IF($A2381="",MAX($A$16:$A2381)+1,$A2381),IF(ROW()=17,1,MAX($A$16:$A2381)+1)),""),"")</f>
        <v/>
      </c>
      <c r="B2382" s="28"/>
      <c r="C2382" s="28"/>
      <c r="D2382" s="28"/>
      <c r="E2382" s="28"/>
      <c r="F2382" s="28"/>
      <c r="G2382" s="28"/>
      <c r="H2382" s="28"/>
      <c r="I2382" s="28"/>
      <c r="J2382" s="28"/>
      <c r="K2382" s="30"/>
      <c r="L2382" s="31"/>
      <c r="M2382" s="32"/>
      <c r="N2382" s="28"/>
      <c r="O2382" s="33"/>
      <c r="P2382" s="28"/>
      <c r="Q2382" s="33"/>
      <c r="R2382" s="28"/>
      <c r="S2382" s="33"/>
      <c r="T2382" s="28"/>
      <c r="U2382" s="33"/>
      <c r="V2382" s="31"/>
      <c r="W2382" s="28"/>
      <c r="X2382" s="33"/>
      <c r="Y2382" s="28"/>
      <c r="Z2382" s="28"/>
      <c r="AA2382" s="28"/>
      <c r="AB2382" s="28"/>
      <c r="AC2382" s="34" t="str">
        <f>IFERROR(INDEX(LaenderTabelle[Code],MATCH(Transferdatei[[#This Row],[Country]],LaenderTabelle[Name],0)),"DE")</f>
        <v>DE</v>
      </c>
    </row>
    <row r="2383" spans="1:29" x14ac:dyDescent="0.25">
      <c r="A23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2382&amp;"."&amp;$C2382&amp;"."&amp;$D2382&amp;"."&amp;$E2382&amp;"."&amp;$F2382&amp;"."&amp;$G2382&amp;"."&amp;$H2382&amp;"."&amp;$I2382&amp;"."&amp;$J2382&amp;"."&amp;$K2382&amp;"."&amp;$L2382&amp;"."&amp;$M2382,IF($A2382="",MAX($A$16:$A2382)+1,$A2382),IF(ROW()=17,1,MAX($A$16:$A2382)+1)),""),"")</f>
        <v/>
      </c>
      <c r="B2383" s="28"/>
      <c r="C2383" s="28"/>
      <c r="D2383" s="28"/>
      <c r="E2383" s="28"/>
      <c r="F2383" s="28"/>
      <c r="G2383" s="28"/>
      <c r="H2383" s="28"/>
      <c r="I2383" s="28"/>
      <c r="J2383" s="28"/>
      <c r="K2383" s="30"/>
      <c r="L2383" s="31"/>
      <c r="M2383" s="32"/>
      <c r="N2383" s="28"/>
      <c r="O2383" s="33"/>
      <c r="P2383" s="28"/>
      <c r="Q2383" s="33"/>
      <c r="R2383" s="28"/>
      <c r="S2383" s="33"/>
      <c r="T2383" s="28"/>
      <c r="U2383" s="33"/>
      <c r="V2383" s="31"/>
      <c r="W2383" s="28"/>
      <c r="X2383" s="33"/>
      <c r="Y2383" s="28"/>
      <c r="Z2383" s="28"/>
      <c r="AA2383" s="28"/>
      <c r="AB2383" s="28"/>
      <c r="AC2383" s="34" t="str">
        <f>IFERROR(INDEX(LaenderTabelle[Code],MATCH(Transferdatei[[#This Row],[Country]],LaenderTabelle[Name],0)),"DE")</f>
        <v>DE</v>
      </c>
    </row>
    <row r="2384" spans="1:29" x14ac:dyDescent="0.25">
      <c r="A23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2383&amp;"."&amp;$C2383&amp;"."&amp;$D2383&amp;"."&amp;$E2383&amp;"."&amp;$F2383&amp;"."&amp;$G2383&amp;"."&amp;$H2383&amp;"."&amp;$I2383&amp;"."&amp;$J2383&amp;"."&amp;$K2383&amp;"."&amp;$L2383&amp;"."&amp;$M2383,IF($A2383="",MAX($A$16:$A2383)+1,$A2383),IF(ROW()=17,1,MAX($A$16:$A2383)+1)),""),"")</f>
        <v/>
      </c>
      <c r="B2384" s="28"/>
      <c r="C2384" s="28"/>
      <c r="D2384" s="28"/>
      <c r="E2384" s="28"/>
      <c r="F2384" s="28"/>
      <c r="G2384" s="28"/>
      <c r="H2384" s="28"/>
      <c r="I2384" s="28"/>
      <c r="J2384" s="28"/>
      <c r="K2384" s="30"/>
      <c r="L2384" s="31"/>
      <c r="M2384" s="32"/>
      <c r="N2384" s="28"/>
      <c r="O2384" s="33"/>
      <c r="P2384" s="28"/>
      <c r="Q2384" s="33"/>
      <c r="R2384" s="28"/>
      <c r="S2384" s="33"/>
      <c r="T2384" s="28"/>
      <c r="U2384" s="33"/>
      <c r="V2384" s="31"/>
      <c r="W2384" s="28"/>
      <c r="X2384" s="33"/>
      <c r="Y2384" s="28"/>
      <c r="Z2384" s="28"/>
      <c r="AA2384" s="28"/>
      <c r="AB2384" s="28"/>
      <c r="AC2384" s="34" t="str">
        <f>IFERROR(INDEX(LaenderTabelle[Code],MATCH(Transferdatei[[#This Row],[Country]],LaenderTabelle[Name],0)),"DE")</f>
        <v>DE</v>
      </c>
    </row>
    <row r="2385" spans="1:29" x14ac:dyDescent="0.25">
      <c r="A23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2384&amp;"."&amp;$C2384&amp;"."&amp;$D2384&amp;"."&amp;$E2384&amp;"."&amp;$F2384&amp;"."&amp;$G2384&amp;"."&amp;$H2384&amp;"."&amp;$I2384&amp;"."&amp;$J2384&amp;"."&amp;$K2384&amp;"."&amp;$L2384&amp;"."&amp;$M2384,IF($A2384="",MAX($A$16:$A2384)+1,$A2384),IF(ROW()=17,1,MAX($A$16:$A2384)+1)),""),"")</f>
        <v/>
      </c>
      <c r="B2385" s="28"/>
      <c r="C2385" s="28"/>
      <c r="D2385" s="28"/>
      <c r="E2385" s="28"/>
      <c r="F2385" s="28"/>
      <c r="G2385" s="28"/>
      <c r="H2385" s="28"/>
      <c r="I2385" s="28"/>
      <c r="J2385" s="28"/>
      <c r="K2385" s="30"/>
      <c r="L2385" s="31"/>
      <c r="M2385" s="32"/>
      <c r="N2385" s="28"/>
      <c r="O2385" s="33"/>
      <c r="P2385" s="28"/>
      <c r="Q2385" s="33"/>
      <c r="R2385" s="28"/>
      <c r="S2385" s="33"/>
      <c r="T2385" s="28"/>
      <c r="U2385" s="33"/>
      <c r="V2385" s="31"/>
      <c r="W2385" s="28"/>
      <c r="X2385" s="33"/>
      <c r="Y2385" s="28"/>
      <c r="Z2385" s="28"/>
      <c r="AA2385" s="28"/>
      <c r="AB2385" s="28"/>
      <c r="AC2385" s="34" t="str">
        <f>IFERROR(INDEX(LaenderTabelle[Code],MATCH(Transferdatei[[#This Row],[Country]],LaenderTabelle[Name],0)),"DE")</f>
        <v>DE</v>
      </c>
    </row>
    <row r="2386" spans="1:29" x14ac:dyDescent="0.25">
      <c r="A23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2385&amp;"."&amp;$C2385&amp;"."&amp;$D2385&amp;"."&amp;$E2385&amp;"."&amp;$F2385&amp;"."&amp;$G2385&amp;"."&amp;$H2385&amp;"."&amp;$I2385&amp;"."&amp;$J2385&amp;"."&amp;$K2385&amp;"."&amp;$L2385&amp;"."&amp;$M2385,IF($A2385="",MAX($A$16:$A2385)+1,$A2385),IF(ROW()=17,1,MAX($A$16:$A2385)+1)),""),"")</f>
        <v/>
      </c>
      <c r="B2386" s="28"/>
      <c r="C2386" s="28"/>
      <c r="D2386" s="28"/>
      <c r="E2386" s="28"/>
      <c r="F2386" s="28"/>
      <c r="G2386" s="28"/>
      <c r="H2386" s="28"/>
      <c r="I2386" s="28"/>
      <c r="J2386" s="28"/>
      <c r="K2386" s="30"/>
      <c r="L2386" s="31"/>
      <c r="M2386" s="32"/>
      <c r="N2386" s="28"/>
      <c r="O2386" s="33"/>
      <c r="P2386" s="28"/>
      <c r="Q2386" s="33"/>
      <c r="R2386" s="28"/>
      <c r="S2386" s="33"/>
      <c r="T2386" s="28"/>
      <c r="U2386" s="33"/>
      <c r="V2386" s="31"/>
      <c r="W2386" s="28"/>
      <c r="X2386" s="33"/>
      <c r="Y2386" s="28"/>
      <c r="Z2386" s="28"/>
      <c r="AA2386" s="28"/>
      <c r="AB2386" s="28"/>
      <c r="AC2386" s="34" t="str">
        <f>IFERROR(INDEX(LaenderTabelle[Code],MATCH(Transferdatei[[#This Row],[Country]],LaenderTabelle[Name],0)),"DE")</f>
        <v>DE</v>
      </c>
    </row>
    <row r="2387" spans="1:29" x14ac:dyDescent="0.25">
      <c r="A23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2386&amp;"."&amp;$C2386&amp;"."&amp;$D2386&amp;"."&amp;$E2386&amp;"."&amp;$F2386&amp;"."&amp;$G2386&amp;"."&amp;$H2386&amp;"."&amp;$I2386&amp;"."&amp;$J2386&amp;"."&amp;$K2386&amp;"."&amp;$L2386&amp;"."&amp;$M2386,IF($A2386="",MAX($A$16:$A2386)+1,$A2386),IF(ROW()=17,1,MAX($A$16:$A2386)+1)),""),"")</f>
        <v/>
      </c>
      <c r="B2387" s="28"/>
      <c r="C2387" s="28"/>
      <c r="D2387" s="28"/>
      <c r="E2387" s="28"/>
      <c r="F2387" s="28"/>
      <c r="G2387" s="28"/>
      <c r="H2387" s="28"/>
      <c r="I2387" s="28"/>
      <c r="J2387" s="28"/>
      <c r="K2387" s="30"/>
      <c r="L2387" s="31"/>
      <c r="M2387" s="32"/>
      <c r="N2387" s="28"/>
      <c r="O2387" s="33"/>
      <c r="P2387" s="28"/>
      <c r="Q2387" s="33"/>
      <c r="R2387" s="28"/>
      <c r="S2387" s="33"/>
      <c r="T2387" s="28"/>
      <c r="U2387" s="33"/>
      <c r="V2387" s="31"/>
      <c r="W2387" s="28"/>
      <c r="X2387" s="33"/>
      <c r="Y2387" s="28"/>
      <c r="Z2387" s="28"/>
      <c r="AA2387" s="28"/>
      <c r="AB2387" s="28"/>
      <c r="AC2387" s="34" t="str">
        <f>IFERROR(INDEX(LaenderTabelle[Code],MATCH(Transferdatei[[#This Row],[Country]],LaenderTabelle[Name],0)),"DE")</f>
        <v>DE</v>
      </c>
    </row>
    <row r="2388" spans="1:29" x14ac:dyDescent="0.25">
      <c r="A23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2387&amp;"."&amp;$C2387&amp;"."&amp;$D2387&amp;"."&amp;$E2387&amp;"."&amp;$F2387&amp;"."&amp;$G2387&amp;"."&amp;$H2387&amp;"."&amp;$I2387&amp;"."&amp;$J2387&amp;"."&amp;$K2387&amp;"."&amp;$L2387&amp;"."&amp;$M2387,IF($A2387="",MAX($A$16:$A2387)+1,$A2387),IF(ROW()=17,1,MAX($A$16:$A2387)+1)),""),"")</f>
        <v/>
      </c>
      <c r="B2388" s="28"/>
      <c r="C2388" s="28"/>
      <c r="D2388" s="28"/>
      <c r="E2388" s="28"/>
      <c r="F2388" s="28"/>
      <c r="G2388" s="28"/>
      <c r="H2388" s="28"/>
      <c r="I2388" s="28"/>
      <c r="J2388" s="28"/>
      <c r="K2388" s="30"/>
      <c r="L2388" s="31"/>
      <c r="M2388" s="32"/>
      <c r="N2388" s="28"/>
      <c r="O2388" s="33"/>
      <c r="P2388" s="28"/>
      <c r="Q2388" s="33"/>
      <c r="R2388" s="28"/>
      <c r="S2388" s="33"/>
      <c r="T2388" s="28"/>
      <c r="U2388" s="33"/>
      <c r="V2388" s="31"/>
      <c r="W2388" s="28"/>
      <c r="X2388" s="33"/>
      <c r="Y2388" s="28"/>
      <c r="Z2388" s="28"/>
      <c r="AA2388" s="28"/>
      <c r="AB2388" s="28"/>
      <c r="AC2388" s="34" t="str">
        <f>IFERROR(INDEX(LaenderTabelle[Code],MATCH(Transferdatei[[#This Row],[Country]],LaenderTabelle[Name],0)),"DE")</f>
        <v>DE</v>
      </c>
    </row>
    <row r="2389" spans="1:29" x14ac:dyDescent="0.25">
      <c r="A23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2388&amp;"."&amp;$C2388&amp;"."&amp;$D2388&amp;"."&amp;$E2388&amp;"."&amp;$F2388&amp;"."&amp;$G2388&amp;"."&amp;$H2388&amp;"."&amp;$I2388&amp;"."&amp;$J2388&amp;"."&amp;$K2388&amp;"."&amp;$L2388&amp;"."&amp;$M2388,IF($A2388="",MAX($A$16:$A2388)+1,$A2388),IF(ROW()=17,1,MAX($A$16:$A2388)+1)),""),"")</f>
        <v/>
      </c>
      <c r="B2389" s="28"/>
      <c r="C2389" s="28"/>
      <c r="D2389" s="28"/>
      <c r="E2389" s="28"/>
      <c r="F2389" s="28"/>
      <c r="G2389" s="28"/>
      <c r="H2389" s="28"/>
      <c r="I2389" s="28"/>
      <c r="J2389" s="28"/>
      <c r="K2389" s="30"/>
      <c r="L2389" s="31"/>
      <c r="M2389" s="32"/>
      <c r="N2389" s="28"/>
      <c r="O2389" s="33"/>
      <c r="P2389" s="28"/>
      <c r="Q2389" s="33"/>
      <c r="R2389" s="28"/>
      <c r="S2389" s="33"/>
      <c r="T2389" s="28"/>
      <c r="U2389" s="33"/>
      <c r="V2389" s="31"/>
      <c r="W2389" s="28"/>
      <c r="X2389" s="33"/>
      <c r="Y2389" s="28"/>
      <c r="Z2389" s="28"/>
      <c r="AA2389" s="28"/>
      <c r="AB2389" s="28"/>
      <c r="AC2389" s="34" t="str">
        <f>IFERROR(INDEX(LaenderTabelle[Code],MATCH(Transferdatei[[#This Row],[Country]],LaenderTabelle[Name],0)),"DE")</f>
        <v>DE</v>
      </c>
    </row>
    <row r="2390" spans="1:29" x14ac:dyDescent="0.25">
      <c r="A23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2389&amp;"."&amp;$C2389&amp;"."&amp;$D2389&amp;"."&amp;$E2389&amp;"."&amp;$F2389&amp;"."&amp;$G2389&amp;"."&amp;$H2389&amp;"."&amp;$I2389&amp;"."&amp;$J2389&amp;"."&amp;$K2389&amp;"."&amp;$L2389&amp;"."&amp;$M2389,IF($A2389="",MAX($A$16:$A2389)+1,$A2389),IF(ROW()=17,1,MAX($A$16:$A2389)+1)),""),"")</f>
        <v/>
      </c>
      <c r="B2390" s="28"/>
      <c r="C2390" s="28"/>
      <c r="D2390" s="28"/>
      <c r="E2390" s="28"/>
      <c r="F2390" s="28"/>
      <c r="G2390" s="28"/>
      <c r="H2390" s="28"/>
      <c r="I2390" s="28"/>
      <c r="J2390" s="28"/>
      <c r="K2390" s="30"/>
      <c r="L2390" s="31"/>
      <c r="M2390" s="32"/>
      <c r="N2390" s="28"/>
      <c r="O2390" s="33"/>
      <c r="P2390" s="28"/>
      <c r="Q2390" s="33"/>
      <c r="R2390" s="28"/>
      <c r="S2390" s="33"/>
      <c r="T2390" s="28"/>
      <c r="U2390" s="33"/>
      <c r="V2390" s="31"/>
      <c r="W2390" s="28"/>
      <c r="X2390" s="33"/>
      <c r="Y2390" s="28"/>
      <c r="Z2390" s="28"/>
      <c r="AA2390" s="28"/>
      <c r="AB2390" s="28"/>
      <c r="AC2390" s="34" t="str">
        <f>IFERROR(INDEX(LaenderTabelle[Code],MATCH(Transferdatei[[#This Row],[Country]],LaenderTabelle[Name],0)),"DE")</f>
        <v>DE</v>
      </c>
    </row>
    <row r="2391" spans="1:29" x14ac:dyDescent="0.25">
      <c r="A23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2390&amp;"."&amp;$C2390&amp;"."&amp;$D2390&amp;"."&amp;$E2390&amp;"."&amp;$F2390&amp;"."&amp;$G2390&amp;"."&amp;$H2390&amp;"."&amp;$I2390&amp;"."&amp;$J2390&amp;"."&amp;$K2390&amp;"."&amp;$L2390&amp;"."&amp;$M2390,IF($A2390="",MAX($A$16:$A2390)+1,$A2390),IF(ROW()=17,1,MAX($A$16:$A2390)+1)),""),"")</f>
        <v/>
      </c>
      <c r="B2391" s="28"/>
      <c r="C2391" s="28"/>
      <c r="D2391" s="28"/>
      <c r="E2391" s="28"/>
      <c r="F2391" s="28"/>
      <c r="G2391" s="28"/>
      <c r="H2391" s="28"/>
      <c r="I2391" s="28"/>
      <c r="J2391" s="28"/>
      <c r="K2391" s="30"/>
      <c r="L2391" s="31"/>
      <c r="M2391" s="32"/>
      <c r="N2391" s="28"/>
      <c r="O2391" s="33"/>
      <c r="P2391" s="28"/>
      <c r="Q2391" s="33"/>
      <c r="R2391" s="28"/>
      <c r="S2391" s="33"/>
      <c r="T2391" s="28"/>
      <c r="U2391" s="33"/>
      <c r="V2391" s="31"/>
      <c r="W2391" s="28"/>
      <c r="X2391" s="33"/>
      <c r="Y2391" s="28"/>
      <c r="Z2391" s="28"/>
      <c r="AA2391" s="28"/>
      <c r="AB2391" s="28"/>
      <c r="AC2391" s="34" t="str">
        <f>IFERROR(INDEX(LaenderTabelle[Code],MATCH(Transferdatei[[#This Row],[Country]],LaenderTabelle[Name],0)),"DE")</f>
        <v>DE</v>
      </c>
    </row>
    <row r="2392" spans="1:29" x14ac:dyDescent="0.25">
      <c r="A23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2391&amp;"."&amp;$C2391&amp;"."&amp;$D2391&amp;"."&amp;$E2391&amp;"."&amp;$F2391&amp;"."&amp;$G2391&amp;"."&amp;$H2391&amp;"."&amp;$I2391&amp;"."&amp;$J2391&amp;"."&amp;$K2391&amp;"."&amp;$L2391&amp;"."&amp;$M2391,IF($A2391="",MAX($A$16:$A2391)+1,$A2391),IF(ROW()=17,1,MAX($A$16:$A2391)+1)),""),"")</f>
        <v/>
      </c>
      <c r="B2392" s="28"/>
      <c r="C2392" s="28"/>
      <c r="D2392" s="28"/>
      <c r="E2392" s="28"/>
      <c r="F2392" s="28"/>
      <c r="G2392" s="28"/>
      <c r="H2392" s="28"/>
      <c r="I2392" s="28"/>
      <c r="J2392" s="28"/>
      <c r="K2392" s="30"/>
      <c r="L2392" s="31"/>
      <c r="M2392" s="32"/>
      <c r="N2392" s="28"/>
      <c r="O2392" s="33"/>
      <c r="P2392" s="28"/>
      <c r="Q2392" s="33"/>
      <c r="R2392" s="28"/>
      <c r="S2392" s="33"/>
      <c r="T2392" s="28"/>
      <c r="U2392" s="33"/>
      <c r="V2392" s="31"/>
      <c r="W2392" s="28"/>
      <c r="X2392" s="33"/>
      <c r="Y2392" s="28"/>
      <c r="Z2392" s="28"/>
      <c r="AA2392" s="28"/>
      <c r="AB2392" s="28"/>
      <c r="AC2392" s="34" t="str">
        <f>IFERROR(INDEX(LaenderTabelle[Code],MATCH(Transferdatei[[#This Row],[Country]],LaenderTabelle[Name],0)),"DE")</f>
        <v>DE</v>
      </c>
    </row>
    <row r="2393" spans="1:29" x14ac:dyDescent="0.25">
      <c r="A23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2392&amp;"."&amp;$C2392&amp;"."&amp;$D2392&amp;"."&amp;$E2392&amp;"."&amp;$F2392&amp;"."&amp;$G2392&amp;"."&amp;$H2392&amp;"."&amp;$I2392&amp;"."&amp;$J2392&amp;"."&amp;$K2392&amp;"."&amp;$L2392&amp;"."&amp;$M2392,IF($A2392="",MAX($A$16:$A2392)+1,$A2392),IF(ROW()=17,1,MAX($A$16:$A2392)+1)),""),"")</f>
        <v/>
      </c>
      <c r="B2393" s="28"/>
      <c r="C2393" s="28"/>
      <c r="D2393" s="28"/>
      <c r="E2393" s="28"/>
      <c r="F2393" s="28"/>
      <c r="G2393" s="28"/>
      <c r="H2393" s="28"/>
      <c r="I2393" s="28"/>
      <c r="J2393" s="28"/>
      <c r="K2393" s="30"/>
      <c r="L2393" s="31"/>
      <c r="M2393" s="32"/>
      <c r="N2393" s="28"/>
      <c r="O2393" s="33"/>
      <c r="P2393" s="28"/>
      <c r="Q2393" s="33"/>
      <c r="R2393" s="28"/>
      <c r="S2393" s="33"/>
      <c r="T2393" s="28"/>
      <c r="U2393" s="33"/>
      <c r="V2393" s="31"/>
      <c r="W2393" s="28"/>
      <c r="X2393" s="33"/>
      <c r="Y2393" s="28"/>
      <c r="Z2393" s="28"/>
      <c r="AA2393" s="28"/>
      <c r="AB2393" s="28"/>
      <c r="AC2393" s="34" t="str">
        <f>IFERROR(INDEX(LaenderTabelle[Code],MATCH(Transferdatei[[#This Row],[Country]],LaenderTabelle[Name],0)),"DE")</f>
        <v>DE</v>
      </c>
    </row>
    <row r="2394" spans="1:29" x14ac:dyDescent="0.25">
      <c r="A23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2393&amp;"."&amp;$C2393&amp;"."&amp;$D2393&amp;"."&amp;$E2393&amp;"."&amp;$F2393&amp;"."&amp;$G2393&amp;"."&amp;$H2393&amp;"."&amp;$I2393&amp;"."&amp;$J2393&amp;"."&amp;$K2393&amp;"."&amp;$L2393&amp;"."&amp;$M2393,IF($A2393="",MAX($A$16:$A2393)+1,$A2393),IF(ROW()=17,1,MAX($A$16:$A2393)+1)),""),"")</f>
        <v/>
      </c>
      <c r="B2394" s="28"/>
      <c r="C2394" s="28"/>
      <c r="D2394" s="28"/>
      <c r="E2394" s="28"/>
      <c r="F2394" s="28"/>
      <c r="G2394" s="28"/>
      <c r="H2394" s="28"/>
      <c r="I2394" s="28"/>
      <c r="J2394" s="28"/>
      <c r="K2394" s="30"/>
      <c r="L2394" s="31"/>
      <c r="M2394" s="32"/>
      <c r="N2394" s="28"/>
      <c r="O2394" s="33"/>
      <c r="P2394" s="28"/>
      <c r="Q2394" s="33"/>
      <c r="R2394" s="28"/>
      <c r="S2394" s="33"/>
      <c r="T2394" s="28"/>
      <c r="U2394" s="33"/>
      <c r="V2394" s="31"/>
      <c r="W2394" s="28"/>
      <c r="X2394" s="33"/>
      <c r="Y2394" s="28"/>
      <c r="Z2394" s="28"/>
      <c r="AA2394" s="28"/>
      <c r="AB2394" s="28"/>
      <c r="AC2394" s="34" t="str">
        <f>IFERROR(INDEX(LaenderTabelle[Code],MATCH(Transferdatei[[#This Row],[Country]],LaenderTabelle[Name],0)),"DE")</f>
        <v>DE</v>
      </c>
    </row>
    <row r="2395" spans="1:29" x14ac:dyDescent="0.25">
      <c r="A23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2394&amp;"."&amp;$C2394&amp;"."&amp;$D2394&amp;"."&amp;$E2394&amp;"."&amp;$F2394&amp;"."&amp;$G2394&amp;"."&amp;$H2394&amp;"."&amp;$I2394&amp;"."&amp;$J2394&amp;"."&amp;$K2394&amp;"."&amp;$L2394&amp;"."&amp;$M2394,IF($A2394="",MAX($A$16:$A2394)+1,$A2394),IF(ROW()=17,1,MAX($A$16:$A2394)+1)),""),"")</f>
        <v/>
      </c>
      <c r="B2395" s="28"/>
      <c r="C2395" s="28"/>
      <c r="D2395" s="28"/>
      <c r="E2395" s="28"/>
      <c r="F2395" s="28"/>
      <c r="G2395" s="28"/>
      <c r="H2395" s="28"/>
      <c r="I2395" s="28"/>
      <c r="J2395" s="28"/>
      <c r="K2395" s="30"/>
      <c r="L2395" s="31"/>
      <c r="M2395" s="32"/>
      <c r="N2395" s="28"/>
      <c r="O2395" s="33"/>
      <c r="P2395" s="28"/>
      <c r="Q2395" s="33"/>
      <c r="R2395" s="28"/>
      <c r="S2395" s="33"/>
      <c r="T2395" s="28"/>
      <c r="U2395" s="33"/>
      <c r="V2395" s="31"/>
      <c r="W2395" s="28"/>
      <c r="X2395" s="33"/>
      <c r="Y2395" s="28"/>
      <c r="Z2395" s="28"/>
      <c r="AA2395" s="28"/>
      <c r="AB2395" s="28"/>
      <c r="AC2395" s="34" t="str">
        <f>IFERROR(INDEX(LaenderTabelle[Code],MATCH(Transferdatei[[#This Row],[Country]],LaenderTabelle[Name],0)),"DE")</f>
        <v>DE</v>
      </c>
    </row>
    <row r="2396" spans="1:29" x14ac:dyDescent="0.25">
      <c r="A23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2395&amp;"."&amp;$C2395&amp;"."&amp;$D2395&amp;"."&amp;$E2395&amp;"."&amp;$F2395&amp;"."&amp;$G2395&amp;"."&amp;$H2395&amp;"."&amp;$I2395&amp;"."&amp;$J2395&amp;"."&amp;$K2395&amp;"."&amp;$L2395&amp;"."&amp;$M2395,IF($A2395="",MAX($A$16:$A2395)+1,$A2395),IF(ROW()=17,1,MAX($A$16:$A2395)+1)),""),"")</f>
        <v/>
      </c>
      <c r="B2396" s="28"/>
      <c r="C2396" s="28"/>
      <c r="D2396" s="28"/>
      <c r="E2396" s="28"/>
      <c r="F2396" s="28"/>
      <c r="G2396" s="28"/>
      <c r="H2396" s="28"/>
      <c r="I2396" s="28"/>
      <c r="J2396" s="28"/>
      <c r="K2396" s="30"/>
      <c r="L2396" s="31"/>
      <c r="M2396" s="32"/>
      <c r="N2396" s="28"/>
      <c r="O2396" s="33"/>
      <c r="P2396" s="28"/>
      <c r="Q2396" s="33"/>
      <c r="R2396" s="28"/>
      <c r="S2396" s="33"/>
      <c r="T2396" s="28"/>
      <c r="U2396" s="33"/>
      <c r="V2396" s="31"/>
      <c r="W2396" s="28"/>
      <c r="X2396" s="33"/>
      <c r="Y2396" s="28"/>
      <c r="Z2396" s="28"/>
      <c r="AA2396" s="28"/>
      <c r="AB2396" s="28"/>
      <c r="AC2396" s="34" t="str">
        <f>IFERROR(INDEX(LaenderTabelle[Code],MATCH(Transferdatei[[#This Row],[Country]],LaenderTabelle[Name],0)),"DE")</f>
        <v>DE</v>
      </c>
    </row>
    <row r="2397" spans="1:29" x14ac:dyDescent="0.25">
      <c r="A23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2396&amp;"."&amp;$C2396&amp;"."&amp;$D2396&amp;"."&amp;$E2396&amp;"."&amp;$F2396&amp;"."&amp;$G2396&amp;"."&amp;$H2396&amp;"."&amp;$I2396&amp;"."&amp;$J2396&amp;"."&amp;$K2396&amp;"."&amp;$L2396&amp;"."&amp;$M2396,IF($A2396="",MAX($A$16:$A2396)+1,$A2396),IF(ROW()=17,1,MAX($A$16:$A2396)+1)),""),"")</f>
        <v/>
      </c>
      <c r="B2397" s="28"/>
      <c r="C2397" s="28"/>
      <c r="D2397" s="28"/>
      <c r="E2397" s="28"/>
      <c r="F2397" s="28"/>
      <c r="G2397" s="28"/>
      <c r="H2397" s="28"/>
      <c r="I2397" s="28"/>
      <c r="J2397" s="28"/>
      <c r="K2397" s="30"/>
      <c r="L2397" s="31"/>
      <c r="M2397" s="32"/>
      <c r="N2397" s="28"/>
      <c r="O2397" s="33"/>
      <c r="P2397" s="28"/>
      <c r="Q2397" s="33"/>
      <c r="R2397" s="28"/>
      <c r="S2397" s="33"/>
      <c r="T2397" s="28"/>
      <c r="U2397" s="33"/>
      <c r="V2397" s="31"/>
      <c r="W2397" s="28"/>
      <c r="X2397" s="33"/>
      <c r="Y2397" s="28"/>
      <c r="Z2397" s="28"/>
      <c r="AA2397" s="28"/>
      <c r="AB2397" s="28"/>
      <c r="AC2397" s="34" t="str">
        <f>IFERROR(INDEX(LaenderTabelle[Code],MATCH(Transferdatei[[#This Row],[Country]],LaenderTabelle[Name],0)),"DE")</f>
        <v>DE</v>
      </c>
    </row>
    <row r="2398" spans="1:29" x14ac:dyDescent="0.25">
      <c r="A23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2397&amp;"."&amp;$C2397&amp;"."&amp;$D2397&amp;"."&amp;$E2397&amp;"."&amp;$F2397&amp;"."&amp;$G2397&amp;"."&amp;$H2397&amp;"."&amp;$I2397&amp;"."&amp;$J2397&amp;"."&amp;$K2397&amp;"."&amp;$L2397&amp;"."&amp;$M2397,IF($A2397="",MAX($A$16:$A2397)+1,$A2397),IF(ROW()=17,1,MAX($A$16:$A2397)+1)),""),"")</f>
        <v/>
      </c>
      <c r="B2398" s="28"/>
      <c r="C2398" s="28"/>
      <c r="D2398" s="28"/>
      <c r="E2398" s="28"/>
      <c r="F2398" s="28"/>
      <c r="G2398" s="28"/>
      <c r="H2398" s="28"/>
      <c r="I2398" s="28"/>
      <c r="J2398" s="28"/>
      <c r="K2398" s="30"/>
      <c r="L2398" s="31"/>
      <c r="M2398" s="32"/>
      <c r="N2398" s="28"/>
      <c r="O2398" s="33"/>
      <c r="P2398" s="28"/>
      <c r="Q2398" s="33"/>
      <c r="R2398" s="28"/>
      <c r="S2398" s="33"/>
      <c r="T2398" s="28"/>
      <c r="U2398" s="33"/>
      <c r="V2398" s="31"/>
      <c r="W2398" s="28"/>
      <c r="X2398" s="33"/>
      <c r="Y2398" s="28"/>
      <c r="Z2398" s="28"/>
      <c r="AA2398" s="28"/>
      <c r="AB2398" s="28"/>
      <c r="AC2398" s="34" t="str">
        <f>IFERROR(INDEX(LaenderTabelle[Code],MATCH(Transferdatei[[#This Row],[Country]],LaenderTabelle[Name],0)),"DE")</f>
        <v>DE</v>
      </c>
    </row>
    <row r="2399" spans="1:29" x14ac:dyDescent="0.25">
      <c r="A23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2398&amp;"."&amp;$C2398&amp;"."&amp;$D2398&amp;"."&amp;$E2398&amp;"."&amp;$F2398&amp;"."&amp;$G2398&amp;"."&amp;$H2398&amp;"."&amp;$I2398&amp;"."&amp;$J2398&amp;"."&amp;$K2398&amp;"."&amp;$L2398&amp;"."&amp;$M2398,IF($A2398="",MAX($A$16:$A2398)+1,$A2398),IF(ROW()=17,1,MAX($A$16:$A2398)+1)),""),"")</f>
        <v/>
      </c>
      <c r="B2399" s="28"/>
      <c r="C2399" s="28"/>
      <c r="D2399" s="28"/>
      <c r="E2399" s="28"/>
      <c r="F2399" s="28"/>
      <c r="G2399" s="28"/>
      <c r="H2399" s="28"/>
      <c r="I2399" s="28"/>
      <c r="J2399" s="28"/>
      <c r="K2399" s="30"/>
      <c r="L2399" s="31"/>
      <c r="M2399" s="32"/>
      <c r="N2399" s="28"/>
      <c r="O2399" s="33"/>
      <c r="P2399" s="28"/>
      <c r="Q2399" s="33"/>
      <c r="R2399" s="28"/>
      <c r="S2399" s="33"/>
      <c r="T2399" s="28"/>
      <c r="U2399" s="33"/>
      <c r="V2399" s="31"/>
      <c r="W2399" s="28"/>
      <c r="X2399" s="33"/>
      <c r="Y2399" s="28"/>
      <c r="Z2399" s="28"/>
      <c r="AA2399" s="28"/>
      <c r="AB2399" s="28"/>
      <c r="AC2399" s="34" t="str">
        <f>IFERROR(INDEX(LaenderTabelle[Code],MATCH(Transferdatei[[#This Row],[Country]],LaenderTabelle[Name],0)),"DE")</f>
        <v>DE</v>
      </c>
    </row>
    <row r="2400" spans="1:29" x14ac:dyDescent="0.25">
      <c r="A24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2399&amp;"."&amp;$C2399&amp;"."&amp;$D2399&amp;"."&amp;$E2399&amp;"."&amp;$F2399&amp;"."&amp;$G2399&amp;"."&amp;$H2399&amp;"."&amp;$I2399&amp;"."&amp;$J2399&amp;"."&amp;$K2399&amp;"."&amp;$L2399&amp;"."&amp;$M2399,IF($A2399="",MAX($A$16:$A2399)+1,$A2399),IF(ROW()=17,1,MAX($A$16:$A2399)+1)),""),"")</f>
        <v/>
      </c>
      <c r="B2400" s="28"/>
      <c r="C2400" s="28"/>
      <c r="D2400" s="28"/>
      <c r="E2400" s="28"/>
      <c r="F2400" s="28"/>
      <c r="G2400" s="28"/>
      <c r="H2400" s="28"/>
      <c r="I2400" s="28"/>
      <c r="J2400" s="28"/>
      <c r="K2400" s="30"/>
      <c r="L2400" s="31"/>
      <c r="M2400" s="32"/>
      <c r="N2400" s="28"/>
      <c r="O2400" s="33"/>
      <c r="P2400" s="28"/>
      <c r="Q2400" s="33"/>
      <c r="R2400" s="28"/>
      <c r="S2400" s="33"/>
      <c r="T2400" s="28"/>
      <c r="U2400" s="33"/>
      <c r="V2400" s="31"/>
      <c r="W2400" s="28"/>
      <c r="X2400" s="33"/>
      <c r="Y2400" s="28"/>
      <c r="Z2400" s="28"/>
      <c r="AA2400" s="28"/>
      <c r="AB2400" s="28"/>
      <c r="AC2400" s="34" t="str">
        <f>IFERROR(INDEX(LaenderTabelle[Code],MATCH(Transferdatei[[#This Row],[Country]],LaenderTabelle[Name],0)),"DE")</f>
        <v>DE</v>
      </c>
    </row>
    <row r="2401" spans="1:29" x14ac:dyDescent="0.25">
      <c r="A24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2400&amp;"."&amp;$C2400&amp;"."&amp;$D2400&amp;"."&amp;$E2400&amp;"."&amp;$F2400&amp;"."&amp;$G2400&amp;"."&amp;$H2400&amp;"."&amp;$I2400&amp;"."&amp;$J2400&amp;"."&amp;$K2400&amp;"."&amp;$L2400&amp;"."&amp;$M2400,IF($A2400="",MAX($A$16:$A2400)+1,$A2400),IF(ROW()=17,1,MAX($A$16:$A2400)+1)),""),"")</f>
        <v/>
      </c>
      <c r="B2401" s="28"/>
      <c r="C2401" s="28"/>
      <c r="D2401" s="28"/>
      <c r="E2401" s="28"/>
      <c r="F2401" s="28"/>
      <c r="G2401" s="28"/>
      <c r="H2401" s="28"/>
      <c r="I2401" s="28"/>
      <c r="J2401" s="28"/>
      <c r="K2401" s="30"/>
      <c r="L2401" s="31"/>
      <c r="M2401" s="32"/>
      <c r="N2401" s="28"/>
      <c r="O2401" s="33"/>
      <c r="P2401" s="28"/>
      <c r="Q2401" s="33"/>
      <c r="R2401" s="28"/>
      <c r="S2401" s="33"/>
      <c r="T2401" s="28"/>
      <c r="U2401" s="33"/>
      <c r="V2401" s="31"/>
      <c r="W2401" s="28"/>
      <c r="X2401" s="33"/>
      <c r="Y2401" s="28"/>
      <c r="Z2401" s="28"/>
      <c r="AA2401" s="28"/>
      <c r="AB2401" s="28"/>
      <c r="AC2401" s="34" t="str">
        <f>IFERROR(INDEX(LaenderTabelle[Code],MATCH(Transferdatei[[#This Row],[Country]],LaenderTabelle[Name],0)),"DE")</f>
        <v>DE</v>
      </c>
    </row>
    <row r="2402" spans="1:29" x14ac:dyDescent="0.25">
      <c r="A24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2401&amp;"."&amp;$C2401&amp;"."&amp;$D2401&amp;"."&amp;$E2401&amp;"."&amp;$F2401&amp;"."&amp;$G2401&amp;"."&amp;$H2401&amp;"."&amp;$I2401&amp;"."&amp;$J2401&amp;"."&amp;$K2401&amp;"."&amp;$L2401&amp;"."&amp;$M2401,IF($A2401="",MAX($A$16:$A2401)+1,$A2401),IF(ROW()=17,1,MAX($A$16:$A2401)+1)),""),"")</f>
        <v/>
      </c>
      <c r="B2402" s="28"/>
      <c r="C2402" s="28"/>
      <c r="D2402" s="28"/>
      <c r="E2402" s="28"/>
      <c r="F2402" s="28"/>
      <c r="G2402" s="28"/>
      <c r="H2402" s="28"/>
      <c r="I2402" s="28"/>
      <c r="J2402" s="28"/>
      <c r="K2402" s="30"/>
      <c r="L2402" s="31"/>
      <c r="M2402" s="32"/>
      <c r="N2402" s="28"/>
      <c r="O2402" s="33"/>
      <c r="P2402" s="28"/>
      <c r="Q2402" s="33"/>
      <c r="R2402" s="28"/>
      <c r="S2402" s="33"/>
      <c r="T2402" s="28"/>
      <c r="U2402" s="33"/>
      <c r="V2402" s="31"/>
      <c r="W2402" s="28"/>
      <c r="X2402" s="33"/>
      <c r="Y2402" s="28"/>
      <c r="Z2402" s="28"/>
      <c r="AA2402" s="28"/>
      <c r="AB2402" s="28"/>
      <c r="AC2402" s="34" t="str">
        <f>IFERROR(INDEX(LaenderTabelle[Code],MATCH(Transferdatei[[#This Row],[Country]],LaenderTabelle[Name],0)),"DE")</f>
        <v>DE</v>
      </c>
    </row>
    <row r="2403" spans="1:29" x14ac:dyDescent="0.25">
      <c r="A24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2402&amp;"."&amp;$C2402&amp;"."&amp;$D2402&amp;"."&amp;$E2402&amp;"."&amp;$F2402&amp;"."&amp;$G2402&amp;"."&amp;$H2402&amp;"."&amp;$I2402&amp;"."&amp;$J2402&amp;"."&amp;$K2402&amp;"."&amp;$L2402&amp;"."&amp;$M2402,IF($A2402="",MAX($A$16:$A2402)+1,$A2402),IF(ROW()=17,1,MAX($A$16:$A2402)+1)),""),"")</f>
        <v/>
      </c>
      <c r="B2403" s="28"/>
      <c r="C2403" s="28"/>
      <c r="D2403" s="28"/>
      <c r="E2403" s="28"/>
      <c r="F2403" s="28"/>
      <c r="G2403" s="28"/>
      <c r="H2403" s="28"/>
      <c r="I2403" s="28"/>
      <c r="J2403" s="28"/>
      <c r="K2403" s="30"/>
      <c r="L2403" s="31"/>
      <c r="M2403" s="32"/>
      <c r="N2403" s="28"/>
      <c r="O2403" s="33"/>
      <c r="P2403" s="28"/>
      <c r="Q2403" s="33"/>
      <c r="R2403" s="28"/>
      <c r="S2403" s="33"/>
      <c r="T2403" s="28"/>
      <c r="U2403" s="33"/>
      <c r="V2403" s="31"/>
      <c r="W2403" s="28"/>
      <c r="X2403" s="33"/>
      <c r="Y2403" s="28"/>
      <c r="Z2403" s="28"/>
      <c r="AA2403" s="28"/>
      <c r="AB2403" s="28"/>
      <c r="AC2403" s="34" t="str">
        <f>IFERROR(INDEX(LaenderTabelle[Code],MATCH(Transferdatei[[#This Row],[Country]],LaenderTabelle[Name],0)),"DE")</f>
        <v>DE</v>
      </c>
    </row>
    <row r="2404" spans="1:29" x14ac:dyDescent="0.25">
      <c r="A24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2403&amp;"."&amp;$C2403&amp;"."&amp;$D2403&amp;"."&amp;$E2403&amp;"."&amp;$F2403&amp;"."&amp;$G2403&amp;"."&amp;$H2403&amp;"."&amp;$I2403&amp;"."&amp;$J2403&amp;"."&amp;$K2403&amp;"."&amp;$L2403&amp;"."&amp;$M2403,IF($A2403="",MAX($A$16:$A2403)+1,$A2403),IF(ROW()=17,1,MAX($A$16:$A2403)+1)),""),"")</f>
        <v/>
      </c>
      <c r="B2404" s="28"/>
      <c r="C2404" s="28"/>
      <c r="D2404" s="28"/>
      <c r="E2404" s="28"/>
      <c r="F2404" s="28"/>
      <c r="G2404" s="28"/>
      <c r="H2404" s="28"/>
      <c r="I2404" s="28"/>
      <c r="J2404" s="28"/>
      <c r="K2404" s="30"/>
      <c r="L2404" s="31"/>
      <c r="M2404" s="32"/>
      <c r="N2404" s="28"/>
      <c r="O2404" s="33"/>
      <c r="P2404" s="28"/>
      <c r="Q2404" s="33"/>
      <c r="R2404" s="28"/>
      <c r="S2404" s="33"/>
      <c r="T2404" s="28"/>
      <c r="U2404" s="33"/>
      <c r="V2404" s="31"/>
      <c r="W2404" s="28"/>
      <c r="X2404" s="33"/>
      <c r="Y2404" s="28"/>
      <c r="Z2404" s="28"/>
      <c r="AA2404" s="28"/>
      <c r="AB2404" s="28"/>
      <c r="AC2404" s="34" t="str">
        <f>IFERROR(INDEX(LaenderTabelle[Code],MATCH(Transferdatei[[#This Row],[Country]],LaenderTabelle[Name],0)),"DE")</f>
        <v>DE</v>
      </c>
    </row>
    <row r="2405" spans="1:29" x14ac:dyDescent="0.25">
      <c r="A24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2404&amp;"."&amp;$C2404&amp;"."&amp;$D2404&amp;"."&amp;$E2404&amp;"."&amp;$F2404&amp;"."&amp;$G2404&amp;"."&amp;$H2404&amp;"."&amp;$I2404&amp;"."&amp;$J2404&amp;"."&amp;$K2404&amp;"."&amp;$L2404&amp;"."&amp;$M2404,IF($A2404="",MAX($A$16:$A2404)+1,$A2404),IF(ROW()=17,1,MAX($A$16:$A2404)+1)),""),"")</f>
        <v/>
      </c>
      <c r="B2405" s="28"/>
      <c r="C2405" s="28"/>
      <c r="D2405" s="28"/>
      <c r="E2405" s="28"/>
      <c r="F2405" s="28"/>
      <c r="G2405" s="28"/>
      <c r="H2405" s="28"/>
      <c r="I2405" s="28"/>
      <c r="J2405" s="28"/>
      <c r="K2405" s="30"/>
      <c r="L2405" s="31"/>
      <c r="M2405" s="32"/>
      <c r="N2405" s="28"/>
      <c r="O2405" s="33"/>
      <c r="P2405" s="28"/>
      <c r="Q2405" s="33"/>
      <c r="R2405" s="28"/>
      <c r="S2405" s="33"/>
      <c r="T2405" s="28"/>
      <c r="U2405" s="33"/>
      <c r="V2405" s="31"/>
      <c r="W2405" s="28"/>
      <c r="X2405" s="33"/>
      <c r="Y2405" s="28"/>
      <c r="Z2405" s="28"/>
      <c r="AA2405" s="28"/>
      <c r="AB2405" s="28"/>
      <c r="AC2405" s="34" t="str">
        <f>IFERROR(INDEX(LaenderTabelle[Code],MATCH(Transferdatei[[#This Row],[Country]],LaenderTabelle[Name],0)),"DE")</f>
        <v>DE</v>
      </c>
    </row>
    <row r="2406" spans="1:29" x14ac:dyDescent="0.25">
      <c r="A24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2405&amp;"."&amp;$C2405&amp;"."&amp;$D2405&amp;"."&amp;$E2405&amp;"."&amp;$F2405&amp;"."&amp;$G2405&amp;"."&amp;$H2405&amp;"."&amp;$I2405&amp;"."&amp;$J2405&amp;"."&amp;$K2405&amp;"."&amp;$L2405&amp;"."&amp;$M2405,IF($A2405="",MAX($A$16:$A2405)+1,$A2405),IF(ROW()=17,1,MAX($A$16:$A2405)+1)),""),"")</f>
        <v/>
      </c>
      <c r="B2406" s="28"/>
      <c r="C2406" s="28"/>
      <c r="D2406" s="28"/>
      <c r="E2406" s="28"/>
      <c r="F2406" s="28"/>
      <c r="G2406" s="28"/>
      <c r="H2406" s="28"/>
      <c r="I2406" s="28"/>
      <c r="J2406" s="28"/>
      <c r="K2406" s="30"/>
      <c r="L2406" s="31"/>
      <c r="M2406" s="32"/>
      <c r="N2406" s="28"/>
      <c r="O2406" s="33"/>
      <c r="P2406" s="28"/>
      <c r="Q2406" s="33"/>
      <c r="R2406" s="28"/>
      <c r="S2406" s="33"/>
      <c r="T2406" s="28"/>
      <c r="U2406" s="33"/>
      <c r="V2406" s="31"/>
      <c r="W2406" s="28"/>
      <c r="X2406" s="33"/>
      <c r="Y2406" s="28"/>
      <c r="Z2406" s="28"/>
      <c r="AA2406" s="28"/>
      <c r="AB2406" s="28"/>
      <c r="AC2406" s="34" t="str">
        <f>IFERROR(INDEX(LaenderTabelle[Code],MATCH(Transferdatei[[#This Row],[Country]],LaenderTabelle[Name],0)),"DE")</f>
        <v>DE</v>
      </c>
    </row>
    <row r="2407" spans="1:29" x14ac:dyDescent="0.25">
      <c r="A24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2406&amp;"."&amp;$C2406&amp;"."&amp;$D2406&amp;"."&amp;$E2406&amp;"."&amp;$F2406&amp;"."&amp;$G2406&amp;"."&amp;$H2406&amp;"."&amp;$I2406&amp;"."&amp;$J2406&amp;"."&amp;$K2406&amp;"."&amp;$L2406&amp;"."&amp;$M2406,IF($A2406="",MAX($A$16:$A2406)+1,$A2406),IF(ROW()=17,1,MAX($A$16:$A2406)+1)),""),"")</f>
        <v/>
      </c>
      <c r="B2407" s="28"/>
      <c r="C2407" s="28"/>
      <c r="D2407" s="28"/>
      <c r="E2407" s="28"/>
      <c r="F2407" s="28"/>
      <c r="G2407" s="28"/>
      <c r="H2407" s="28"/>
      <c r="I2407" s="28"/>
      <c r="J2407" s="28"/>
      <c r="K2407" s="30"/>
      <c r="L2407" s="31"/>
      <c r="M2407" s="32"/>
      <c r="N2407" s="28"/>
      <c r="O2407" s="33"/>
      <c r="P2407" s="28"/>
      <c r="Q2407" s="33"/>
      <c r="R2407" s="28"/>
      <c r="S2407" s="33"/>
      <c r="T2407" s="28"/>
      <c r="U2407" s="33"/>
      <c r="V2407" s="31"/>
      <c r="W2407" s="28"/>
      <c r="X2407" s="33"/>
      <c r="Y2407" s="28"/>
      <c r="Z2407" s="28"/>
      <c r="AA2407" s="28"/>
      <c r="AB2407" s="28"/>
      <c r="AC2407" s="34" t="str">
        <f>IFERROR(INDEX(LaenderTabelle[Code],MATCH(Transferdatei[[#This Row],[Country]],LaenderTabelle[Name],0)),"DE")</f>
        <v>DE</v>
      </c>
    </row>
    <row r="2408" spans="1:29" x14ac:dyDescent="0.25">
      <c r="A24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2407&amp;"."&amp;$C2407&amp;"."&amp;$D2407&amp;"."&amp;$E2407&amp;"."&amp;$F2407&amp;"."&amp;$G2407&amp;"."&amp;$H2407&amp;"."&amp;$I2407&amp;"."&amp;$J2407&amp;"."&amp;$K2407&amp;"."&amp;$L2407&amp;"."&amp;$M2407,IF($A2407="",MAX($A$16:$A2407)+1,$A2407),IF(ROW()=17,1,MAX($A$16:$A2407)+1)),""),"")</f>
        <v/>
      </c>
      <c r="B2408" s="28"/>
      <c r="C2408" s="28"/>
      <c r="D2408" s="28"/>
      <c r="E2408" s="28"/>
      <c r="F2408" s="28"/>
      <c r="G2408" s="28"/>
      <c r="H2408" s="28"/>
      <c r="I2408" s="28"/>
      <c r="J2408" s="28"/>
      <c r="K2408" s="30"/>
      <c r="L2408" s="31"/>
      <c r="M2408" s="32"/>
      <c r="N2408" s="28"/>
      <c r="O2408" s="33"/>
      <c r="P2408" s="28"/>
      <c r="Q2408" s="33"/>
      <c r="R2408" s="28"/>
      <c r="S2408" s="33"/>
      <c r="T2408" s="28"/>
      <c r="U2408" s="33"/>
      <c r="V2408" s="31"/>
      <c r="W2408" s="28"/>
      <c r="X2408" s="33"/>
      <c r="Y2408" s="28"/>
      <c r="Z2408" s="28"/>
      <c r="AA2408" s="28"/>
      <c r="AB2408" s="28"/>
      <c r="AC2408" s="34" t="str">
        <f>IFERROR(INDEX(LaenderTabelle[Code],MATCH(Transferdatei[[#This Row],[Country]],LaenderTabelle[Name],0)),"DE")</f>
        <v>DE</v>
      </c>
    </row>
    <row r="2409" spans="1:29" x14ac:dyDescent="0.25">
      <c r="A24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2408&amp;"."&amp;$C2408&amp;"."&amp;$D2408&amp;"."&amp;$E2408&amp;"."&amp;$F2408&amp;"."&amp;$G2408&amp;"."&amp;$H2408&amp;"."&amp;$I2408&amp;"."&amp;$J2408&amp;"."&amp;$K2408&amp;"."&amp;$L2408&amp;"."&amp;$M2408,IF($A2408="",MAX($A$16:$A2408)+1,$A2408),IF(ROW()=17,1,MAX($A$16:$A2408)+1)),""),"")</f>
        <v/>
      </c>
      <c r="B2409" s="28"/>
      <c r="C2409" s="28"/>
      <c r="D2409" s="28"/>
      <c r="E2409" s="28"/>
      <c r="F2409" s="28"/>
      <c r="G2409" s="28"/>
      <c r="H2409" s="28"/>
      <c r="I2409" s="28"/>
      <c r="J2409" s="28"/>
      <c r="K2409" s="30"/>
      <c r="L2409" s="31"/>
      <c r="M2409" s="32"/>
      <c r="N2409" s="28"/>
      <c r="O2409" s="33"/>
      <c r="P2409" s="28"/>
      <c r="Q2409" s="33"/>
      <c r="R2409" s="28"/>
      <c r="S2409" s="33"/>
      <c r="T2409" s="28"/>
      <c r="U2409" s="33"/>
      <c r="V2409" s="31"/>
      <c r="W2409" s="28"/>
      <c r="X2409" s="33"/>
      <c r="Y2409" s="28"/>
      <c r="Z2409" s="28"/>
      <c r="AA2409" s="28"/>
      <c r="AB2409" s="28"/>
      <c r="AC2409" s="34" t="str">
        <f>IFERROR(INDEX(LaenderTabelle[Code],MATCH(Transferdatei[[#This Row],[Country]],LaenderTabelle[Name],0)),"DE")</f>
        <v>DE</v>
      </c>
    </row>
    <row r="2410" spans="1:29" x14ac:dyDescent="0.25">
      <c r="A24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2409&amp;"."&amp;$C2409&amp;"."&amp;$D2409&amp;"."&amp;$E2409&amp;"."&amp;$F2409&amp;"."&amp;$G2409&amp;"."&amp;$H2409&amp;"."&amp;$I2409&amp;"."&amp;$J2409&amp;"."&amp;$K2409&amp;"."&amp;$L2409&amp;"."&amp;$M2409,IF($A2409="",MAX($A$16:$A2409)+1,$A2409),IF(ROW()=17,1,MAX($A$16:$A2409)+1)),""),"")</f>
        <v/>
      </c>
      <c r="B2410" s="28"/>
      <c r="C2410" s="28"/>
      <c r="D2410" s="28"/>
      <c r="E2410" s="28"/>
      <c r="F2410" s="28"/>
      <c r="G2410" s="28"/>
      <c r="H2410" s="28"/>
      <c r="I2410" s="28"/>
      <c r="J2410" s="28"/>
      <c r="K2410" s="30"/>
      <c r="L2410" s="31"/>
      <c r="M2410" s="32"/>
      <c r="N2410" s="28"/>
      <c r="O2410" s="33"/>
      <c r="P2410" s="28"/>
      <c r="Q2410" s="33"/>
      <c r="R2410" s="28"/>
      <c r="S2410" s="33"/>
      <c r="T2410" s="28"/>
      <c r="U2410" s="33"/>
      <c r="V2410" s="31"/>
      <c r="W2410" s="28"/>
      <c r="X2410" s="33"/>
      <c r="Y2410" s="28"/>
      <c r="Z2410" s="28"/>
      <c r="AA2410" s="28"/>
      <c r="AB2410" s="28"/>
      <c r="AC2410" s="34" t="str">
        <f>IFERROR(INDEX(LaenderTabelle[Code],MATCH(Transferdatei[[#This Row],[Country]],LaenderTabelle[Name],0)),"DE")</f>
        <v>DE</v>
      </c>
    </row>
    <row r="2411" spans="1:29" x14ac:dyDescent="0.25">
      <c r="A24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2410&amp;"."&amp;$C2410&amp;"."&amp;$D2410&amp;"."&amp;$E2410&amp;"."&amp;$F2410&amp;"."&amp;$G2410&amp;"."&amp;$H2410&amp;"."&amp;$I2410&amp;"."&amp;$J2410&amp;"."&amp;$K2410&amp;"."&amp;$L2410&amp;"."&amp;$M2410,IF($A2410="",MAX($A$16:$A2410)+1,$A2410),IF(ROW()=17,1,MAX($A$16:$A2410)+1)),""),"")</f>
        <v/>
      </c>
      <c r="B2411" s="28"/>
      <c r="C2411" s="28"/>
      <c r="D2411" s="28"/>
      <c r="E2411" s="28"/>
      <c r="F2411" s="28"/>
      <c r="G2411" s="28"/>
      <c r="H2411" s="28"/>
      <c r="I2411" s="28"/>
      <c r="J2411" s="28"/>
      <c r="K2411" s="30"/>
      <c r="L2411" s="31"/>
      <c r="M2411" s="32"/>
      <c r="N2411" s="28"/>
      <c r="O2411" s="33"/>
      <c r="P2411" s="28"/>
      <c r="Q2411" s="33"/>
      <c r="R2411" s="28"/>
      <c r="S2411" s="33"/>
      <c r="T2411" s="28"/>
      <c r="U2411" s="33"/>
      <c r="V2411" s="31"/>
      <c r="W2411" s="28"/>
      <c r="X2411" s="33"/>
      <c r="Y2411" s="28"/>
      <c r="Z2411" s="28"/>
      <c r="AA2411" s="28"/>
      <c r="AB2411" s="28"/>
      <c r="AC2411" s="34" t="str">
        <f>IFERROR(INDEX(LaenderTabelle[Code],MATCH(Transferdatei[[#This Row],[Country]],LaenderTabelle[Name],0)),"DE")</f>
        <v>DE</v>
      </c>
    </row>
    <row r="2412" spans="1:29" x14ac:dyDescent="0.25">
      <c r="A24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2411&amp;"."&amp;$C2411&amp;"."&amp;$D2411&amp;"."&amp;$E2411&amp;"."&amp;$F2411&amp;"."&amp;$G2411&amp;"."&amp;$H2411&amp;"."&amp;$I2411&amp;"."&amp;$J2411&amp;"."&amp;$K2411&amp;"."&amp;$L2411&amp;"."&amp;$M2411,IF($A2411="",MAX($A$16:$A2411)+1,$A2411),IF(ROW()=17,1,MAX($A$16:$A2411)+1)),""),"")</f>
        <v/>
      </c>
      <c r="B2412" s="28"/>
      <c r="C2412" s="28"/>
      <c r="D2412" s="28"/>
      <c r="E2412" s="28"/>
      <c r="F2412" s="28"/>
      <c r="G2412" s="28"/>
      <c r="H2412" s="28"/>
      <c r="I2412" s="28"/>
      <c r="J2412" s="28"/>
      <c r="K2412" s="30"/>
      <c r="L2412" s="31"/>
      <c r="M2412" s="32"/>
      <c r="N2412" s="28"/>
      <c r="O2412" s="33"/>
      <c r="P2412" s="28"/>
      <c r="Q2412" s="33"/>
      <c r="R2412" s="28"/>
      <c r="S2412" s="33"/>
      <c r="T2412" s="28"/>
      <c r="U2412" s="33"/>
      <c r="V2412" s="31"/>
      <c r="W2412" s="28"/>
      <c r="X2412" s="33"/>
      <c r="Y2412" s="28"/>
      <c r="Z2412" s="28"/>
      <c r="AA2412" s="28"/>
      <c r="AB2412" s="28"/>
      <c r="AC2412" s="34" t="str">
        <f>IFERROR(INDEX(LaenderTabelle[Code],MATCH(Transferdatei[[#This Row],[Country]],LaenderTabelle[Name],0)),"DE")</f>
        <v>DE</v>
      </c>
    </row>
    <row r="2413" spans="1:29" x14ac:dyDescent="0.25">
      <c r="A24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2412&amp;"."&amp;$C2412&amp;"."&amp;$D2412&amp;"."&amp;$E2412&amp;"."&amp;$F2412&amp;"."&amp;$G2412&amp;"."&amp;$H2412&amp;"."&amp;$I2412&amp;"."&amp;$J2412&amp;"."&amp;$K2412&amp;"."&amp;$L2412&amp;"."&amp;$M2412,IF($A2412="",MAX($A$16:$A2412)+1,$A2412),IF(ROW()=17,1,MAX($A$16:$A2412)+1)),""),"")</f>
        <v/>
      </c>
      <c r="B2413" s="28"/>
      <c r="C2413" s="28"/>
      <c r="D2413" s="28"/>
      <c r="E2413" s="28"/>
      <c r="F2413" s="28"/>
      <c r="G2413" s="28"/>
      <c r="H2413" s="28"/>
      <c r="I2413" s="28"/>
      <c r="J2413" s="28"/>
      <c r="K2413" s="30"/>
      <c r="L2413" s="31"/>
      <c r="M2413" s="32"/>
      <c r="N2413" s="28"/>
      <c r="O2413" s="33"/>
      <c r="P2413" s="28"/>
      <c r="Q2413" s="33"/>
      <c r="R2413" s="28"/>
      <c r="S2413" s="33"/>
      <c r="T2413" s="28"/>
      <c r="U2413" s="33"/>
      <c r="V2413" s="31"/>
      <c r="W2413" s="28"/>
      <c r="X2413" s="33"/>
      <c r="Y2413" s="28"/>
      <c r="Z2413" s="28"/>
      <c r="AA2413" s="28"/>
      <c r="AB2413" s="28"/>
      <c r="AC2413" s="34" t="str">
        <f>IFERROR(INDEX(LaenderTabelle[Code],MATCH(Transferdatei[[#This Row],[Country]],LaenderTabelle[Name],0)),"DE")</f>
        <v>DE</v>
      </c>
    </row>
    <row r="2414" spans="1:29" x14ac:dyDescent="0.25">
      <c r="A24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2413&amp;"."&amp;$C2413&amp;"."&amp;$D2413&amp;"."&amp;$E2413&amp;"."&amp;$F2413&amp;"."&amp;$G2413&amp;"."&amp;$H2413&amp;"."&amp;$I2413&amp;"."&amp;$J2413&amp;"."&amp;$K2413&amp;"."&amp;$L2413&amp;"."&amp;$M2413,IF($A2413="",MAX($A$16:$A2413)+1,$A2413),IF(ROW()=17,1,MAX($A$16:$A2413)+1)),""),"")</f>
        <v/>
      </c>
      <c r="B2414" s="28"/>
      <c r="C2414" s="28"/>
      <c r="D2414" s="28"/>
      <c r="E2414" s="28"/>
      <c r="F2414" s="28"/>
      <c r="G2414" s="28"/>
      <c r="H2414" s="28"/>
      <c r="I2414" s="28"/>
      <c r="J2414" s="28"/>
      <c r="K2414" s="30"/>
      <c r="L2414" s="31"/>
      <c r="M2414" s="32"/>
      <c r="N2414" s="28"/>
      <c r="O2414" s="33"/>
      <c r="P2414" s="28"/>
      <c r="Q2414" s="33"/>
      <c r="R2414" s="28"/>
      <c r="S2414" s="33"/>
      <c r="T2414" s="28"/>
      <c r="U2414" s="33"/>
      <c r="V2414" s="31"/>
      <c r="W2414" s="28"/>
      <c r="X2414" s="33"/>
      <c r="Y2414" s="28"/>
      <c r="Z2414" s="28"/>
      <c r="AA2414" s="28"/>
      <c r="AB2414" s="28"/>
      <c r="AC2414" s="34" t="str">
        <f>IFERROR(INDEX(LaenderTabelle[Code],MATCH(Transferdatei[[#This Row],[Country]],LaenderTabelle[Name],0)),"DE")</f>
        <v>DE</v>
      </c>
    </row>
    <row r="2415" spans="1:29" x14ac:dyDescent="0.25">
      <c r="A24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2414&amp;"."&amp;$C2414&amp;"."&amp;$D2414&amp;"."&amp;$E2414&amp;"."&amp;$F2414&amp;"."&amp;$G2414&amp;"."&amp;$H2414&amp;"."&amp;$I2414&amp;"."&amp;$J2414&amp;"."&amp;$K2414&amp;"."&amp;$L2414&amp;"."&amp;$M2414,IF($A2414="",MAX($A$16:$A2414)+1,$A2414),IF(ROW()=17,1,MAX($A$16:$A2414)+1)),""),"")</f>
        <v/>
      </c>
      <c r="B2415" s="28"/>
      <c r="C2415" s="28"/>
      <c r="D2415" s="28"/>
      <c r="E2415" s="28"/>
      <c r="F2415" s="28"/>
      <c r="G2415" s="28"/>
      <c r="H2415" s="28"/>
      <c r="I2415" s="28"/>
      <c r="J2415" s="28"/>
      <c r="K2415" s="30"/>
      <c r="L2415" s="31"/>
      <c r="M2415" s="32"/>
      <c r="N2415" s="28"/>
      <c r="O2415" s="33"/>
      <c r="P2415" s="28"/>
      <c r="Q2415" s="33"/>
      <c r="R2415" s="28"/>
      <c r="S2415" s="33"/>
      <c r="T2415" s="28"/>
      <c r="U2415" s="33"/>
      <c r="V2415" s="31"/>
      <c r="W2415" s="28"/>
      <c r="X2415" s="33"/>
      <c r="Y2415" s="28"/>
      <c r="Z2415" s="28"/>
      <c r="AA2415" s="28"/>
      <c r="AB2415" s="28"/>
      <c r="AC2415" s="34" t="str">
        <f>IFERROR(INDEX(LaenderTabelle[Code],MATCH(Transferdatei[[#This Row],[Country]],LaenderTabelle[Name],0)),"DE")</f>
        <v>DE</v>
      </c>
    </row>
    <row r="2416" spans="1:29" x14ac:dyDescent="0.25">
      <c r="A24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2415&amp;"."&amp;$C2415&amp;"."&amp;$D2415&amp;"."&amp;$E2415&amp;"."&amp;$F2415&amp;"."&amp;$G2415&amp;"."&amp;$H2415&amp;"."&amp;$I2415&amp;"."&amp;$J2415&amp;"."&amp;$K2415&amp;"."&amp;$L2415&amp;"."&amp;$M2415,IF($A2415="",MAX($A$16:$A2415)+1,$A2415),IF(ROW()=17,1,MAX($A$16:$A2415)+1)),""),"")</f>
        <v/>
      </c>
      <c r="B2416" s="28"/>
      <c r="C2416" s="28"/>
      <c r="D2416" s="28"/>
      <c r="E2416" s="28"/>
      <c r="F2416" s="28"/>
      <c r="G2416" s="28"/>
      <c r="H2416" s="28"/>
      <c r="I2416" s="28"/>
      <c r="J2416" s="28"/>
      <c r="K2416" s="30"/>
      <c r="L2416" s="31"/>
      <c r="M2416" s="32"/>
      <c r="N2416" s="28"/>
      <c r="O2416" s="33"/>
      <c r="P2416" s="28"/>
      <c r="Q2416" s="33"/>
      <c r="R2416" s="28"/>
      <c r="S2416" s="33"/>
      <c r="T2416" s="28"/>
      <c r="U2416" s="33"/>
      <c r="V2416" s="31"/>
      <c r="W2416" s="28"/>
      <c r="X2416" s="33"/>
      <c r="Y2416" s="28"/>
      <c r="Z2416" s="28"/>
      <c r="AA2416" s="28"/>
      <c r="AB2416" s="28"/>
      <c r="AC2416" s="34" t="str">
        <f>IFERROR(INDEX(LaenderTabelle[Code],MATCH(Transferdatei[[#This Row],[Country]],LaenderTabelle[Name],0)),"DE")</f>
        <v>DE</v>
      </c>
    </row>
    <row r="2417" spans="1:29" x14ac:dyDescent="0.25">
      <c r="A24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2416&amp;"."&amp;$C2416&amp;"."&amp;$D2416&amp;"."&amp;$E2416&amp;"."&amp;$F2416&amp;"."&amp;$G2416&amp;"."&amp;$H2416&amp;"."&amp;$I2416&amp;"."&amp;$J2416&amp;"."&amp;$K2416&amp;"."&amp;$L2416&amp;"."&amp;$M2416,IF($A2416="",MAX($A$16:$A2416)+1,$A2416),IF(ROW()=17,1,MAX($A$16:$A2416)+1)),""),"")</f>
        <v/>
      </c>
      <c r="B2417" s="28"/>
      <c r="C2417" s="28"/>
      <c r="D2417" s="28"/>
      <c r="E2417" s="28"/>
      <c r="F2417" s="28"/>
      <c r="G2417" s="28"/>
      <c r="H2417" s="28"/>
      <c r="I2417" s="28"/>
      <c r="J2417" s="28"/>
      <c r="K2417" s="30"/>
      <c r="L2417" s="31"/>
      <c r="M2417" s="32"/>
      <c r="N2417" s="28"/>
      <c r="O2417" s="33"/>
      <c r="P2417" s="28"/>
      <c r="Q2417" s="33"/>
      <c r="R2417" s="28"/>
      <c r="S2417" s="33"/>
      <c r="T2417" s="28"/>
      <c r="U2417" s="33"/>
      <c r="V2417" s="31"/>
      <c r="W2417" s="28"/>
      <c r="X2417" s="33"/>
      <c r="Y2417" s="28"/>
      <c r="Z2417" s="28"/>
      <c r="AA2417" s="28"/>
      <c r="AB2417" s="28"/>
      <c r="AC2417" s="34" t="str">
        <f>IFERROR(INDEX(LaenderTabelle[Code],MATCH(Transferdatei[[#This Row],[Country]],LaenderTabelle[Name],0)),"DE")</f>
        <v>DE</v>
      </c>
    </row>
    <row r="2418" spans="1:29" x14ac:dyDescent="0.25">
      <c r="A24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2417&amp;"."&amp;$C2417&amp;"."&amp;$D2417&amp;"."&amp;$E2417&amp;"."&amp;$F2417&amp;"."&amp;$G2417&amp;"."&amp;$H2417&amp;"."&amp;$I2417&amp;"."&amp;$J2417&amp;"."&amp;$K2417&amp;"."&amp;$L2417&amp;"."&amp;$M2417,IF($A2417="",MAX($A$16:$A2417)+1,$A2417),IF(ROW()=17,1,MAX($A$16:$A2417)+1)),""),"")</f>
        <v/>
      </c>
      <c r="B2418" s="28"/>
      <c r="C2418" s="28"/>
      <c r="D2418" s="28"/>
      <c r="E2418" s="28"/>
      <c r="F2418" s="28"/>
      <c r="G2418" s="28"/>
      <c r="H2418" s="28"/>
      <c r="I2418" s="28"/>
      <c r="J2418" s="28"/>
      <c r="K2418" s="30"/>
      <c r="L2418" s="31"/>
      <c r="M2418" s="32"/>
      <c r="N2418" s="28"/>
      <c r="O2418" s="33"/>
      <c r="P2418" s="28"/>
      <c r="Q2418" s="33"/>
      <c r="R2418" s="28"/>
      <c r="S2418" s="33"/>
      <c r="T2418" s="28"/>
      <c r="U2418" s="33"/>
      <c r="V2418" s="31"/>
      <c r="W2418" s="28"/>
      <c r="X2418" s="33"/>
      <c r="Y2418" s="28"/>
      <c r="Z2418" s="28"/>
      <c r="AA2418" s="28"/>
      <c r="AB2418" s="28"/>
      <c r="AC2418" s="34" t="str">
        <f>IFERROR(INDEX(LaenderTabelle[Code],MATCH(Transferdatei[[#This Row],[Country]],LaenderTabelle[Name],0)),"DE")</f>
        <v>DE</v>
      </c>
    </row>
    <row r="2419" spans="1:29" x14ac:dyDescent="0.25">
      <c r="A24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2418&amp;"."&amp;$C2418&amp;"."&amp;$D2418&amp;"."&amp;$E2418&amp;"."&amp;$F2418&amp;"."&amp;$G2418&amp;"."&amp;$H2418&amp;"."&amp;$I2418&amp;"."&amp;$J2418&amp;"."&amp;$K2418&amp;"."&amp;$L2418&amp;"."&amp;$M2418,IF($A2418="",MAX($A$16:$A2418)+1,$A2418),IF(ROW()=17,1,MAX($A$16:$A2418)+1)),""),"")</f>
        <v/>
      </c>
      <c r="B2419" s="28"/>
      <c r="C2419" s="28"/>
      <c r="D2419" s="28"/>
      <c r="E2419" s="28"/>
      <c r="F2419" s="28"/>
      <c r="G2419" s="28"/>
      <c r="H2419" s="28"/>
      <c r="I2419" s="28"/>
      <c r="J2419" s="28"/>
      <c r="K2419" s="30"/>
      <c r="L2419" s="31"/>
      <c r="M2419" s="32"/>
      <c r="N2419" s="28"/>
      <c r="O2419" s="33"/>
      <c r="P2419" s="28"/>
      <c r="Q2419" s="33"/>
      <c r="R2419" s="28"/>
      <c r="S2419" s="33"/>
      <c r="T2419" s="28"/>
      <c r="U2419" s="33"/>
      <c r="V2419" s="31"/>
      <c r="W2419" s="28"/>
      <c r="X2419" s="33"/>
      <c r="Y2419" s="28"/>
      <c r="Z2419" s="28"/>
      <c r="AA2419" s="28"/>
      <c r="AB2419" s="28"/>
      <c r="AC2419" s="34" t="str">
        <f>IFERROR(INDEX(LaenderTabelle[Code],MATCH(Transferdatei[[#This Row],[Country]],LaenderTabelle[Name],0)),"DE")</f>
        <v>DE</v>
      </c>
    </row>
    <row r="2420" spans="1:29" x14ac:dyDescent="0.25">
      <c r="A24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2419&amp;"."&amp;$C2419&amp;"."&amp;$D2419&amp;"."&amp;$E2419&amp;"."&amp;$F2419&amp;"."&amp;$G2419&amp;"."&amp;$H2419&amp;"."&amp;$I2419&amp;"."&amp;$J2419&amp;"."&amp;$K2419&amp;"."&amp;$L2419&amp;"."&amp;$M2419,IF($A2419="",MAX($A$16:$A2419)+1,$A2419),IF(ROW()=17,1,MAX($A$16:$A2419)+1)),""),"")</f>
        <v/>
      </c>
      <c r="B2420" s="28"/>
      <c r="C2420" s="28"/>
      <c r="D2420" s="28"/>
      <c r="E2420" s="28"/>
      <c r="F2420" s="28"/>
      <c r="G2420" s="28"/>
      <c r="H2420" s="28"/>
      <c r="I2420" s="28"/>
      <c r="J2420" s="28"/>
      <c r="K2420" s="30"/>
      <c r="L2420" s="31"/>
      <c r="M2420" s="32"/>
      <c r="N2420" s="28"/>
      <c r="O2420" s="33"/>
      <c r="P2420" s="28"/>
      <c r="Q2420" s="33"/>
      <c r="R2420" s="28"/>
      <c r="S2420" s="33"/>
      <c r="T2420" s="28"/>
      <c r="U2420" s="33"/>
      <c r="V2420" s="31"/>
      <c r="W2420" s="28"/>
      <c r="X2420" s="33"/>
      <c r="Y2420" s="28"/>
      <c r="Z2420" s="28"/>
      <c r="AA2420" s="28"/>
      <c r="AB2420" s="28"/>
      <c r="AC2420" s="34" t="str">
        <f>IFERROR(INDEX(LaenderTabelle[Code],MATCH(Transferdatei[[#This Row],[Country]],LaenderTabelle[Name],0)),"DE")</f>
        <v>DE</v>
      </c>
    </row>
    <row r="2421" spans="1:29" x14ac:dyDescent="0.25">
      <c r="A24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2420&amp;"."&amp;$C2420&amp;"."&amp;$D2420&amp;"."&amp;$E2420&amp;"."&amp;$F2420&amp;"."&amp;$G2420&amp;"."&amp;$H2420&amp;"."&amp;$I2420&amp;"."&amp;$J2420&amp;"."&amp;$K2420&amp;"."&amp;$L2420&amp;"."&amp;$M2420,IF($A2420="",MAX($A$16:$A2420)+1,$A2420),IF(ROW()=17,1,MAX($A$16:$A2420)+1)),""),"")</f>
        <v/>
      </c>
      <c r="B2421" s="28"/>
      <c r="C2421" s="28"/>
      <c r="D2421" s="28"/>
      <c r="E2421" s="28"/>
      <c r="F2421" s="28"/>
      <c r="G2421" s="28"/>
      <c r="H2421" s="28"/>
      <c r="I2421" s="28"/>
      <c r="J2421" s="28"/>
      <c r="K2421" s="30"/>
      <c r="L2421" s="31"/>
      <c r="M2421" s="32"/>
      <c r="N2421" s="28"/>
      <c r="O2421" s="33"/>
      <c r="P2421" s="28"/>
      <c r="Q2421" s="33"/>
      <c r="R2421" s="28"/>
      <c r="S2421" s="33"/>
      <c r="T2421" s="28"/>
      <c r="U2421" s="33"/>
      <c r="V2421" s="31"/>
      <c r="W2421" s="28"/>
      <c r="X2421" s="33"/>
      <c r="Y2421" s="28"/>
      <c r="Z2421" s="28"/>
      <c r="AA2421" s="28"/>
      <c r="AB2421" s="28"/>
      <c r="AC2421" s="34" t="str">
        <f>IFERROR(INDEX(LaenderTabelle[Code],MATCH(Transferdatei[[#This Row],[Country]],LaenderTabelle[Name],0)),"DE")</f>
        <v>DE</v>
      </c>
    </row>
    <row r="2422" spans="1:29" x14ac:dyDescent="0.25">
      <c r="A24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2421&amp;"."&amp;$C2421&amp;"."&amp;$D2421&amp;"."&amp;$E2421&amp;"."&amp;$F2421&amp;"."&amp;$G2421&amp;"."&amp;$H2421&amp;"."&amp;$I2421&amp;"."&amp;$J2421&amp;"."&amp;$K2421&amp;"."&amp;$L2421&amp;"."&amp;$M2421,IF($A2421="",MAX($A$16:$A2421)+1,$A2421),IF(ROW()=17,1,MAX($A$16:$A2421)+1)),""),"")</f>
        <v/>
      </c>
      <c r="B2422" s="28"/>
      <c r="C2422" s="28"/>
      <c r="D2422" s="28"/>
      <c r="E2422" s="28"/>
      <c r="F2422" s="28"/>
      <c r="G2422" s="28"/>
      <c r="H2422" s="28"/>
      <c r="I2422" s="28"/>
      <c r="J2422" s="28"/>
      <c r="K2422" s="30"/>
      <c r="L2422" s="31"/>
      <c r="M2422" s="32"/>
      <c r="N2422" s="28"/>
      <c r="O2422" s="33"/>
      <c r="P2422" s="28"/>
      <c r="Q2422" s="33"/>
      <c r="R2422" s="28"/>
      <c r="S2422" s="33"/>
      <c r="T2422" s="28"/>
      <c r="U2422" s="33"/>
      <c r="V2422" s="31"/>
      <c r="W2422" s="28"/>
      <c r="X2422" s="33"/>
      <c r="Y2422" s="28"/>
      <c r="Z2422" s="28"/>
      <c r="AA2422" s="28"/>
      <c r="AB2422" s="28"/>
      <c r="AC2422" s="34" t="str">
        <f>IFERROR(INDEX(LaenderTabelle[Code],MATCH(Transferdatei[[#This Row],[Country]],LaenderTabelle[Name],0)),"DE")</f>
        <v>DE</v>
      </c>
    </row>
    <row r="2423" spans="1:29" x14ac:dyDescent="0.25">
      <c r="A24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2422&amp;"."&amp;$C2422&amp;"."&amp;$D2422&amp;"."&amp;$E2422&amp;"."&amp;$F2422&amp;"."&amp;$G2422&amp;"."&amp;$H2422&amp;"."&amp;$I2422&amp;"."&amp;$J2422&amp;"."&amp;$K2422&amp;"."&amp;$L2422&amp;"."&amp;$M2422,IF($A2422="",MAX($A$16:$A2422)+1,$A2422),IF(ROW()=17,1,MAX($A$16:$A2422)+1)),""),"")</f>
        <v/>
      </c>
      <c r="B2423" s="28"/>
      <c r="C2423" s="28"/>
      <c r="D2423" s="28"/>
      <c r="E2423" s="28"/>
      <c r="F2423" s="28"/>
      <c r="G2423" s="28"/>
      <c r="H2423" s="28"/>
      <c r="I2423" s="28"/>
      <c r="J2423" s="28"/>
      <c r="K2423" s="30"/>
      <c r="L2423" s="31"/>
      <c r="M2423" s="32"/>
      <c r="N2423" s="28"/>
      <c r="O2423" s="33"/>
      <c r="P2423" s="28"/>
      <c r="Q2423" s="33"/>
      <c r="R2423" s="28"/>
      <c r="S2423" s="33"/>
      <c r="T2423" s="28"/>
      <c r="U2423" s="33"/>
      <c r="V2423" s="31"/>
      <c r="W2423" s="28"/>
      <c r="X2423" s="33"/>
      <c r="Y2423" s="28"/>
      <c r="Z2423" s="28"/>
      <c r="AA2423" s="28"/>
      <c r="AB2423" s="28"/>
      <c r="AC2423" s="34" t="str">
        <f>IFERROR(INDEX(LaenderTabelle[Code],MATCH(Transferdatei[[#This Row],[Country]],LaenderTabelle[Name],0)),"DE")</f>
        <v>DE</v>
      </c>
    </row>
    <row r="2424" spans="1:29" x14ac:dyDescent="0.25">
      <c r="A24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2423&amp;"."&amp;$C2423&amp;"."&amp;$D2423&amp;"."&amp;$E2423&amp;"."&amp;$F2423&amp;"."&amp;$G2423&amp;"."&amp;$H2423&amp;"."&amp;$I2423&amp;"."&amp;$J2423&amp;"."&amp;$K2423&amp;"."&amp;$L2423&amp;"."&amp;$M2423,IF($A2423="",MAX($A$16:$A2423)+1,$A2423),IF(ROW()=17,1,MAX($A$16:$A2423)+1)),""),"")</f>
        <v/>
      </c>
      <c r="B2424" s="28"/>
      <c r="C2424" s="28"/>
      <c r="D2424" s="28"/>
      <c r="E2424" s="28"/>
      <c r="F2424" s="28"/>
      <c r="G2424" s="28"/>
      <c r="H2424" s="28"/>
      <c r="I2424" s="28"/>
      <c r="J2424" s="28"/>
      <c r="K2424" s="30"/>
      <c r="L2424" s="31"/>
      <c r="M2424" s="32"/>
      <c r="N2424" s="28"/>
      <c r="O2424" s="33"/>
      <c r="P2424" s="28"/>
      <c r="Q2424" s="33"/>
      <c r="R2424" s="28"/>
      <c r="S2424" s="33"/>
      <c r="T2424" s="28"/>
      <c r="U2424" s="33"/>
      <c r="V2424" s="31"/>
      <c r="W2424" s="28"/>
      <c r="X2424" s="33"/>
      <c r="Y2424" s="28"/>
      <c r="Z2424" s="28"/>
      <c r="AA2424" s="28"/>
      <c r="AB2424" s="28"/>
      <c r="AC2424" s="34" t="str">
        <f>IFERROR(INDEX(LaenderTabelle[Code],MATCH(Transferdatei[[#This Row],[Country]],LaenderTabelle[Name],0)),"DE")</f>
        <v>DE</v>
      </c>
    </row>
    <row r="2425" spans="1:29" x14ac:dyDescent="0.25">
      <c r="A24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2424&amp;"."&amp;$C2424&amp;"."&amp;$D2424&amp;"."&amp;$E2424&amp;"."&amp;$F2424&amp;"."&amp;$G2424&amp;"."&amp;$H2424&amp;"."&amp;$I2424&amp;"."&amp;$J2424&amp;"."&amp;$K2424&amp;"."&amp;$L2424&amp;"."&amp;$M2424,IF($A2424="",MAX($A$16:$A2424)+1,$A2424),IF(ROW()=17,1,MAX($A$16:$A2424)+1)),""),"")</f>
        <v/>
      </c>
      <c r="B2425" s="28"/>
      <c r="C2425" s="28"/>
      <c r="D2425" s="28"/>
      <c r="E2425" s="28"/>
      <c r="F2425" s="28"/>
      <c r="G2425" s="28"/>
      <c r="H2425" s="28"/>
      <c r="I2425" s="28"/>
      <c r="J2425" s="28"/>
      <c r="K2425" s="30"/>
      <c r="L2425" s="31"/>
      <c r="M2425" s="32"/>
      <c r="N2425" s="28"/>
      <c r="O2425" s="33"/>
      <c r="P2425" s="28"/>
      <c r="Q2425" s="33"/>
      <c r="R2425" s="28"/>
      <c r="S2425" s="33"/>
      <c r="T2425" s="28"/>
      <c r="U2425" s="33"/>
      <c r="V2425" s="31"/>
      <c r="W2425" s="28"/>
      <c r="X2425" s="33"/>
      <c r="Y2425" s="28"/>
      <c r="Z2425" s="28"/>
      <c r="AA2425" s="28"/>
      <c r="AB2425" s="28"/>
      <c r="AC2425" s="34" t="str">
        <f>IFERROR(INDEX(LaenderTabelle[Code],MATCH(Transferdatei[[#This Row],[Country]],LaenderTabelle[Name],0)),"DE")</f>
        <v>DE</v>
      </c>
    </row>
    <row r="2426" spans="1:29" x14ac:dyDescent="0.25">
      <c r="A24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2425&amp;"."&amp;$C2425&amp;"."&amp;$D2425&amp;"."&amp;$E2425&amp;"."&amp;$F2425&amp;"."&amp;$G2425&amp;"."&amp;$H2425&amp;"."&amp;$I2425&amp;"."&amp;$J2425&amp;"."&amp;$K2425&amp;"."&amp;$L2425&amp;"."&amp;$M2425,IF($A2425="",MAX($A$16:$A2425)+1,$A2425),IF(ROW()=17,1,MAX($A$16:$A2425)+1)),""),"")</f>
        <v/>
      </c>
      <c r="B2426" s="28"/>
      <c r="C2426" s="28"/>
      <c r="D2426" s="28"/>
      <c r="E2426" s="28"/>
      <c r="F2426" s="28"/>
      <c r="G2426" s="28"/>
      <c r="H2426" s="28"/>
      <c r="I2426" s="28"/>
      <c r="J2426" s="28"/>
      <c r="K2426" s="30"/>
      <c r="L2426" s="31"/>
      <c r="M2426" s="32"/>
      <c r="N2426" s="28"/>
      <c r="O2426" s="33"/>
      <c r="P2426" s="28"/>
      <c r="Q2426" s="33"/>
      <c r="R2426" s="28"/>
      <c r="S2426" s="33"/>
      <c r="T2426" s="28"/>
      <c r="U2426" s="33"/>
      <c r="V2426" s="31"/>
      <c r="W2426" s="28"/>
      <c r="X2426" s="33"/>
      <c r="Y2426" s="28"/>
      <c r="Z2426" s="28"/>
      <c r="AA2426" s="28"/>
      <c r="AB2426" s="28"/>
      <c r="AC2426" s="34" t="str">
        <f>IFERROR(INDEX(LaenderTabelle[Code],MATCH(Transferdatei[[#This Row],[Country]],LaenderTabelle[Name],0)),"DE")</f>
        <v>DE</v>
      </c>
    </row>
    <row r="2427" spans="1:29" x14ac:dyDescent="0.25">
      <c r="A24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2426&amp;"."&amp;$C2426&amp;"."&amp;$D2426&amp;"."&amp;$E2426&amp;"."&amp;$F2426&amp;"."&amp;$G2426&amp;"."&amp;$H2426&amp;"."&amp;$I2426&amp;"."&amp;$J2426&amp;"."&amp;$K2426&amp;"."&amp;$L2426&amp;"."&amp;$M2426,IF($A2426="",MAX($A$16:$A2426)+1,$A2426),IF(ROW()=17,1,MAX($A$16:$A2426)+1)),""),"")</f>
        <v/>
      </c>
      <c r="B2427" s="28"/>
      <c r="C2427" s="28"/>
      <c r="D2427" s="28"/>
      <c r="E2427" s="28"/>
      <c r="F2427" s="28"/>
      <c r="G2427" s="28"/>
      <c r="H2427" s="28"/>
      <c r="I2427" s="28"/>
      <c r="J2427" s="28"/>
      <c r="K2427" s="30"/>
      <c r="L2427" s="31"/>
      <c r="M2427" s="32"/>
      <c r="N2427" s="28"/>
      <c r="O2427" s="33"/>
      <c r="P2427" s="28"/>
      <c r="Q2427" s="33"/>
      <c r="R2427" s="28"/>
      <c r="S2427" s="33"/>
      <c r="T2427" s="28"/>
      <c r="U2427" s="33"/>
      <c r="V2427" s="31"/>
      <c r="W2427" s="28"/>
      <c r="X2427" s="33"/>
      <c r="Y2427" s="28"/>
      <c r="Z2427" s="28"/>
      <c r="AA2427" s="28"/>
      <c r="AB2427" s="28"/>
      <c r="AC2427" s="34" t="str">
        <f>IFERROR(INDEX(LaenderTabelle[Code],MATCH(Transferdatei[[#This Row],[Country]],LaenderTabelle[Name],0)),"DE")</f>
        <v>DE</v>
      </c>
    </row>
    <row r="2428" spans="1:29" x14ac:dyDescent="0.25">
      <c r="A24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2427&amp;"."&amp;$C2427&amp;"."&amp;$D2427&amp;"."&amp;$E2427&amp;"."&amp;$F2427&amp;"."&amp;$G2427&amp;"."&amp;$H2427&amp;"."&amp;$I2427&amp;"."&amp;$J2427&amp;"."&amp;$K2427&amp;"."&amp;$L2427&amp;"."&amp;$M2427,IF($A2427="",MAX($A$16:$A2427)+1,$A2427),IF(ROW()=17,1,MAX($A$16:$A2427)+1)),""),"")</f>
        <v/>
      </c>
      <c r="B2428" s="28"/>
      <c r="C2428" s="28"/>
      <c r="D2428" s="28"/>
      <c r="E2428" s="28"/>
      <c r="F2428" s="28"/>
      <c r="G2428" s="28"/>
      <c r="H2428" s="28"/>
      <c r="I2428" s="28"/>
      <c r="J2428" s="28"/>
      <c r="K2428" s="30"/>
      <c r="L2428" s="31"/>
      <c r="M2428" s="32"/>
      <c r="N2428" s="28"/>
      <c r="O2428" s="33"/>
      <c r="P2428" s="28"/>
      <c r="Q2428" s="33"/>
      <c r="R2428" s="28"/>
      <c r="S2428" s="33"/>
      <c r="T2428" s="28"/>
      <c r="U2428" s="33"/>
      <c r="V2428" s="31"/>
      <c r="W2428" s="28"/>
      <c r="X2428" s="33"/>
      <c r="Y2428" s="28"/>
      <c r="Z2428" s="28"/>
      <c r="AA2428" s="28"/>
      <c r="AB2428" s="28"/>
      <c r="AC2428" s="34" t="str">
        <f>IFERROR(INDEX(LaenderTabelle[Code],MATCH(Transferdatei[[#This Row],[Country]],LaenderTabelle[Name],0)),"DE")</f>
        <v>DE</v>
      </c>
    </row>
    <row r="2429" spans="1:29" x14ac:dyDescent="0.25">
      <c r="A24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2428&amp;"."&amp;$C2428&amp;"."&amp;$D2428&amp;"."&amp;$E2428&amp;"."&amp;$F2428&amp;"."&amp;$G2428&amp;"."&amp;$H2428&amp;"."&amp;$I2428&amp;"."&amp;$J2428&amp;"."&amp;$K2428&amp;"."&amp;$L2428&amp;"."&amp;$M2428,IF($A2428="",MAX($A$16:$A2428)+1,$A2428),IF(ROW()=17,1,MAX($A$16:$A2428)+1)),""),"")</f>
        <v/>
      </c>
      <c r="B2429" s="28"/>
      <c r="C2429" s="28"/>
      <c r="D2429" s="28"/>
      <c r="E2429" s="28"/>
      <c r="F2429" s="28"/>
      <c r="G2429" s="28"/>
      <c r="H2429" s="28"/>
      <c r="I2429" s="28"/>
      <c r="J2429" s="28"/>
      <c r="K2429" s="30"/>
      <c r="L2429" s="31"/>
      <c r="M2429" s="32"/>
      <c r="N2429" s="28"/>
      <c r="O2429" s="33"/>
      <c r="P2429" s="28"/>
      <c r="Q2429" s="33"/>
      <c r="R2429" s="28"/>
      <c r="S2429" s="33"/>
      <c r="T2429" s="28"/>
      <c r="U2429" s="33"/>
      <c r="V2429" s="31"/>
      <c r="W2429" s="28"/>
      <c r="X2429" s="33"/>
      <c r="Y2429" s="28"/>
      <c r="Z2429" s="28"/>
      <c r="AA2429" s="28"/>
      <c r="AB2429" s="28"/>
      <c r="AC2429" s="34" t="str">
        <f>IFERROR(INDEX(LaenderTabelle[Code],MATCH(Transferdatei[[#This Row],[Country]],LaenderTabelle[Name],0)),"DE")</f>
        <v>DE</v>
      </c>
    </row>
    <row r="2430" spans="1:29" x14ac:dyDescent="0.25">
      <c r="A24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2429&amp;"."&amp;$C2429&amp;"."&amp;$D2429&amp;"."&amp;$E2429&amp;"."&amp;$F2429&amp;"."&amp;$G2429&amp;"."&amp;$H2429&amp;"."&amp;$I2429&amp;"."&amp;$J2429&amp;"."&amp;$K2429&amp;"."&amp;$L2429&amp;"."&amp;$M2429,IF($A2429="",MAX($A$16:$A2429)+1,$A2429),IF(ROW()=17,1,MAX($A$16:$A2429)+1)),""),"")</f>
        <v/>
      </c>
      <c r="B2430" s="28"/>
      <c r="C2430" s="28"/>
      <c r="D2430" s="28"/>
      <c r="E2430" s="28"/>
      <c r="F2430" s="28"/>
      <c r="G2430" s="28"/>
      <c r="H2430" s="28"/>
      <c r="I2430" s="28"/>
      <c r="J2430" s="28"/>
      <c r="K2430" s="30"/>
      <c r="L2430" s="31"/>
      <c r="M2430" s="32"/>
      <c r="N2430" s="28"/>
      <c r="O2430" s="33"/>
      <c r="P2430" s="28"/>
      <c r="Q2430" s="33"/>
      <c r="R2430" s="28"/>
      <c r="S2430" s="33"/>
      <c r="T2430" s="28"/>
      <c r="U2430" s="33"/>
      <c r="V2430" s="31"/>
      <c r="W2430" s="28"/>
      <c r="X2430" s="33"/>
      <c r="Y2430" s="28"/>
      <c r="Z2430" s="28"/>
      <c r="AA2430" s="28"/>
      <c r="AB2430" s="28"/>
      <c r="AC2430" s="34" t="str">
        <f>IFERROR(INDEX(LaenderTabelle[Code],MATCH(Transferdatei[[#This Row],[Country]],LaenderTabelle[Name],0)),"DE")</f>
        <v>DE</v>
      </c>
    </row>
    <row r="2431" spans="1:29" x14ac:dyDescent="0.25">
      <c r="A24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2430&amp;"."&amp;$C2430&amp;"."&amp;$D2430&amp;"."&amp;$E2430&amp;"."&amp;$F2430&amp;"."&amp;$G2430&amp;"."&amp;$H2430&amp;"."&amp;$I2430&amp;"."&amp;$J2430&amp;"."&amp;$K2430&amp;"."&amp;$L2430&amp;"."&amp;$M2430,IF($A2430="",MAX($A$16:$A2430)+1,$A2430),IF(ROW()=17,1,MAX($A$16:$A2430)+1)),""),"")</f>
        <v/>
      </c>
      <c r="B2431" s="28"/>
      <c r="C2431" s="28"/>
      <c r="D2431" s="28"/>
      <c r="E2431" s="28"/>
      <c r="F2431" s="28"/>
      <c r="G2431" s="28"/>
      <c r="H2431" s="28"/>
      <c r="I2431" s="28"/>
      <c r="J2431" s="28"/>
      <c r="K2431" s="30"/>
      <c r="L2431" s="31"/>
      <c r="M2431" s="32"/>
      <c r="N2431" s="28"/>
      <c r="O2431" s="33"/>
      <c r="P2431" s="28"/>
      <c r="Q2431" s="33"/>
      <c r="R2431" s="28"/>
      <c r="S2431" s="33"/>
      <c r="T2431" s="28"/>
      <c r="U2431" s="33"/>
      <c r="V2431" s="31"/>
      <c r="W2431" s="28"/>
      <c r="X2431" s="33"/>
      <c r="Y2431" s="28"/>
      <c r="Z2431" s="28"/>
      <c r="AA2431" s="28"/>
      <c r="AB2431" s="28"/>
      <c r="AC2431" s="34" t="str">
        <f>IFERROR(INDEX(LaenderTabelle[Code],MATCH(Transferdatei[[#This Row],[Country]],LaenderTabelle[Name],0)),"DE")</f>
        <v>DE</v>
      </c>
    </row>
    <row r="2432" spans="1:29" x14ac:dyDescent="0.25">
      <c r="A24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2431&amp;"."&amp;$C2431&amp;"."&amp;$D2431&amp;"."&amp;$E2431&amp;"."&amp;$F2431&amp;"."&amp;$G2431&amp;"."&amp;$H2431&amp;"."&amp;$I2431&amp;"."&amp;$J2431&amp;"."&amp;$K2431&amp;"."&amp;$L2431&amp;"."&amp;$M2431,IF($A2431="",MAX($A$16:$A2431)+1,$A2431),IF(ROW()=17,1,MAX($A$16:$A2431)+1)),""),"")</f>
        <v/>
      </c>
      <c r="B2432" s="28"/>
      <c r="C2432" s="28"/>
      <c r="D2432" s="28"/>
      <c r="E2432" s="28"/>
      <c r="F2432" s="28"/>
      <c r="G2432" s="28"/>
      <c r="H2432" s="28"/>
      <c r="I2432" s="28"/>
      <c r="J2432" s="28"/>
      <c r="K2432" s="30"/>
      <c r="L2432" s="31"/>
      <c r="M2432" s="32"/>
      <c r="N2432" s="28"/>
      <c r="O2432" s="33"/>
      <c r="P2432" s="28"/>
      <c r="Q2432" s="33"/>
      <c r="R2432" s="28"/>
      <c r="S2432" s="33"/>
      <c r="T2432" s="28"/>
      <c r="U2432" s="33"/>
      <c r="V2432" s="31"/>
      <c r="W2432" s="28"/>
      <c r="X2432" s="33"/>
      <c r="Y2432" s="28"/>
      <c r="Z2432" s="28"/>
      <c r="AA2432" s="28"/>
      <c r="AB2432" s="28"/>
      <c r="AC2432" s="34" t="str">
        <f>IFERROR(INDEX(LaenderTabelle[Code],MATCH(Transferdatei[[#This Row],[Country]],LaenderTabelle[Name],0)),"DE")</f>
        <v>DE</v>
      </c>
    </row>
    <row r="2433" spans="1:29" x14ac:dyDescent="0.25">
      <c r="A24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2432&amp;"."&amp;$C2432&amp;"."&amp;$D2432&amp;"."&amp;$E2432&amp;"."&amp;$F2432&amp;"."&amp;$G2432&amp;"."&amp;$H2432&amp;"."&amp;$I2432&amp;"."&amp;$J2432&amp;"."&amp;$K2432&amp;"."&amp;$L2432&amp;"."&amp;$M2432,IF($A2432="",MAX($A$16:$A2432)+1,$A2432),IF(ROW()=17,1,MAX($A$16:$A2432)+1)),""),"")</f>
        <v/>
      </c>
      <c r="B2433" s="28"/>
      <c r="C2433" s="28"/>
      <c r="D2433" s="28"/>
      <c r="E2433" s="28"/>
      <c r="F2433" s="28"/>
      <c r="G2433" s="28"/>
      <c r="H2433" s="28"/>
      <c r="I2433" s="28"/>
      <c r="J2433" s="28"/>
      <c r="K2433" s="30"/>
      <c r="L2433" s="31"/>
      <c r="M2433" s="32"/>
      <c r="N2433" s="28"/>
      <c r="O2433" s="33"/>
      <c r="P2433" s="28"/>
      <c r="Q2433" s="33"/>
      <c r="R2433" s="28"/>
      <c r="S2433" s="33"/>
      <c r="T2433" s="28"/>
      <c r="U2433" s="33"/>
      <c r="V2433" s="31"/>
      <c r="W2433" s="28"/>
      <c r="X2433" s="33"/>
      <c r="Y2433" s="28"/>
      <c r="Z2433" s="28"/>
      <c r="AA2433" s="28"/>
      <c r="AB2433" s="28"/>
      <c r="AC2433" s="34" t="str">
        <f>IFERROR(INDEX(LaenderTabelle[Code],MATCH(Transferdatei[[#This Row],[Country]],LaenderTabelle[Name],0)),"DE")</f>
        <v>DE</v>
      </c>
    </row>
    <row r="2434" spans="1:29" x14ac:dyDescent="0.25">
      <c r="A24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2433&amp;"."&amp;$C2433&amp;"."&amp;$D2433&amp;"."&amp;$E2433&amp;"."&amp;$F2433&amp;"."&amp;$G2433&amp;"."&amp;$H2433&amp;"."&amp;$I2433&amp;"."&amp;$J2433&amp;"."&amp;$K2433&amp;"."&amp;$L2433&amp;"."&amp;$M2433,IF($A2433="",MAX($A$16:$A2433)+1,$A2433),IF(ROW()=17,1,MAX($A$16:$A2433)+1)),""),"")</f>
        <v/>
      </c>
      <c r="B2434" s="28"/>
      <c r="C2434" s="28"/>
      <c r="D2434" s="28"/>
      <c r="E2434" s="28"/>
      <c r="F2434" s="28"/>
      <c r="G2434" s="28"/>
      <c r="H2434" s="28"/>
      <c r="I2434" s="28"/>
      <c r="J2434" s="28"/>
      <c r="K2434" s="30"/>
      <c r="L2434" s="31"/>
      <c r="M2434" s="32"/>
      <c r="N2434" s="28"/>
      <c r="O2434" s="33"/>
      <c r="P2434" s="28"/>
      <c r="Q2434" s="33"/>
      <c r="R2434" s="28"/>
      <c r="S2434" s="33"/>
      <c r="T2434" s="28"/>
      <c r="U2434" s="33"/>
      <c r="V2434" s="31"/>
      <c r="W2434" s="28"/>
      <c r="X2434" s="33"/>
      <c r="Y2434" s="28"/>
      <c r="Z2434" s="28"/>
      <c r="AA2434" s="28"/>
      <c r="AB2434" s="28"/>
      <c r="AC2434" s="34" t="str">
        <f>IFERROR(INDEX(LaenderTabelle[Code],MATCH(Transferdatei[[#This Row],[Country]],LaenderTabelle[Name],0)),"DE")</f>
        <v>DE</v>
      </c>
    </row>
    <row r="2435" spans="1:29" x14ac:dyDescent="0.25">
      <c r="A24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2434&amp;"."&amp;$C2434&amp;"."&amp;$D2434&amp;"."&amp;$E2434&amp;"."&amp;$F2434&amp;"."&amp;$G2434&amp;"."&amp;$H2434&amp;"."&amp;$I2434&amp;"."&amp;$J2434&amp;"."&amp;$K2434&amp;"."&amp;$L2434&amp;"."&amp;$M2434,IF($A2434="",MAX($A$16:$A2434)+1,$A2434),IF(ROW()=17,1,MAX($A$16:$A2434)+1)),""),"")</f>
        <v/>
      </c>
      <c r="B2435" s="28"/>
      <c r="C2435" s="28"/>
      <c r="D2435" s="28"/>
      <c r="E2435" s="28"/>
      <c r="F2435" s="28"/>
      <c r="G2435" s="28"/>
      <c r="H2435" s="28"/>
      <c r="I2435" s="28"/>
      <c r="J2435" s="28"/>
      <c r="K2435" s="30"/>
      <c r="L2435" s="31"/>
      <c r="M2435" s="32"/>
      <c r="N2435" s="28"/>
      <c r="O2435" s="33"/>
      <c r="P2435" s="28"/>
      <c r="Q2435" s="33"/>
      <c r="R2435" s="28"/>
      <c r="S2435" s="33"/>
      <c r="T2435" s="28"/>
      <c r="U2435" s="33"/>
      <c r="V2435" s="31"/>
      <c r="W2435" s="28"/>
      <c r="X2435" s="33"/>
      <c r="Y2435" s="28"/>
      <c r="Z2435" s="28"/>
      <c r="AA2435" s="28"/>
      <c r="AB2435" s="28"/>
      <c r="AC2435" s="34" t="str">
        <f>IFERROR(INDEX(LaenderTabelle[Code],MATCH(Transferdatei[[#This Row],[Country]],LaenderTabelle[Name],0)),"DE")</f>
        <v>DE</v>
      </c>
    </row>
    <row r="2436" spans="1:29" x14ac:dyDescent="0.25">
      <c r="A24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2435&amp;"."&amp;$C2435&amp;"."&amp;$D2435&amp;"."&amp;$E2435&amp;"."&amp;$F2435&amp;"."&amp;$G2435&amp;"."&amp;$H2435&amp;"."&amp;$I2435&amp;"."&amp;$J2435&amp;"."&amp;$K2435&amp;"."&amp;$L2435&amp;"."&amp;$M2435,IF($A2435="",MAX($A$16:$A2435)+1,$A2435),IF(ROW()=17,1,MAX($A$16:$A2435)+1)),""),"")</f>
        <v/>
      </c>
      <c r="B2436" s="28"/>
      <c r="C2436" s="28"/>
      <c r="D2436" s="28"/>
      <c r="E2436" s="28"/>
      <c r="F2436" s="28"/>
      <c r="G2436" s="28"/>
      <c r="H2436" s="28"/>
      <c r="I2436" s="28"/>
      <c r="J2436" s="28"/>
      <c r="K2436" s="30"/>
      <c r="L2436" s="31"/>
      <c r="M2436" s="32"/>
      <c r="N2436" s="28"/>
      <c r="O2436" s="33"/>
      <c r="P2436" s="28"/>
      <c r="Q2436" s="33"/>
      <c r="R2436" s="28"/>
      <c r="S2436" s="33"/>
      <c r="T2436" s="28"/>
      <c r="U2436" s="33"/>
      <c r="V2436" s="31"/>
      <c r="W2436" s="28"/>
      <c r="X2436" s="33"/>
      <c r="Y2436" s="28"/>
      <c r="Z2436" s="28"/>
      <c r="AA2436" s="28"/>
      <c r="AB2436" s="28"/>
      <c r="AC2436" s="34" t="str">
        <f>IFERROR(INDEX(LaenderTabelle[Code],MATCH(Transferdatei[[#This Row],[Country]],LaenderTabelle[Name],0)),"DE")</f>
        <v>DE</v>
      </c>
    </row>
    <row r="2437" spans="1:29" x14ac:dyDescent="0.25">
      <c r="A24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2436&amp;"."&amp;$C2436&amp;"."&amp;$D2436&amp;"."&amp;$E2436&amp;"."&amp;$F2436&amp;"."&amp;$G2436&amp;"."&amp;$H2436&amp;"."&amp;$I2436&amp;"."&amp;$J2436&amp;"."&amp;$K2436&amp;"."&amp;$L2436&amp;"."&amp;$M2436,IF($A2436="",MAX($A$16:$A2436)+1,$A2436),IF(ROW()=17,1,MAX($A$16:$A2436)+1)),""),"")</f>
        <v/>
      </c>
      <c r="B2437" s="28"/>
      <c r="C2437" s="28"/>
      <c r="D2437" s="28"/>
      <c r="E2437" s="28"/>
      <c r="F2437" s="28"/>
      <c r="G2437" s="28"/>
      <c r="H2437" s="28"/>
      <c r="I2437" s="28"/>
      <c r="J2437" s="28"/>
      <c r="K2437" s="30"/>
      <c r="L2437" s="31"/>
      <c r="M2437" s="32"/>
      <c r="N2437" s="28"/>
      <c r="O2437" s="33"/>
      <c r="P2437" s="28"/>
      <c r="Q2437" s="33"/>
      <c r="R2437" s="28"/>
      <c r="S2437" s="33"/>
      <c r="T2437" s="28"/>
      <c r="U2437" s="33"/>
      <c r="V2437" s="31"/>
      <c r="W2437" s="28"/>
      <c r="X2437" s="33"/>
      <c r="Y2437" s="28"/>
      <c r="Z2437" s="28"/>
      <c r="AA2437" s="28"/>
      <c r="AB2437" s="28"/>
      <c r="AC2437" s="34" t="str">
        <f>IFERROR(INDEX(LaenderTabelle[Code],MATCH(Transferdatei[[#This Row],[Country]],LaenderTabelle[Name],0)),"DE")</f>
        <v>DE</v>
      </c>
    </row>
    <row r="2438" spans="1:29" x14ac:dyDescent="0.25">
      <c r="A24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2437&amp;"."&amp;$C2437&amp;"."&amp;$D2437&amp;"."&amp;$E2437&amp;"."&amp;$F2437&amp;"."&amp;$G2437&amp;"."&amp;$H2437&amp;"."&amp;$I2437&amp;"."&amp;$J2437&amp;"."&amp;$K2437&amp;"."&amp;$L2437&amp;"."&amp;$M2437,IF($A2437="",MAX($A$16:$A2437)+1,$A2437),IF(ROW()=17,1,MAX($A$16:$A2437)+1)),""),"")</f>
        <v/>
      </c>
      <c r="B2438" s="28"/>
      <c r="C2438" s="28"/>
      <c r="D2438" s="28"/>
      <c r="E2438" s="28"/>
      <c r="F2438" s="28"/>
      <c r="G2438" s="28"/>
      <c r="H2438" s="28"/>
      <c r="I2438" s="28"/>
      <c r="J2438" s="28"/>
      <c r="K2438" s="30"/>
      <c r="L2438" s="31"/>
      <c r="M2438" s="32"/>
      <c r="N2438" s="28"/>
      <c r="O2438" s="33"/>
      <c r="P2438" s="28"/>
      <c r="Q2438" s="33"/>
      <c r="R2438" s="28"/>
      <c r="S2438" s="33"/>
      <c r="T2438" s="28"/>
      <c r="U2438" s="33"/>
      <c r="V2438" s="31"/>
      <c r="W2438" s="28"/>
      <c r="X2438" s="33"/>
      <c r="Y2438" s="28"/>
      <c r="Z2438" s="28"/>
      <c r="AA2438" s="28"/>
      <c r="AB2438" s="28"/>
      <c r="AC2438" s="34" t="str">
        <f>IFERROR(INDEX(LaenderTabelle[Code],MATCH(Transferdatei[[#This Row],[Country]],LaenderTabelle[Name],0)),"DE")</f>
        <v>DE</v>
      </c>
    </row>
    <row r="2439" spans="1:29" x14ac:dyDescent="0.25">
      <c r="A24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2438&amp;"."&amp;$C2438&amp;"."&amp;$D2438&amp;"."&amp;$E2438&amp;"."&amp;$F2438&amp;"."&amp;$G2438&amp;"."&amp;$H2438&amp;"."&amp;$I2438&amp;"."&amp;$J2438&amp;"."&amp;$K2438&amp;"."&amp;$L2438&amp;"."&amp;$M2438,IF($A2438="",MAX($A$16:$A2438)+1,$A2438),IF(ROW()=17,1,MAX($A$16:$A2438)+1)),""),"")</f>
        <v/>
      </c>
      <c r="B2439" s="28"/>
      <c r="C2439" s="28"/>
      <c r="D2439" s="28"/>
      <c r="E2439" s="28"/>
      <c r="F2439" s="28"/>
      <c r="G2439" s="28"/>
      <c r="H2439" s="28"/>
      <c r="I2439" s="28"/>
      <c r="J2439" s="28"/>
      <c r="K2439" s="30"/>
      <c r="L2439" s="31"/>
      <c r="M2439" s="32"/>
      <c r="N2439" s="28"/>
      <c r="O2439" s="33"/>
      <c r="P2439" s="28"/>
      <c r="Q2439" s="33"/>
      <c r="R2439" s="28"/>
      <c r="S2439" s="33"/>
      <c r="T2439" s="28"/>
      <c r="U2439" s="33"/>
      <c r="V2439" s="31"/>
      <c r="W2439" s="28"/>
      <c r="X2439" s="33"/>
      <c r="Y2439" s="28"/>
      <c r="Z2439" s="28"/>
      <c r="AA2439" s="28"/>
      <c r="AB2439" s="28"/>
      <c r="AC2439" s="34" t="str">
        <f>IFERROR(INDEX(LaenderTabelle[Code],MATCH(Transferdatei[[#This Row],[Country]],LaenderTabelle[Name],0)),"DE")</f>
        <v>DE</v>
      </c>
    </row>
    <row r="2440" spans="1:29" x14ac:dyDescent="0.25">
      <c r="A24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2439&amp;"."&amp;$C2439&amp;"."&amp;$D2439&amp;"."&amp;$E2439&amp;"."&amp;$F2439&amp;"."&amp;$G2439&amp;"."&amp;$H2439&amp;"."&amp;$I2439&amp;"."&amp;$J2439&amp;"."&amp;$K2439&amp;"."&amp;$L2439&amp;"."&amp;$M2439,IF($A2439="",MAX($A$16:$A2439)+1,$A2439),IF(ROW()=17,1,MAX($A$16:$A2439)+1)),""),"")</f>
        <v/>
      </c>
      <c r="B2440" s="28"/>
      <c r="C2440" s="28"/>
      <c r="D2440" s="28"/>
      <c r="E2440" s="28"/>
      <c r="F2440" s="28"/>
      <c r="G2440" s="28"/>
      <c r="H2440" s="28"/>
      <c r="I2440" s="28"/>
      <c r="J2440" s="28"/>
      <c r="K2440" s="30"/>
      <c r="L2440" s="31"/>
      <c r="M2440" s="32"/>
      <c r="N2440" s="28"/>
      <c r="O2440" s="33"/>
      <c r="P2440" s="28"/>
      <c r="Q2440" s="33"/>
      <c r="R2440" s="28"/>
      <c r="S2440" s="33"/>
      <c r="T2440" s="28"/>
      <c r="U2440" s="33"/>
      <c r="V2440" s="31"/>
      <c r="W2440" s="28"/>
      <c r="X2440" s="33"/>
      <c r="Y2440" s="28"/>
      <c r="Z2440" s="28"/>
      <c r="AA2440" s="28"/>
      <c r="AB2440" s="28"/>
      <c r="AC2440" s="34" t="str">
        <f>IFERROR(INDEX(LaenderTabelle[Code],MATCH(Transferdatei[[#This Row],[Country]],LaenderTabelle[Name],0)),"DE")</f>
        <v>DE</v>
      </c>
    </row>
    <row r="2441" spans="1:29" x14ac:dyDescent="0.25">
      <c r="A24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2440&amp;"."&amp;$C2440&amp;"."&amp;$D2440&amp;"."&amp;$E2440&amp;"."&amp;$F2440&amp;"."&amp;$G2440&amp;"."&amp;$H2440&amp;"."&amp;$I2440&amp;"."&amp;$J2440&amp;"."&amp;$K2440&amp;"."&amp;$L2440&amp;"."&amp;$M2440,IF($A2440="",MAX($A$16:$A2440)+1,$A2440),IF(ROW()=17,1,MAX($A$16:$A2440)+1)),""),"")</f>
        <v/>
      </c>
      <c r="B2441" s="28"/>
      <c r="C2441" s="28"/>
      <c r="D2441" s="28"/>
      <c r="E2441" s="28"/>
      <c r="F2441" s="28"/>
      <c r="G2441" s="28"/>
      <c r="H2441" s="28"/>
      <c r="I2441" s="28"/>
      <c r="J2441" s="28"/>
      <c r="K2441" s="30"/>
      <c r="L2441" s="31"/>
      <c r="M2441" s="32"/>
      <c r="N2441" s="28"/>
      <c r="O2441" s="33"/>
      <c r="P2441" s="28"/>
      <c r="Q2441" s="33"/>
      <c r="R2441" s="28"/>
      <c r="S2441" s="33"/>
      <c r="T2441" s="28"/>
      <c r="U2441" s="33"/>
      <c r="V2441" s="31"/>
      <c r="W2441" s="28"/>
      <c r="X2441" s="33"/>
      <c r="Y2441" s="28"/>
      <c r="Z2441" s="28"/>
      <c r="AA2441" s="28"/>
      <c r="AB2441" s="28"/>
      <c r="AC2441" s="34" t="str">
        <f>IFERROR(INDEX(LaenderTabelle[Code],MATCH(Transferdatei[[#This Row],[Country]],LaenderTabelle[Name],0)),"DE")</f>
        <v>DE</v>
      </c>
    </row>
    <row r="2442" spans="1:29" x14ac:dyDescent="0.25">
      <c r="A24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2441&amp;"."&amp;$C2441&amp;"."&amp;$D2441&amp;"."&amp;$E2441&amp;"."&amp;$F2441&amp;"."&amp;$G2441&amp;"."&amp;$H2441&amp;"."&amp;$I2441&amp;"."&amp;$J2441&amp;"."&amp;$K2441&amp;"."&amp;$L2441&amp;"."&amp;$M2441,IF($A2441="",MAX($A$16:$A2441)+1,$A2441),IF(ROW()=17,1,MAX($A$16:$A2441)+1)),""),"")</f>
        <v/>
      </c>
      <c r="B2442" s="28"/>
      <c r="C2442" s="28"/>
      <c r="D2442" s="28"/>
      <c r="E2442" s="28"/>
      <c r="F2442" s="28"/>
      <c r="G2442" s="28"/>
      <c r="H2442" s="28"/>
      <c r="I2442" s="28"/>
      <c r="J2442" s="28"/>
      <c r="K2442" s="30"/>
      <c r="L2442" s="31"/>
      <c r="M2442" s="32"/>
      <c r="N2442" s="28"/>
      <c r="O2442" s="33"/>
      <c r="P2442" s="28"/>
      <c r="Q2442" s="33"/>
      <c r="R2442" s="28"/>
      <c r="S2442" s="33"/>
      <c r="T2442" s="28"/>
      <c r="U2442" s="33"/>
      <c r="V2442" s="31"/>
      <c r="W2442" s="28"/>
      <c r="X2442" s="33"/>
      <c r="Y2442" s="28"/>
      <c r="Z2442" s="28"/>
      <c r="AA2442" s="28"/>
      <c r="AB2442" s="28"/>
      <c r="AC2442" s="34" t="str">
        <f>IFERROR(INDEX(LaenderTabelle[Code],MATCH(Transferdatei[[#This Row],[Country]],LaenderTabelle[Name],0)),"DE")</f>
        <v>DE</v>
      </c>
    </row>
    <row r="2443" spans="1:29" x14ac:dyDescent="0.25">
      <c r="A24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2442&amp;"."&amp;$C2442&amp;"."&amp;$D2442&amp;"."&amp;$E2442&amp;"."&amp;$F2442&amp;"."&amp;$G2442&amp;"."&amp;$H2442&amp;"."&amp;$I2442&amp;"."&amp;$J2442&amp;"."&amp;$K2442&amp;"."&amp;$L2442&amp;"."&amp;$M2442,IF($A2442="",MAX($A$16:$A2442)+1,$A2442),IF(ROW()=17,1,MAX($A$16:$A2442)+1)),""),"")</f>
        <v/>
      </c>
      <c r="B2443" s="28"/>
      <c r="C2443" s="28"/>
      <c r="D2443" s="28"/>
      <c r="E2443" s="28"/>
      <c r="F2443" s="28"/>
      <c r="G2443" s="28"/>
      <c r="H2443" s="28"/>
      <c r="I2443" s="28"/>
      <c r="J2443" s="28"/>
      <c r="K2443" s="30"/>
      <c r="L2443" s="31"/>
      <c r="M2443" s="32"/>
      <c r="N2443" s="28"/>
      <c r="O2443" s="33"/>
      <c r="P2443" s="28"/>
      <c r="Q2443" s="33"/>
      <c r="R2443" s="28"/>
      <c r="S2443" s="33"/>
      <c r="T2443" s="28"/>
      <c r="U2443" s="33"/>
      <c r="V2443" s="31"/>
      <c r="W2443" s="28"/>
      <c r="X2443" s="33"/>
      <c r="Y2443" s="28"/>
      <c r="Z2443" s="28"/>
      <c r="AA2443" s="28"/>
      <c r="AB2443" s="28"/>
      <c r="AC2443" s="34" t="str">
        <f>IFERROR(INDEX(LaenderTabelle[Code],MATCH(Transferdatei[[#This Row],[Country]],LaenderTabelle[Name],0)),"DE")</f>
        <v>DE</v>
      </c>
    </row>
    <row r="2444" spans="1:29" x14ac:dyDescent="0.25">
      <c r="A24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2443&amp;"."&amp;$C2443&amp;"."&amp;$D2443&amp;"."&amp;$E2443&amp;"."&amp;$F2443&amp;"."&amp;$G2443&amp;"."&amp;$H2443&amp;"."&amp;$I2443&amp;"."&amp;$J2443&amp;"."&amp;$K2443&amp;"."&amp;$L2443&amp;"."&amp;$M2443,IF($A2443="",MAX($A$16:$A2443)+1,$A2443),IF(ROW()=17,1,MAX($A$16:$A2443)+1)),""),"")</f>
        <v/>
      </c>
      <c r="B2444" s="28"/>
      <c r="C2444" s="28"/>
      <c r="D2444" s="28"/>
      <c r="E2444" s="28"/>
      <c r="F2444" s="28"/>
      <c r="G2444" s="28"/>
      <c r="H2444" s="28"/>
      <c r="I2444" s="28"/>
      <c r="J2444" s="28"/>
      <c r="K2444" s="30"/>
      <c r="L2444" s="31"/>
      <c r="M2444" s="32"/>
      <c r="N2444" s="28"/>
      <c r="O2444" s="33"/>
      <c r="P2444" s="28"/>
      <c r="Q2444" s="33"/>
      <c r="R2444" s="28"/>
      <c r="S2444" s="33"/>
      <c r="T2444" s="28"/>
      <c r="U2444" s="33"/>
      <c r="V2444" s="31"/>
      <c r="W2444" s="28"/>
      <c r="X2444" s="33"/>
      <c r="Y2444" s="28"/>
      <c r="Z2444" s="28"/>
      <c r="AA2444" s="28"/>
      <c r="AB2444" s="28"/>
      <c r="AC2444" s="34" t="str">
        <f>IFERROR(INDEX(LaenderTabelle[Code],MATCH(Transferdatei[[#This Row],[Country]],LaenderTabelle[Name],0)),"DE")</f>
        <v>DE</v>
      </c>
    </row>
    <row r="2445" spans="1:29" x14ac:dyDescent="0.25">
      <c r="A24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2444&amp;"."&amp;$C2444&amp;"."&amp;$D2444&amp;"."&amp;$E2444&amp;"."&amp;$F2444&amp;"."&amp;$G2444&amp;"."&amp;$H2444&amp;"."&amp;$I2444&amp;"."&amp;$J2444&amp;"."&amp;$K2444&amp;"."&amp;$L2444&amp;"."&amp;$M2444,IF($A2444="",MAX($A$16:$A2444)+1,$A2444),IF(ROW()=17,1,MAX($A$16:$A2444)+1)),""),"")</f>
        <v/>
      </c>
      <c r="B2445" s="28"/>
      <c r="C2445" s="28"/>
      <c r="D2445" s="28"/>
      <c r="E2445" s="28"/>
      <c r="F2445" s="28"/>
      <c r="G2445" s="28"/>
      <c r="H2445" s="28"/>
      <c r="I2445" s="28"/>
      <c r="J2445" s="28"/>
      <c r="K2445" s="30"/>
      <c r="L2445" s="31"/>
      <c r="M2445" s="32"/>
      <c r="N2445" s="28"/>
      <c r="O2445" s="33"/>
      <c r="P2445" s="28"/>
      <c r="Q2445" s="33"/>
      <c r="R2445" s="28"/>
      <c r="S2445" s="33"/>
      <c r="T2445" s="28"/>
      <c r="U2445" s="33"/>
      <c r="V2445" s="31"/>
      <c r="W2445" s="28"/>
      <c r="X2445" s="33"/>
      <c r="Y2445" s="28"/>
      <c r="Z2445" s="28"/>
      <c r="AA2445" s="28"/>
      <c r="AB2445" s="28"/>
      <c r="AC2445" s="34" t="str">
        <f>IFERROR(INDEX(LaenderTabelle[Code],MATCH(Transferdatei[[#This Row],[Country]],LaenderTabelle[Name],0)),"DE")</f>
        <v>DE</v>
      </c>
    </row>
    <row r="2446" spans="1:29" x14ac:dyDescent="0.25">
      <c r="A24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2445&amp;"."&amp;$C2445&amp;"."&amp;$D2445&amp;"."&amp;$E2445&amp;"."&amp;$F2445&amp;"."&amp;$G2445&amp;"."&amp;$H2445&amp;"."&amp;$I2445&amp;"."&amp;$J2445&amp;"."&amp;$K2445&amp;"."&amp;$L2445&amp;"."&amp;$M2445,IF($A2445="",MAX($A$16:$A2445)+1,$A2445),IF(ROW()=17,1,MAX($A$16:$A2445)+1)),""),"")</f>
        <v/>
      </c>
      <c r="B2446" s="28"/>
      <c r="C2446" s="28"/>
      <c r="D2446" s="28"/>
      <c r="E2446" s="28"/>
      <c r="F2446" s="28"/>
      <c r="G2446" s="28"/>
      <c r="H2446" s="28"/>
      <c r="I2446" s="28"/>
      <c r="J2446" s="28"/>
      <c r="K2446" s="30"/>
      <c r="L2446" s="31"/>
      <c r="M2446" s="32"/>
      <c r="N2446" s="28"/>
      <c r="O2446" s="33"/>
      <c r="P2446" s="28"/>
      <c r="Q2446" s="33"/>
      <c r="R2446" s="28"/>
      <c r="S2446" s="33"/>
      <c r="T2446" s="28"/>
      <c r="U2446" s="33"/>
      <c r="V2446" s="31"/>
      <c r="W2446" s="28"/>
      <c r="X2446" s="33"/>
      <c r="Y2446" s="28"/>
      <c r="Z2446" s="28"/>
      <c r="AA2446" s="28"/>
      <c r="AB2446" s="28"/>
      <c r="AC2446" s="34" t="str">
        <f>IFERROR(INDEX(LaenderTabelle[Code],MATCH(Transferdatei[[#This Row],[Country]],LaenderTabelle[Name],0)),"DE")</f>
        <v>DE</v>
      </c>
    </row>
    <row r="2447" spans="1:29" x14ac:dyDescent="0.25">
      <c r="A24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2446&amp;"."&amp;$C2446&amp;"."&amp;$D2446&amp;"."&amp;$E2446&amp;"."&amp;$F2446&amp;"."&amp;$G2446&amp;"."&amp;$H2446&amp;"."&amp;$I2446&amp;"."&amp;$J2446&amp;"."&amp;$K2446&amp;"."&amp;$L2446&amp;"."&amp;$M2446,IF($A2446="",MAX($A$16:$A2446)+1,$A2446),IF(ROW()=17,1,MAX($A$16:$A2446)+1)),""),"")</f>
        <v/>
      </c>
      <c r="B2447" s="28"/>
      <c r="C2447" s="28"/>
      <c r="D2447" s="28"/>
      <c r="E2447" s="28"/>
      <c r="F2447" s="28"/>
      <c r="G2447" s="28"/>
      <c r="H2447" s="28"/>
      <c r="I2447" s="28"/>
      <c r="J2447" s="28"/>
      <c r="K2447" s="30"/>
      <c r="L2447" s="31"/>
      <c r="M2447" s="32"/>
      <c r="N2447" s="28"/>
      <c r="O2447" s="33"/>
      <c r="P2447" s="28"/>
      <c r="Q2447" s="33"/>
      <c r="R2447" s="28"/>
      <c r="S2447" s="33"/>
      <c r="T2447" s="28"/>
      <c r="U2447" s="33"/>
      <c r="V2447" s="31"/>
      <c r="W2447" s="28"/>
      <c r="X2447" s="33"/>
      <c r="Y2447" s="28"/>
      <c r="Z2447" s="28"/>
      <c r="AA2447" s="28"/>
      <c r="AB2447" s="28"/>
      <c r="AC2447" s="34" t="str">
        <f>IFERROR(INDEX(LaenderTabelle[Code],MATCH(Transferdatei[[#This Row],[Country]],LaenderTabelle[Name],0)),"DE")</f>
        <v>DE</v>
      </c>
    </row>
    <row r="2448" spans="1:29" x14ac:dyDescent="0.25">
      <c r="A24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2447&amp;"."&amp;$C2447&amp;"."&amp;$D2447&amp;"."&amp;$E2447&amp;"."&amp;$F2447&amp;"."&amp;$G2447&amp;"."&amp;$H2447&amp;"."&amp;$I2447&amp;"."&amp;$J2447&amp;"."&amp;$K2447&amp;"."&amp;$L2447&amp;"."&amp;$M2447,IF($A2447="",MAX($A$16:$A2447)+1,$A2447),IF(ROW()=17,1,MAX($A$16:$A2447)+1)),""),"")</f>
        <v/>
      </c>
      <c r="B2448" s="28"/>
      <c r="C2448" s="28"/>
      <c r="D2448" s="28"/>
      <c r="E2448" s="28"/>
      <c r="F2448" s="28"/>
      <c r="G2448" s="28"/>
      <c r="H2448" s="28"/>
      <c r="I2448" s="28"/>
      <c r="J2448" s="28"/>
      <c r="K2448" s="30"/>
      <c r="L2448" s="31"/>
      <c r="M2448" s="32"/>
      <c r="N2448" s="28"/>
      <c r="O2448" s="33"/>
      <c r="P2448" s="28"/>
      <c r="Q2448" s="33"/>
      <c r="R2448" s="28"/>
      <c r="S2448" s="33"/>
      <c r="T2448" s="28"/>
      <c r="U2448" s="33"/>
      <c r="V2448" s="31"/>
      <c r="W2448" s="28"/>
      <c r="X2448" s="33"/>
      <c r="Y2448" s="28"/>
      <c r="Z2448" s="28"/>
      <c r="AA2448" s="28"/>
      <c r="AB2448" s="28"/>
      <c r="AC2448" s="34" t="str">
        <f>IFERROR(INDEX(LaenderTabelle[Code],MATCH(Transferdatei[[#This Row],[Country]],LaenderTabelle[Name],0)),"DE")</f>
        <v>DE</v>
      </c>
    </row>
    <row r="2449" spans="1:29" x14ac:dyDescent="0.25">
      <c r="A24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2448&amp;"."&amp;$C2448&amp;"."&amp;$D2448&amp;"."&amp;$E2448&amp;"."&amp;$F2448&amp;"."&amp;$G2448&amp;"."&amp;$H2448&amp;"."&amp;$I2448&amp;"."&amp;$J2448&amp;"."&amp;$K2448&amp;"."&amp;$L2448&amp;"."&amp;$M2448,IF($A2448="",MAX($A$16:$A2448)+1,$A2448),IF(ROW()=17,1,MAX($A$16:$A2448)+1)),""),"")</f>
        <v/>
      </c>
      <c r="B2449" s="28"/>
      <c r="C2449" s="28"/>
      <c r="D2449" s="28"/>
      <c r="E2449" s="28"/>
      <c r="F2449" s="28"/>
      <c r="G2449" s="28"/>
      <c r="H2449" s="28"/>
      <c r="I2449" s="28"/>
      <c r="J2449" s="28"/>
      <c r="K2449" s="30"/>
      <c r="L2449" s="31"/>
      <c r="M2449" s="32"/>
      <c r="N2449" s="28"/>
      <c r="O2449" s="33"/>
      <c r="P2449" s="28"/>
      <c r="Q2449" s="33"/>
      <c r="R2449" s="28"/>
      <c r="S2449" s="33"/>
      <c r="T2449" s="28"/>
      <c r="U2449" s="33"/>
      <c r="V2449" s="31"/>
      <c r="W2449" s="28"/>
      <c r="X2449" s="33"/>
      <c r="Y2449" s="28"/>
      <c r="Z2449" s="28"/>
      <c r="AA2449" s="28"/>
      <c r="AB2449" s="28"/>
      <c r="AC2449" s="34" t="str">
        <f>IFERROR(INDEX(LaenderTabelle[Code],MATCH(Transferdatei[[#This Row],[Country]],LaenderTabelle[Name],0)),"DE")</f>
        <v>DE</v>
      </c>
    </row>
    <row r="2450" spans="1:29" x14ac:dyDescent="0.25">
      <c r="A24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2449&amp;"."&amp;$C2449&amp;"."&amp;$D2449&amp;"."&amp;$E2449&amp;"."&amp;$F2449&amp;"."&amp;$G2449&amp;"."&amp;$H2449&amp;"."&amp;$I2449&amp;"."&amp;$J2449&amp;"."&amp;$K2449&amp;"."&amp;$L2449&amp;"."&amp;$M2449,IF($A2449="",MAX($A$16:$A2449)+1,$A2449),IF(ROW()=17,1,MAX($A$16:$A2449)+1)),""),"")</f>
        <v/>
      </c>
      <c r="B2450" s="28"/>
      <c r="C2450" s="28"/>
      <c r="D2450" s="28"/>
      <c r="E2450" s="28"/>
      <c r="F2450" s="28"/>
      <c r="G2450" s="28"/>
      <c r="H2450" s="28"/>
      <c r="I2450" s="28"/>
      <c r="J2450" s="28"/>
      <c r="K2450" s="30"/>
      <c r="L2450" s="31"/>
      <c r="M2450" s="32"/>
      <c r="N2450" s="28"/>
      <c r="O2450" s="33"/>
      <c r="P2450" s="28"/>
      <c r="Q2450" s="33"/>
      <c r="R2450" s="28"/>
      <c r="S2450" s="33"/>
      <c r="T2450" s="28"/>
      <c r="U2450" s="33"/>
      <c r="V2450" s="31"/>
      <c r="W2450" s="28"/>
      <c r="X2450" s="33"/>
      <c r="Y2450" s="28"/>
      <c r="Z2450" s="28"/>
      <c r="AA2450" s="28"/>
      <c r="AB2450" s="28"/>
      <c r="AC2450" s="34" t="str">
        <f>IFERROR(INDEX(LaenderTabelle[Code],MATCH(Transferdatei[[#This Row],[Country]],LaenderTabelle[Name],0)),"DE")</f>
        <v>DE</v>
      </c>
    </row>
    <row r="2451" spans="1:29" x14ac:dyDescent="0.25">
      <c r="A24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2450&amp;"."&amp;$C2450&amp;"."&amp;$D2450&amp;"."&amp;$E2450&amp;"."&amp;$F2450&amp;"."&amp;$G2450&amp;"."&amp;$H2450&amp;"."&amp;$I2450&amp;"."&amp;$J2450&amp;"."&amp;$K2450&amp;"."&amp;$L2450&amp;"."&amp;$M2450,IF($A2450="",MAX($A$16:$A2450)+1,$A2450),IF(ROW()=17,1,MAX($A$16:$A2450)+1)),""),"")</f>
        <v/>
      </c>
      <c r="B2451" s="28"/>
      <c r="C2451" s="28"/>
      <c r="D2451" s="28"/>
      <c r="E2451" s="28"/>
      <c r="F2451" s="28"/>
      <c r="G2451" s="28"/>
      <c r="H2451" s="28"/>
      <c r="I2451" s="28"/>
      <c r="J2451" s="28"/>
      <c r="K2451" s="30"/>
      <c r="L2451" s="31"/>
      <c r="M2451" s="32"/>
      <c r="N2451" s="28"/>
      <c r="O2451" s="33"/>
      <c r="P2451" s="28"/>
      <c r="Q2451" s="33"/>
      <c r="R2451" s="28"/>
      <c r="S2451" s="33"/>
      <c r="T2451" s="28"/>
      <c r="U2451" s="33"/>
      <c r="V2451" s="31"/>
      <c r="W2451" s="28"/>
      <c r="X2451" s="33"/>
      <c r="Y2451" s="28"/>
      <c r="Z2451" s="28"/>
      <c r="AA2451" s="28"/>
      <c r="AB2451" s="28"/>
      <c r="AC2451" s="34" t="str">
        <f>IFERROR(INDEX(LaenderTabelle[Code],MATCH(Transferdatei[[#This Row],[Country]],LaenderTabelle[Name],0)),"DE")</f>
        <v>DE</v>
      </c>
    </row>
    <row r="2452" spans="1:29" x14ac:dyDescent="0.25">
      <c r="A24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2451&amp;"."&amp;$C2451&amp;"."&amp;$D2451&amp;"."&amp;$E2451&amp;"."&amp;$F2451&amp;"."&amp;$G2451&amp;"."&amp;$H2451&amp;"."&amp;$I2451&amp;"."&amp;$J2451&amp;"."&amp;$K2451&amp;"."&amp;$L2451&amp;"."&amp;$M2451,IF($A2451="",MAX($A$16:$A2451)+1,$A2451),IF(ROW()=17,1,MAX($A$16:$A2451)+1)),""),"")</f>
        <v/>
      </c>
      <c r="B2452" s="28"/>
      <c r="C2452" s="28"/>
      <c r="D2452" s="28"/>
      <c r="E2452" s="28"/>
      <c r="F2452" s="28"/>
      <c r="G2452" s="28"/>
      <c r="H2452" s="28"/>
      <c r="I2452" s="28"/>
      <c r="J2452" s="28"/>
      <c r="K2452" s="30"/>
      <c r="L2452" s="31"/>
      <c r="M2452" s="32"/>
      <c r="N2452" s="28"/>
      <c r="O2452" s="33"/>
      <c r="P2452" s="28"/>
      <c r="Q2452" s="33"/>
      <c r="R2452" s="28"/>
      <c r="S2452" s="33"/>
      <c r="T2452" s="28"/>
      <c r="U2452" s="33"/>
      <c r="V2452" s="31"/>
      <c r="W2452" s="28"/>
      <c r="X2452" s="33"/>
      <c r="Y2452" s="28"/>
      <c r="Z2452" s="28"/>
      <c r="AA2452" s="28"/>
      <c r="AB2452" s="28"/>
      <c r="AC2452" s="34" t="str">
        <f>IFERROR(INDEX(LaenderTabelle[Code],MATCH(Transferdatei[[#This Row],[Country]],LaenderTabelle[Name],0)),"DE")</f>
        <v>DE</v>
      </c>
    </row>
    <row r="2453" spans="1:29" x14ac:dyDescent="0.25">
      <c r="A24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2452&amp;"."&amp;$C2452&amp;"."&amp;$D2452&amp;"."&amp;$E2452&amp;"."&amp;$F2452&amp;"."&amp;$G2452&amp;"."&amp;$H2452&amp;"."&amp;$I2452&amp;"."&amp;$J2452&amp;"."&amp;$K2452&amp;"."&amp;$L2452&amp;"."&amp;$M2452,IF($A2452="",MAX($A$16:$A2452)+1,$A2452),IF(ROW()=17,1,MAX($A$16:$A2452)+1)),""),"")</f>
        <v/>
      </c>
      <c r="B2453" s="28"/>
      <c r="C2453" s="28"/>
      <c r="D2453" s="28"/>
      <c r="E2453" s="28"/>
      <c r="F2453" s="28"/>
      <c r="G2453" s="28"/>
      <c r="H2453" s="28"/>
      <c r="I2453" s="28"/>
      <c r="J2453" s="28"/>
      <c r="K2453" s="30"/>
      <c r="L2453" s="31"/>
      <c r="M2453" s="32"/>
      <c r="N2453" s="28"/>
      <c r="O2453" s="33"/>
      <c r="P2453" s="28"/>
      <c r="Q2453" s="33"/>
      <c r="R2453" s="28"/>
      <c r="S2453" s="33"/>
      <c r="T2453" s="28"/>
      <c r="U2453" s="33"/>
      <c r="V2453" s="31"/>
      <c r="W2453" s="28"/>
      <c r="X2453" s="33"/>
      <c r="Y2453" s="28"/>
      <c r="Z2453" s="28"/>
      <c r="AA2453" s="28"/>
      <c r="AB2453" s="28"/>
      <c r="AC2453" s="34" t="str">
        <f>IFERROR(INDEX(LaenderTabelle[Code],MATCH(Transferdatei[[#This Row],[Country]],LaenderTabelle[Name],0)),"DE")</f>
        <v>DE</v>
      </c>
    </row>
    <row r="2454" spans="1:29" x14ac:dyDescent="0.25">
      <c r="A24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2453&amp;"."&amp;$C2453&amp;"."&amp;$D2453&amp;"."&amp;$E2453&amp;"."&amp;$F2453&amp;"."&amp;$G2453&amp;"."&amp;$H2453&amp;"."&amp;$I2453&amp;"."&amp;$J2453&amp;"."&amp;$K2453&amp;"."&amp;$L2453&amp;"."&amp;$M2453,IF($A2453="",MAX($A$16:$A2453)+1,$A2453),IF(ROW()=17,1,MAX($A$16:$A2453)+1)),""),"")</f>
        <v/>
      </c>
      <c r="B2454" s="28"/>
      <c r="C2454" s="28"/>
      <c r="D2454" s="28"/>
      <c r="E2454" s="28"/>
      <c r="F2454" s="28"/>
      <c r="G2454" s="28"/>
      <c r="H2454" s="28"/>
      <c r="I2454" s="28"/>
      <c r="J2454" s="28"/>
      <c r="K2454" s="30"/>
      <c r="L2454" s="31"/>
      <c r="M2454" s="32"/>
      <c r="N2454" s="28"/>
      <c r="O2454" s="33"/>
      <c r="P2454" s="28"/>
      <c r="Q2454" s="33"/>
      <c r="R2454" s="28"/>
      <c r="S2454" s="33"/>
      <c r="T2454" s="28"/>
      <c r="U2454" s="33"/>
      <c r="V2454" s="31"/>
      <c r="W2454" s="28"/>
      <c r="X2454" s="33"/>
      <c r="Y2454" s="28"/>
      <c r="Z2454" s="28"/>
      <c r="AA2454" s="28"/>
      <c r="AB2454" s="28"/>
      <c r="AC2454" s="34" t="str">
        <f>IFERROR(INDEX(LaenderTabelle[Code],MATCH(Transferdatei[[#This Row],[Country]],LaenderTabelle[Name],0)),"DE")</f>
        <v>DE</v>
      </c>
    </row>
    <row r="2455" spans="1:29" x14ac:dyDescent="0.25">
      <c r="A24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2454&amp;"."&amp;$C2454&amp;"."&amp;$D2454&amp;"."&amp;$E2454&amp;"."&amp;$F2454&amp;"."&amp;$G2454&amp;"."&amp;$H2454&amp;"."&amp;$I2454&amp;"."&amp;$J2454&amp;"."&amp;$K2454&amp;"."&amp;$L2454&amp;"."&amp;$M2454,IF($A2454="",MAX($A$16:$A2454)+1,$A2454),IF(ROW()=17,1,MAX($A$16:$A2454)+1)),""),"")</f>
        <v/>
      </c>
      <c r="B2455" s="28"/>
      <c r="C2455" s="28"/>
      <c r="D2455" s="28"/>
      <c r="E2455" s="28"/>
      <c r="F2455" s="28"/>
      <c r="G2455" s="28"/>
      <c r="H2455" s="28"/>
      <c r="I2455" s="28"/>
      <c r="J2455" s="28"/>
      <c r="K2455" s="30"/>
      <c r="L2455" s="31"/>
      <c r="M2455" s="32"/>
      <c r="N2455" s="28"/>
      <c r="O2455" s="33"/>
      <c r="P2455" s="28"/>
      <c r="Q2455" s="33"/>
      <c r="R2455" s="28"/>
      <c r="S2455" s="33"/>
      <c r="T2455" s="28"/>
      <c r="U2455" s="33"/>
      <c r="V2455" s="31"/>
      <c r="W2455" s="28"/>
      <c r="X2455" s="33"/>
      <c r="Y2455" s="28"/>
      <c r="Z2455" s="28"/>
      <c r="AA2455" s="28"/>
      <c r="AB2455" s="28"/>
      <c r="AC2455" s="34" t="str">
        <f>IFERROR(INDEX(LaenderTabelle[Code],MATCH(Transferdatei[[#This Row],[Country]],LaenderTabelle[Name],0)),"DE")</f>
        <v>DE</v>
      </c>
    </row>
    <row r="2456" spans="1:29" x14ac:dyDescent="0.25">
      <c r="A24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2455&amp;"."&amp;$C2455&amp;"."&amp;$D2455&amp;"."&amp;$E2455&amp;"."&amp;$F2455&amp;"."&amp;$G2455&amp;"."&amp;$H2455&amp;"."&amp;$I2455&amp;"."&amp;$J2455&amp;"."&amp;$K2455&amp;"."&amp;$L2455&amp;"."&amp;$M2455,IF($A2455="",MAX($A$16:$A2455)+1,$A2455),IF(ROW()=17,1,MAX($A$16:$A2455)+1)),""),"")</f>
        <v/>
      </c>
      <c r="B2456" s="28"/>
      <c r="C2456" s="28"/>
      <c r="D2456" s="28"/>
      <c r="E2456" s="28"/>
      <c r="F2456" s="28"/>
      <c r="G2456" s="28"/>
      <c r="H2456" s="28"/>
      <c r="I2456" s="28"/>
      <c r="J2456" s="28"/>
      <c r="K2456" s="30"/>
      <c r="L2456" s="31"/>
      <c r="M2456" s="32"/>
      <c r="N2456" s="28"/>
      <c r="O2456" s="33"/>
      <c r="P2456" s="28"/>
      <c r="Q2456" s="33"/>
      <c r="R2456" s="28"/>
      <c r="S2456" s="33"/>
      <c r="T2456" s="28"/>
      <c r="U2456" s="33"/>
      <c r="V2456" s="31"/>
      <c r="W2456" s="28"/>
      <c r="X2456" s="33"/>
      <c r="Y2456" s="28"/>
      <c r="Z2456" s="28"/>
      <c r="AA2456" s="28"/>
      <c r="AB2456" s="28"/>
      <c r="AC2456" s="34" t="str">
        <f>IFERROR(INDEX(LaenderTabelle[Code],MATCH(Transferdatei[[#This Row],[Country]],LaenderTabelle[Name],0)),"DE")</f>
        <v>DE</v>
      </c>
    </row>
    <row r="2457" spans="1:29" x14ac:dyDescent="0.25">
      <c r="A24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2456&amp;"."&amp;$C2456&amp;"."&amp;$D2456&amp;"."&amp;$E2456&amp;"."&amp;$F2456&amp;"."&amp;$G2456&amp;"."&amp;$H2456&amp;"."&amp;$I2456&amp;"."&amp;$J2456&amp;"."&amp;$K2456&amp;"."&amp;$L2456&amp;"."&amp;$M2456,IF($A2456="",MAX($A$16:$A2456)+1,$A2456),IF(ROW()=17,1,MAX($A$16:$A2456)+1)),""),"")</f>
        <v/>
      </c>
      <c r="B2457" s="28"/>
      <c r="C2457" s="28"/>
      <c r="D2457" s="28"/>
      <c r="E2457" s="28"/>
      <c r="F2457" s="28"/>
      <c r="G2457" s="28"/>
      <c r="H2457" s="28"/>
      <c r="I2457" s="28"/>
      <c r="J2457" s="28"/>
      <c r="K2457" s="30"/>
      <c r="L2457" s="31"/>
      <c r="M2457" s="32"/>
      <c r="N2457" s="28"/>
      <c r="O2457" s="33"/>
      <c r="P2457" s="28"/>
      <c r="Q2457" s="33"/>
      <c r="R2457" s="28"/>
      <c r="S2457" s="33"/>
      <c r="T2457" s="28"/>
      <c r="U2457" s="33"/>
      <c r="V2457" s="31"/>
      <c r="W2457" s="28"/>
      <c r="X2457" s="33"/>
      <c r="Y2457" s="28"/>
      <c r="Z2457" s="28"/>
      <c r="AA2457" s="28"/>
      <c r="AB2457" s="28"/>
      <c r="AC2457" s="34" t="str">
        <f>IFERROR(INDEX(LaenderTabelle[Code],MATCH(Transferdatei[[#This Row],[Country]],LaenderTabelle[Name],0)),"DE")</f>
        <v>DE</v>
      </c>
    </row>
    <row r="2458" spans="1:29" x14ac:dyDescent="0.25">
      <c r="A24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2457&amp;"."&amp;$C2457&amp;"."&amp;$D2457&amp;"."&amp;$E2457&amp;"."&amp;$F2457&amp;"."&amp;$G2457&amp;"."&amp;$H2457&amp;"."&amp;$I2457&amp;"."&amp;$J2457&amp;"."&amp;$K2457&amp;"."&amp;$L2457&amp;"."&amp;$M2457,IF($A2457="",MAX($A$16:$A2457)+1,$A2457),IF(ROW()=17,1,MAX($A$16:$A2457)+1)),""),"")</f>
        <v/>
      </c>
      <c r="B2458" s="28"/>
      <c r="C2458" s="28"/>
      <c r="D2458" s="28"/>
      <c r="E2458" s="28"/>
      <c r="F2458" s="28"/>
      <c r="G2458" s="28"/>
      <c r="H2458" s="28"/>
      <c r="I2458" s="28"/>
      <c r="J2458" s="28"/>
      <c r="K2458" s="30"/>
      <c r="L2458" s="31"/>
      <c r="M2458" s="32"/>
      <c r="N2458" s="28"/>
      <c r="O2458" s="33"/>
      <c r="P2458" s="28"/>
      <c r="Q2458" s="33"/>
      <c r="R2458" s="28"/>
      <c r="S2458" s="33"/>
      <c r="T2458" s="28"/>
      <c r="U2458" s="33"/>
      <c r="V2458" s="31"/>
      <c r="W2458" s="28"/>
      <c r="X2458" s="33"/>
      <c r="Y2458" s="28"/>
      <c r="Z2458" s="28"/>
      <c r="AA2458" s="28"/>
      <c r="AB2458" s="28"/>
      <c r="AC2458" s="34" t="str">
        <f>IFERROR(INDEX(LaenderTabelle[Code],MATCH(Transferdatei[[#This Row],[Country]],LaenderTabelle[Name],0)),"DE")</f>
        <v>DE</v>
      </c>
    </row>
    <row r="2459" spans="1:29" x14ac:dyDescent="0.25">
      <c r="A24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2458&amp;"."&amp;$C2458&amp;"."&amp;$D2458&amp;"."&amp;$E2458&amp;"."&amp;$F2458&amp;"."&amp;$G2458&amp;"."&amp;$H2458&amp;"."&amp;$I2458&amp;"."&amp;$J2458&amp;"."&amp;$K2458&amp;"."&amp;$L2458&amp;"."&amp;$M2458,IF($A2458="",MAX($A$16:$A2458)+1,$A2458),IF(ROW()=17,1,MAX($A$16:$A2458)+1)),""),"")</f>
        <v/>
      </c>
      <c r="B2459" s="28"/>
      <c r="C2459" s="28"/>
      <c r="D2459" s="28"/>
      <c r="E2459" s="28"/>
      <c r="F2459" s="28"/>
      <c r="G2459" s="28"/>
      <c r="H2459" s="28"/>
      <c r="I2459" s="28"/>
      <c r="J2459" s="28"/>
      <c r="K2459" s="30"/>
      <c r="L2459" s="31"/>
      <c r="M2459" s="32"/>
      <c r="N2459" s="28"/>
      <c r="O2459" s="33"/>
      <c r="P2459" s="28"/>
      <c r="Q2459" s="33"/>
      <c r="R2459" s="28"/>
      <c r="S2459" s="33"/>
      <c r="T2459" s="28"/>
      <c r="U2459" s="33"/>
      <c r="V2459" s="31"/>
      <c r="W2459" s="28"/>
      <c r="X2459" s="33"/>
      <c r="Y2459" s="28"/>
      <c r="Z2459" s="28"/>
      <c r="AA2459" s="28"/>
      <c r="AB2459" s="28"/>
      <c r="AC2459" s="34" t="str">
        <f>IFERROR(INDEX(LaenderTabelle[Code],MATCH(Transferdatei[[#This Row],[Country]],LaenderTabelle[Name],0)),"DE")</f>
        <v>DE</v>
      </c>
    </row>
    <row r="2460" spans="1:29" x14ac:dyDescent="0.25">
      <c r="A24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2459&amp;"."&amp;$C2459&amp;"."&amp;$D2459&amp;"."&amp;$E2459&amp;"."&amp;$F2459&amp;"."&amp;$G2459&amp;"."&amp;$H2459&amp;"."&amp;$I2459&amp;"."&amp;$J2459&amp;"."&amp;$K2459&amp;"."&amp;$L2459&amp;"."&amp;$M2459,IF($A2459="",MAX($A$16:$A2459)+1,$A2459),IF(ROW()=17,1,MAX($A$16:$A2459)+1)),""),"")</f>
        <v/>
      </c>
      <c r="B2460" s="28"/>
      <c r="C2460" s="28"/>
      <c r="D2460" s="28"/>
      <c r="E2460" s="28"/>
      <c r="F2460" s="28"/>
      <c r="G2460" s="28"/>
      <c r="H2460" s="28"/>
      <c r="I2460" s="28"/>
      <c r="J2460" s="28"/>
      <c r="K2460" s="30"/>
      <c r="L2460" s="31"/>
      <c r="M2460" s="32"/>
      <c r="N2460" s="28"/>
      <c r="O2460" s="33"/>
      <c r="P2460" s="28"/>
      <c r="Q2460" s="33"/>
      <c r="R2460" s="28"/>
      <c r="S2460" s="33"/>
      <c r="T2460" s="28"/>
      <c r="U2460" s="33"/>
      <c r="V2460" s="31"/>
      <c r="W2460" s="28"/>
      <c r="X2460" s="33"/>
      <c r="Y2460" s="28"/>
      <c r="Z2460" s="28"/>
      <c r="AA2460" s="28"/>
      <c r="AB2460" s="28"/>
      <c r="AC2460" s="34" t="str">
        <f>IFERROR(INDEX(LaenderTabelle[Code],MATCH(Transferdatei[[#This Row],[Country]],LaenderTabelle[Name],0)),"DE")</f>
        <v>DE</v>
      </c>
    </row>
    <row r="2461" spans="1:29" x14ac:dyDescent="0.25">
      <c r="A24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2460&amp;"."&amp;$C2460&amp;"."&amp;$D2460&amp;"."&amp;$E2460&amp;"."&amp;$F2460&amp;"."&amp;$G2460&amp;"."&amp;$H2460&amp;"."&amp;$I2460&amp;"."&amp;$J2460&amp;"."&amp;$K2460&amp;"."&amp;$L2460&amp;"."&amp;$M2460,IF($A2460="",MAX($A$16:$A2460)+1,$A2460),IF(ROW()=17,1,MAX($A$16:$A2460)+1)),""),"")</f>
        <v/>
      </c>
      <c r="B2461" s="28"/>
      <c r="C2461" s="28"/>
      <c r="D2461" s="28"/>
      <c r="E2461" s="28"/>
      <c r="F2461" s="28"/>
      <c r="G2461" s="28"/>
      <c r="H2461" s="28"/>
      <c r="I2461" s="28"/>
      <c r="J2461" s="28"/>
      <c r="K2461" s="30"/>
      <c r="L2461" s="31"/>
      <c r="M2461" s="32"/>
      <c r="N2461" s="28"/>
      <c r="O2461" s="33"/>
      <c r="P2461" s="28"/>
      <c r="Q2461" s="33"/>
      <c r="R2461" s="28"/>
      <c r="S2461" s="33"/>
      <c r="T2461" s="28"/>
      <c r="U2461" s="33"/>
      <c r="V2461" s="31"/>
      <c r="W2461" s="28"/>
      <c r="X2461" s="33"/>
      <c r="Y2461" s="28"/>
      <c r="Z2461" s="28"/>
      <c r="AA2461" s="28"/>
      <c r="AB2461" s="28"/>
      <c r="AC2461" s="34" t="str">
        <f>IFERROR(INDEX(LaenderTabelle[Code],MATCH(Transferdatei[[#This Row],[Country]],LaenderTabelle[Name],0)),"DE")</f>
        <v>DE</v>
      </c>
    </row>
    <row r="2462" spans="1:29" x14ac:dyDescent="0.25">
      <c r="A24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2461&amp;"."&amp;$C2461&amp;"."&amp;$D2461&amp;"."&amp;$E2461&amp;"."&amp;$F2461&amp;"."&amp;$G2461&amp;"."&amp;$H2461&amp;"."&amp;$I2461&amp;"."&amp;$J2461&amp;"."&amp;$K2461&amp;"."&amp;$L2461&amp;"."&amp;$M2461,IF($A2461="",MAX($A$16:$A2461)+1,$A2461),IF(ROW()=17,1,MAX($A$16:$A2461)+1)),""),"")</f>
        <v/>
      </c>
      <c r="B2462" s="28"/>
      <c r="C2462" s="28"/>
      <c r="D2462" s="28"/>
      <c r="E2462" s="28"/>
      <c r="F2462" s="28"/>
      <c r="G2462" s="28"/>
      <c r="H2462" s="28"/>
      <c r="I2462" s="28"/>
      <c r="J2462" s="28"/>
      <c r="K2462" s="30"/>
      <c r="L2462" s="31"/>
      <c r="M2462" s="32"/>
      <c r="N2462" s="28"/>
      <c r="O2462" s="33"/>
      <c r="P2462" s="28"/>
      <c r="Q2462" s="33"/>
      <c r="R2462" s="28"/>
      <c r="S2462" s="33"/>
      <c r="T2462" s="28"/>
      <c r="U2462" s="33"/>
      <c r="V2462" s="31"/>
      <c r="W2462" s="28"/>
      <c r="X2462" s="33"/>
      <c r="Y2462" s="28"/>
      <c r="Z2462" s="28"/>
      <c r="AA2462" s="28"/>
      <c r="AB2462" s="28"/>
      <c r="AC2462" s="34" t="str">
        <f>IFERROR(INDEX(LaenderTabelle[Code],MATCH(Transferdatei[[#This Row],[Country]],LaenderTabelle[Name],0)),"DE")</f>
        <v>DE</v>
      </c>
    </row>
    <row r="2463" spans="1:29" x14ac:dyDescent="0.25">
      <c r="A24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2462&amp;"."&amp;$C2462&amp;"."&amp;$D2462&amp;"."&amp;$E2462&amp;"."&amp;$F2462&amp;"."&amp;$G2462&amp;"."&amp;$H2462&amp;"."&amp;$I2462&amp;"."&amp;$J2462&amp;"."&amp;$K2462&amp;"."&amp;$L2462&amp;"."&amp;$M2462,IF($A2462="",MAX($A$16:$A2462)+1,$A2462),IF(ROW()=17,1,MAX($A$16:$A2462)+1)),""),"")</f>
        <v/>
      </c>
      <c r="B2463" s="28"/>
      <c r="C2463" s="28"/>
      <c r="D2463" s="28"/>
      <c r="E2463" s="28"/>
      <c r="F2463" s="28"/>
      <c r="G2463" s="28"/>
      <c r="H2463" s="28"/>
      <c r="I2463" s="28"/>
      <c r="J2463" s="28"/>
      <c r="K2463" s="30"/>
      <c r="L2463" s="31"/>
      <c r="M2463" s="32"/>
      <c r="N2463" s="28"/>
      <c r="O2463" s="33"/>
      <c r="P2463" s="28"/>
      <c r="Q2463" s="33"/>
      <c r="R2463" s="28"/>
      <c r="S2463" s="33"/>
      <c r="T2463" s="28"/>
      <c r="U2463" s="33"/>
      <c r="V2463" s="31"/>
      <c r="W2463" s="28"/>
      <c r="X2463" s="33"/>
      <c r="Y2463" s="28"/>
      <c r="Z2463" s="28"/>
      <c r="AA2463" s="28"/>
      <c r="AB2463" s="28"/>
      <c r="AC2463" s="34" t="str">
        <f>IFERROR(INDEX(LaenderTabelle[Code],MATCH(Transferdatei[[#This Row],[Country]],LaenderTabelle[Name],0)),"DE")</f>
        <v>DE</v>
      </c>
    </row>
    <row r="2464" spans="1:29" x14ac:dyDescent="0.25">
      <c r="A24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2463&amp;"."&amp;$C2463&amp;"."&amp;$D2463&amp;"."&amp;$E2463&amp;"."&amp;$F2463&amp;"."&amp;$G2463&amp;"."&amp;$H2463&amp;"."&amp;$I2463&amp;"."&amp;$J2463&amp;"."&amp;$K2463&amp;"."&amp;$L2463&amp;"."&amp;$M2463,IF($A2463="",MAX($A$16:$A2463)+1,$A2463),IF(ROW()=17,1,MAX($A$16:$A2463)+1)),""),"")</f>
        <v/>
      </c>
      <c r="B2464" s="28"/>
      <c r="C2464" s="28"/>
      <c r="D2464" s="28"/>
      <c r="E2464" s="28"/>
      <c r="F2464" s="28"/>
      <c r="G2464" s="28"/>
      <c r="H2464" s="28"/>
      <c r="I2464" s="28"/>
      <c r="J2464" s="28"/>
      <c r="K2464" s="30"/>
      <c r="L2464" s="31"/>
      <c r="M2464" s="32"/>
      <c r="N2464" s="28"/>
      <c r="O2464" s="33"/>
      <c r="P2464" s="28"/>
      <c r="Q2464" s="33"/>
      <c r="R2464" s="28"/>
      <c r="S2464" s="33"/>
      <c r="T2464" s="28"/>
      <c r="U2464" s="33"/>
      <c r="V2464" s="31"/>
      <c r="W2464" s="28"/>
      <c r="X2464" s="33"/>
      <c r="Y2464" s="28"/>
      <c r="Z2464" s="28"/>
      <c r="AA2464" s="28"/>
      <c r="AB2464" s="28"/>
      <c r="AC2464" s="34" t="str">
        <f>IFERROR(INDEX(LaenderTabelle[Code],MATCH(Transferdatei[[#This Row],[Country]],LaenderTabelle[Name],0)),"DE")</f>
        <v>DE</v>
      </c>
    </row>
    <row r="2465" spans="1:29" x14ac:dyDescent="0.25">
      <c r="A24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2464&amp;"."&amp;$C2464&amp;"."&amp;$D2464&amp;"."&amp;$E2464&amp;"."&amp;$F2464&amp;"."&amp;$G2464&amp;"."&amp;$H2464&amp;"."&amp;$I2464&amp;"."&amp;$J2464&amp;"."&amp;$K2464&amp;"."&amp;$L2464&amp;"."&amp;$M2464,IF($A2464="",MAX($A$16:$A2464)+1,$A2464),IF(ROW()=17,1,MAX($A$16:$A2464)+1)),""),"")</f>
        <v/>
      </c>
      <c r="B2465" s="28"/>
      <c r="C2465" s="28"/>
      <c r="D2465" s="28"/>
      <c r="E2465" s="28"/>
      <c r="F2465" s="28"/>
      <c r="G2465" s="28"/>
      <c r="H2465" s="28"/>
      <c r="I2465" s="28"/>
      <c r="J2465" s="28"/>
      <c r="K2465" s="30"/>
      <c r="L2465" s="31"/>
      <c r="M2465" s="32"/>
      <c r="N2465" s="28"/>
      <c r="O2465" s="33"/>
      <c r="P2465" s="28"/>
      <c r="Q2465" s="33"/>
      <c r="R2465" s="28"/>
      <c r="S2465" s="33"/>
      <c r="T2465" s="28"/>
      <c r="U2465" s="33"/>
      <c r="V2465" s="31"/>
      <c r="W2465" s="28"/>
      <c r="X2465" s="33"/>
      <c r="Y2465" s="28"/>
      <c r="Z2465" s="28"/>
      <c r="AA2465" s="28"/>
      <c r="AB2465" s="28"/>
      <c r="AC2465" s="34" t="str">
        <f>IFERROR(INDEX(LaenderTabelle[Code],MATCH(Transferdatei[[#This Row],[Country]],LaenderTabelle[Name],0)),"DE")</f>
        <v>DE</v>
      </c>
    </row>
    <row r="2466" spans="1:29" x14ac:dyDescent="0.25">
      <c r="A24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2465&amp;"."&amp;$C2465&amp;"."&amp;$D2465&amp;"."&amp;$E2465&amp;"."&amp;$F2465&amp;"."&amp;$G2465&amp;"."&amp;$H2465&amp;"."&amp;$I2465&amp;"."&amp;$J2465&amp;"."&amp;$K2465&amp;"."&amp;$L2465&amp;"."&amp;$M2465,IF($A2465="",MAX($A$16:$A2465)+1,$A2465),IF(ROW()=17,1,MAX($A$16:$A2465)+1)),""),"")</f>
        <v/>
      </c>
      <c r="B2466" s="28"/>
      <c r="C2466" s="28"/>
      <c r="D2466" s="28"/>
      <c r="E2466" s="28"/>
      <c r="F2466" s="28"/>
      <c r="G2466" s="28"/>
      <c r="H2466" s="28"/>
      <c r="I2466" s="28"/>
      <c r="J2466" s="28"/>
      <c r="K2466" s="30"/>
      <c r="L2466" s="31"/>
      <c r="M2466" s="32"/>
      <c r="N2466" s="28"/>
      <c r="O2466" s="33"/>
      <c r="P2466" s="28"/>
      <c r="Q2466" s="33"/>
      <c r="R2466" s="28"/>
      <c r="S2466" s="33"/>
      <c r="T2466" s="28"/>
      <c r="U2466" s="33"/>
      <c r="V2466" s="31"/>
      <c r="W2466" s="28"/>
      <c r="X2466" s="33"/>
      <c r="Y2466" s="28"/>
      <c r="Z2466" s="28"/>
      <c r="AA2466" s="28"/>
      <c r="AB2466" s="28"/>
      <c r="AC2466" s="34" t="str">
        <f>IFERROR(INDEX(LaenderTabelle[Code],MATCH(Transferdatei[[#This Row],[Country]],LaenderTabelle[Name],0)),"DE")</f>
        <v>DE</v>
      </c>
    </row>
    <row r="2467" spans="1:29" x14ac:dyDescent="0.25">
      <c r="A24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2466&amp;"."&amp;$C2466&amp;"."&amp;$D2466&amp;"."&amp;$E2466&amp;"."&amp;$F2466&amp;"."&amp;$G2466&amp;"."&amp;$H2466&amp;"."&amp;$I2466&amp;"."&amp;$J2466&amp;"."&amp;$K2466&amp;"."&amp;$L2466&amp;"."&amp;$M2466,IF($A2466="",MAX($A$16:$A2466)+1,$A2466),IF(ROW()=17,1,MAX($A$16:$A2466)+1)),""),"")</f>
        <v/>
      </c>
      <c r="B2467" s="28"/>
      <c r="C2467" s="28"/>
      <c r="D2467" s="28"/>
      <c r="E2467" s="28"/>
      <c r="F2467" s="28"/>
      <c r="G2467" s="28"/>
      <c r="H2467" s="28"/>
      <c r="I2467" s="28"/>
      <c r="J2467" s="28"/>
      <c r="K2467" s="30"/>
      <c r="L2467" s="31"/>
      <c r="M2467" s="32"/>
      <c r="N2467" s="28"/>
      <c r="O2467" s="33"/>
      <c r="P2467" s="28"/>
      <c r="Q2467" s="33"/>
      <c r="R2467" s="28"/>
      <c r="S2467" s="33"/>
      <c r="T2467" s="28"/>
      <c r="U2467" s="33"/>
      <c r="V2467" s="31"/>
      <c r="W2467" s="28"/>
      <c r="X2467" s="33"/>
      <c r="Y2467" s="28"/>
      <c r="Z2467" s="28"/>
      <c r="AA2467" s="28"/>
      <c r="AB2467" s="28"/>
      <c r="AC2467" s="34" t="str">
        <f>IFERROR(INDEX(LaenderTabelle[Code],MATCH(Transferdatei[[#This Row],[Country]],LaenderTabelle[Name],0)),"DE")</f>
        <v>DE</v>
      </c>
    </row>
    <row r="2468" spans="1:29" x14ac:dyDescent="0.25">
      <c r="A24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2467&amp;"."&amp;$C2467&amp;"."&amp;$D2467&amp;"."&amp;$E2467&amp;"."&amp;$F2467&amp;"."&amp;$G2467&amp;"."&amp;$H2467&amp;"."&amp;$I2467&amp;"."&amp;$J2467&amp;"."&amp;$K2467&amp;"."&amp;$L2467&amp;"."&amp;$M2467,IF($A2467="",MAX($A$16:$A2467)+1,$A2467),IF(ROW()=17,1,MAX($A$16:$A2467)+1)),""),"")</f>
        <v/>
      </c>
      <c r="B2468" s="28"/>
      <c r="C2468" s="28"/>
      <c r="D2468" s="28"/>
      <c r="E2468" s="28"/>
      <c r="F2468" s="28"/>
      <c r="G2468" s="28"/>
      <c r="H2468" s="28"/>
      <c r="I2468" s="28"/>
      <c r="J2468" s="28"/>
      <c r="K2468" s="30"/>
      <c r="L2468" s="31"/>
      <c r="M2468" s="32"/>
      <c r="N2468" s="28"/>
      <c r="O2468" s="33"/>
      <c r="P2468" s="28"/>
      <c r="Q2468" s="33"/>
      <c r="R2468" s="28"/>
      <c r="S2468" s="33"/>
      <c r="T2468" s="28"/>
      <c r="U2468" s="33"/>
      <c r="V2468" s="31"/>
      <c r="W2468" s="28"/>
      <c r="X2468" s="33"/>
      <c r="Y2468" s="28"/>
      <c r="Z2468" s="28"/>
      <c r="AA2468" s="28"/>
      <c r="AB2468" s="28"/>
      <c r="AC2468" s="34" t="str">
        <f>IFERROR(INDEX(LaenderTabelle[Code],MATCH(Transferdatei[[#This Row],[Country]],LaenderTabelle[Name],0)),"DE")</f>
        <v>DE</v>
      </c>
    </row>
    <row r="2469" spans="1:29" x14ac:dyDescent="0.25">
      <c r="A24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2468&amp;"."&amp;$C2468&amp;"."&amp;$D2468&amp;"."&amp;$E2468&amp;"."&amp;$F2468&amp;"."&amp;$G2468&amp;"."&amp;$H2468&amp;"."&amp;$I2468&amp;"."&amp;$J2468&amp;"."&amp;$K2468&amp;"."&amp;$L2468&amp;"."&amp;$M2468,IF($A2468="",MAX($A$16:$A2468)+1,$A2468),IF(ROW()=17,1,MAX($A$16:$A2468)+1)),""),"")</f>
        <v/>
      </c>
      <c r="B2469" s="28"/>
      <c r="C2469" s="28"/>
      <c r="D2469" s="28"/>
      <c r="E2469" s="28"/>
      <c r="F2469" s="28"/>
      <c r="G2469" s="28"/>
      <c r="H2469" s="28"/>
      <c r="I2469" s="28"/>
      <c r="J2469" s="28"/>
      <c r="K2469" s="30"/>
      <c r="L2469" s="31"/>
      <c r="M2469" s="32"/>
      <c r="N2469" s="28"/>
      <c r="O2469" s="33"/>
      <c r="P2469" s="28"/>
      <c r="Q2469" s="33"/>
      <c r="R2469" s="28"/>
      <c r="S2469" s="33"/>
      <c r="T2469" s="28"/>
      <c r="U2469" s="33"/>
      <c r="V2469" s="31"/>
      <c r="W2469" s="28"/>
      <c r="X2469" s="33"/>
      <c r="Y2469" s="28"/>
      <c r="Z2469" s="28"/>
      <c r="AA2469" s="28"/>
      <c r="AB2469" s="28"/>
      <c r="AC2469" s="34" t="str">
        <f>IFERROR(INDEX(LaenderTabelle[Code],MATCH(Transferdatei[[#This Row],[Country]],LaenderTabelle[Name],0)),"DE")</f>
        <v>DE</v>
      </c>
    </row>
    <row r="2470" spans="1:29" x14ac:dyDescent="0.25">
      <c r="A24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2469&amp;"."&amp;$C2469&amp;"."&amp;$D2469&amp;"."&amp;$E2469&amp;"."&amp;$F2469&amp;"."&amp;$G2469&amp;"."&amp;$H2469&amp;"."&amp;$I2469&amp;"."&amp;$J2469&amp;"."&amp;$K2469&amp;"."&amp;$L2469&amp;"."&amp;$M2469,IF($A2469="",MAX($A$16:$A2469)+1,$A2469),IF(ROW()=17,1,MAX($A$16:$A2469)+1)),""),"")</f>
        <v/>
      </c>
      <c r="B2470" s="28"/>
      <c r="C2470" s="28"/>
      <c r="D2470" s="28"/>
      <c r="E2470" s="28"/>
      <c r="F2470" s="28"/>
      <c r="G2470" s="28"/>
      <c r="H2470" s="28"/>
      <c r="I2470" s="28"/>
      <c r="J2470" s="28"/>
      <c r="K2470" s="30"/>
      <c r="L2470" s="31"/>
      <c r="M2470" s="32"/>
      <c r="N2470" s="28"/>
      <c r="O2470" s="33"/>
      <c r="P2470" s="28"/>
      <c r="Q2470" s="33"/>
      <c r="R2470" s="28"/>
      <c r="S2470" s="33"/>
      <c r="T2470" s="28"/>
      <c r="U2470" s="33"/>
      <c r="V2470" s="31"/>
      <c r="W2470" s="28"/>
      <c r="X2470" s="33"/>
      <c r="Y2470" s="28"/>
      <c r="Z2470" s="28"/>
      <c r="AA2470" s="28"/>
      <c r="AB2470" s="28"/>
      <c r="AC2470" s="34" t="str">
        <f>IFERROR(INDEX(LaenderTabelle[Code],MATCH(Transferdatei[[#This Row],[Country]],LaenderTabelle[Name],0)),"DE")</f>
        <v>DE</v>
      </c>
    </row>
    <row r="2471" spans="1:29" x14ac:dyDescent="0.25">
      <c r="A24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2470&amp;"."&amp;$C2470&amp;"."&amp;$D2470&amp;"."&amp;$E2470&amp;"."&amp;$F2470&amp;"."&amp;$G2470&amp;"."&amp;$H2470&amp;"."&amp;$I2470&amp;"."&amp;$J2470&amp;"."&amp;$K2470&amp;"."&amp;$L2470&amp;"."&amp;$M2470,IF($A2470="",MAX($A$16:$A2470)+1,$A2470),IF(ROW()=17,1,MAX($A$16:$A2470)+1)),""),"")</f>
        <v/>
      </c>
      <c r="B2471" s="28"/>
      <c r="C2471" s="28"/>
      <c r="D2471" s="28"/>
      <c r="E2471" s="28"/>
      <c r="F2471" s="28"/>
      <c r="G2471" s="28"/>
      <c r="H2471" s="28"/>
      <c r="I2471" s="28"/>
      <c r="J2471" s="28"/>
      <c r="K2471" s="30"/>
      <c r="L2471" s="31"/>
      <c r="M2471" s="32"/>
      <c r="N2471" s="28"/>
      <c r="O2471" s="33"/>
      <c r="P2471" s="28"/>
      <c r="Q2471" s="33"/>
      <c r="R2471" s="28"/>
      <c r="S2471" s="33"/>
      <c r="T2471" s="28"/>
      <c r="U2471" s="33"/>
      <c r="V2471" s="31"/>
      <c r="W2471" s="28"/>
      <c r="X2471" s="33"/>
      <c r="Y2471" s="28"/>
      <c r="Z2471" s="28"/>
      <c r="AA2471" s="28"/>
      <c r="AB2471" s="28"/>
      <c r="AC2471" s="34" t="str">
        <f>IFERROR(INDEX(LaenderTabelle[Code],MATCH(Transferdatei[[#This Row],[Country]],LaenderTabelle[Name],0)),"DE")</f>
        <v>DE</v>
      </c>
    </row>
    <row r="2472" spans="1:29" x14ac:dyDescent="0.25">
      <c r="A24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2471&amp;"."&amp;$C2471&amp;"."&amp;$D2471&amp;"."&amp;$E2471&amp;"."&amp;$F2471&amp;"."&amp;$G2471&amp;"."&amp;$H2471&amp;"."&amp;$I2471&amp;"."&amp;$J2471&amp;"."&amp;$K2471&amp;"."&amp;$L2471&amp;"."&amp;$M2471,IF($A2471="",MAX($A$16:$A2471)+1,$A2471),IF(ROW()=17,1,MAX($A$16:$A2471)+1)),""),"")</f>
        <v/>
      </c>
      <c r="B2472" s="28"/>
      <c r="C2472" s="28"/>
      <c r="D2472" s="28"/>
      <c r="E2472" s="28"/>
      <c r="F2472" s="28"/>
      <c r="G2472" s="28"/>
      <c r="H2472" s="28"/>
      <c r="I2472" s="28"/>
      <c r="J2472" s="28"/>
      <c r="K2472" s="30"/>
      <c r="L2472" s="31"/>
      <c r="M2472" s="32"/>
      <c r="N2472" s="28"/>
      <c r="O2472" s="33"/>
      <c r="P2472" s="28"/>
      <c r="Q2472" s="33"/>
      <c r="R2472" s="28"/>
      <c r="S2472" s="33"/>
      <c r="T2472" s="28"/>
      <c r="U2472" s="33"/>
      <c r="V2472" s="31"/>
      <c r="W2472" s="28"/>
      <c r="X2472" s="33"/>
      <c r="Y2472" s="28"/>
      <c r="Z2472" s="28"/>
      <c r="AA2472" s="28"/>
      <c r="AB2472" s="28"/>
      <c r="AC2472" s="34" t="str">
        <f>IFERROR(INDEX(LaenderTabelle[Code],MATCH(Transferdatei[[#This Row],[Country]],LaenderTabelle[Name],0)),"DE")</f>
        <v>DE</v>
      </c>
    </row>
    <row r="2473" spans="1:29" x14ac:dyDescent="0.25">
      <c r="A24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2472&amp;"."&amp;$C2472&amp;"."&amp;$D2472&amp;"."&amp;$E2472&amp;"."&amp;$F2472&amp;"."&amp;$G2472&amp;"."&amp;$H2472&amp;"."&amp;$I2472&amp;"."&amp;$J2472&amp;"."&amp;$K2472&amp;"."&amp;$L2472&amp;"."&amp;$M2472,IF($A2472="",MAX($A$16:$A2472)+1,$A2472),IF(ROW()=17,1,MAX($A$16:$A2472)+1)),""),"")</f>
        <v/>
      </c>
      <c r="B2473" s="28"/>
      <c r="C2473" s="28"/>
      <c r="D2473" s="28"/>
      <c r="E2473" s="28"/>
      <c r="F2473" s="28"/>
      <c r="G2473" s="28"/>
      <c r="H2473" s="28"/>
      <c r="I2473" s="28"/>
      <c r="J2473" s="28"/>
      <c r="K2473" s="30"/>
      <c r="L2473" s="31"/>
      <c r="M2473" s="32"/>
      <c r="N2473" s="28"/>
      <c r="O2473" s="33"/>
      <c r="P2473" s="28"/>
      <c r="Q2473" s="33"/>
      <c r="R2473" s="28"/>
      <c r="S2473" s="33"/>
      <c r="T2473" s="28"/>
      <c r="U2473" s="33"/>
      <c r="V2473" s="31"/>
      <c r="W2473" s="28"/>
      <c r="X2473" s="33"/>
      <c r="Y2473" s="28"/>
      <c r="Z2473" s="28"/>
      <c r="AA2473" s="28"/>
      <c r="AB2473" s="28"/>
      <c r="AC2473" s="34" t="str">
        <f>IFERROR(INDEX(LaenderTabelle[Code],MATCH(Transferdatei[[#This Row],[Country]],LaenderTabelle[Name],0)),"DE")</f>
        <v>DE</v>
      </c>
    </row>
    <row r="2474" spans="1:29" x14ac:dyDescent="0.25">
      <c r="A24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2473&amp;"."&amp;$C2473&amp;"."&amp;$D2473&amp;"."&amp;$E2473&amp;"."&amp;$F2473&amp;"."&amp;$G2473&amp;"."&amp;$H2473&amp;"."&amp;$I2473&amp;"."&amp;$J2473&amp;"."&amp;$K2473&amp;"."&amp;$L2473&amp;"."&amp;$M2473,IF($A2473="",MAX($A$16:$A2473)+1,$A2473),IF(ROW()=17,1,MAX($A$16:$A2473)+1)),""),"")</f>
        <v/>
      </c>
      <c r="B2474" s="28"/>
      <c r="C2474" s="28"/>
      <c r="D2474" s="28"/>
      <c r="E2474" s="28"/>
      <c r="F2474" s="28"/>
      <c r="G2474" s="28"/>
      <c r="H2474" s="28"/>
      <c r="I2474" s="28"/>
      <c r="J2474" s="28"/>
      <c r="K2474" s="30"/>
      <c r="L2474" s="31"/>
      <c r="M2474" s="32"/>
      <c r="N2474" s="28"/>
      <c r="O2474" s="33"/>
      <c r="P2474" s="28"/>
      <c r="Q2474" s="33"/>
      <c r="R2474" s="28"/>
      <c r="S2474" s="33"/>
      <c r="T2474" s="28"/>
      <c r="U2474" s="33"/>
      <c r="V2474" s="31"/>
      <c r="W2474" s="28"/>
      <c r="X2474" s="33"/>
      <c r="Y2474" s="28"/>
      <c r="Z2474" s="28"/>
      <c r="AA2474" s="28"/>
      <c r="AB2474" s="28"/>
      <c r="AC2474" s="34" t="str">
        <f>IFERROR(INDEX(LaenderTabelle[Code],MATCH(Transferdatei[[#This Row],[Country]],LaenderTabelle[Name],0)),"DE")</f>
        <v>DE</v>
      </c>
    </row>
    <row r="2475" spans="1:29" x14ac:dyDescent="0.25">
      <c r="A24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2474&amp;"."&amp;$C2474&amp;"."&amp;$D2474&amp;"."&amp;$E2474&amp;"."&amp;$F2474&amp;"."&amp;$G2474&amp;"."&amp;$H2474&amp;"."&amp;$I2474&amp;"."&amp;$J2474&amp;"."&amp;$K2474&amp;"."&amp;$L2474&amp;"."&amp;$M2474,IF($A2474="",MAX($A$16:$A2474)+1,$A2474),IF(ROW()=17,1,MAX($A$16:$A2474)+1)),""),"")</f>
        <v/>
      </c>
      <c r="B2475" s="28"/>
      <c r="C2475" s="28"/>
      <c r="D2475" s="28"/>
      <c r="E2475" s="28"/>
      <c r="F2475" s="28"/>
      <c r="G2475" s="28"/>
      <c r="H2475" s="28"/>
      <c r="I2475" s="28"/>
      <c r="J2475" s="28"/>
      <c r="K2475" s="30"/>
      <c r="L2475" s="31"/>
      <c r="M2475" s="32"/>
      <c r="N2475" s="28"/>
      <c r="O2475" s="33"/>
      <c r="P2475" s="28"/>
      <c r="Q2475" s="33"/>
      <c r="R2475" s="28"/>
      <c r="S2475" s="33"/>
      <c r="T2475" s="28"/>
      <c r="U2475" s="33"/>
      <c r="V2475" s="31"/>
      <c r="W2475" s="28"/>
      <c r="X2475" s="33"/>
      <c r="Y2475" s="28"/>
      <c r="Z2475" s="28"/>
      <c r="AA2475" s="28"/>
      <c r="AB2475" s="28"/>
      <c r="AC2475" s="34" t="str">
        <f>IFERROR(INDEX(LaenderTabelle[Code],MATCH(Transferdatei[[#This Row],[Country]],LaenderTabelle[Name],0)),"DE")</f>
        <v>DE</v>
      </c>
    </row>
    <row r="2476" spans="1:29" x14ac:dyDescent="0.25">
      <c r="A24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2475&amp;"."&amp;$C2475&amp;"."&amp;$D2475&amp;"."&amp;$E2475&amp;"."&amp;$F2475&amp;"."&amp;$G2475&amp;"."&amp;$H2475&amp;"."&amp;$I2475&amp;"."&amp;$J2475&amp;"."&amp;$K2475&amp;"."&amp;$L2475&amp;"."&amp;$M2475,IF($A2475="",MAX($A$16:$A2475)+1,$A2475),IF(ROW()=17,1,MAX($A$16:$A2475)+1)),""),"")</f>
        <v/>
      </c>
      <c r="B2476" s="28"/>
      <c r="C2476" s="28"/>
      <c r="D2476" s="28"/>
      <c r="E2476" s="28"/>
      <c r="F2476" s="28"/>
      <c r="G2476" s="28"/>
      <c r="H2476" s="28"/>
      <c r="I2476" s="28"/>
      <c r="J2476" s="28"/>
      <c r="K2476" s="30"/>
      <c r="L2476" s="31"/>
      <c r="M2476" s="32"/>
      <c r="N2476" s="28"/>
      <c r="O2476" s="33"/>
      <c r="P2476" s="28"/>
      <c r="Q2476" s="33"/>
      <c r="R2476" s="28"/>
      <c r="S2476" s="33"/>
      <c r="T2476" s="28"/>
      <c r="U2476" s="33"/>
      <c r="V2476" s="31"/>
      <c r="W2476" s="28"/>
      <c r="X2476" s="33"/>
      <c r="Y2476" s="28"/>
      <c r="Z2476" s="28"/>
      <c r="AA2476" s="28"/>
      <c r="AB2476" s="28"/>
      <c r="AC2476" s="34" t="str">
        <f>IFERROR(INDEX(LaenderTabelle[Code],MATCH(Transferdatei[[#This Row],[Country]],LaenderTabelle[Name],0)),"DE")</f>
        <v>DE</v>
      </c>
    </row>
    <row r="2477" spans="1:29" x14ac:dyDescent="0.25">
      <c r="A24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2476&amp;"."&amp;$C2476&amp;"."&amp;$D2476&amp;"."&amp;$E2476&amp;"."&amp;$F2476&amp;"."&amp;$G2476&amp;"."&amp;$H2476&amp;"."&amp;$I2476&amp;"."&amp;$J2476&amp;"."&amp;$K2476&amp;"."&amp;$L2476&amp;"."&amp;$M2476,IF($A2476="",MAX($A$16:$A2476)+1,$A2476),IF(ROW()=17,1,MAX($A$16:$A2476)+1)),""),"")</f>
        <v/>
      </c>
      <c r="B2477" s="28"/>
      <c r="C2477" s="28"/>
      <c r="D2477" s="28"/>
      <c r="E2477" s="28"/>
      <c r="F2477" s="28"/>
      <c r="G2477" s="28"/>
      <c r="H2477" s="28"/>
      <c r="I2477" s="28"/>
      <c r="J2477" s="28"/>
      <c r="K2477" s="30"/>
      <c r="L2477" s="31"/>
      <c r="M2477" s="32"/>
      <c r="N2477" s="28"/>
      <c r="O2477" s="33"/>
      <c r="P2477" s="28"/>
      <c r="Q2477" s="33"/>
      <c r="R2477" s="28"/>
      <c r="S2477" s="33"/>
      <c r="T2477" s="28"/>
      <c r="U2477" s="33"/>
      <c r="V2477" s="31"/>
      <c r="W2477" s="28"/>
      <c r="X2477" s="33"/>
      <c r="Y2477" s="28"/>
      <c r="Z2477" s="28"/>
      <c r="AA2477" s="28"/>
      <c r="AB2477" s="28"/>
      <c r="AC2477" s="34" t="str">
        <f>IFERROR(INDEX(LaenderTabelle[Code],MATCH(Transferdatei[[#This Row],[Country]],LaenderTabelle[Name],0)),"DE")</f>
        <v>DE</v>
      </c>
    </row>
    <row r="2478" spans="1:29" x14ac:dyDescent="0.25">
      <c r="A24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2477&amp;"."&amp;$C2477&amp;"."&amp;$D2477&amp;"."&amp;$E2477&amp;"."&amp;$F2477&amp;"."&amp;$G2477&amp;"."&amp;$H2477&amp;"."&amp;$I2477&amp;"."&amp;$J2477&amp;"."&amp;$K2477&amp;"."&amp;$L2477&amp;"."&amp;$M2477,IF($A2477="",MAX($A$16:$A2477)+1,$A2477),IF(ROW()=17,1,MAX($A$16:$A2477)+1)),""),"")</f>
        <v/>
      </c>
      <c r="B2478" s="28"/>
      <c r="C2478" s="28"/>
      <c r="D2478" s="28"/>
      <c r="E2478" s="28"/>
      <c r="F2478" s="28"/>
      <c r="G2478" s="28"/>
      <c r="H2478" s="28"/>
      <c r="I2478" s="28"/>
      <c r="J2478" s="28"/>
      <c r="K2478" s="30"/>
      <c r="L2478" s="31"/>
      <c r="M2478" s="32"/>
      <c r="N2478" s="28"/>
      <c r="O2478" s="33"/>
      <c r="P2478" s="28"/>
      <c r="Q2478" s="33"/>
      <c r="R2478" s="28"/>
      <c r="S2478" s="33"/>
      <c r="T2478" s="28"/>
      <c r="U2478" s="33"/>
      <c r="V2478" s="31"/>
      <c r="W2478" s="28"/>
      <c r="X2478" s="33"/>
      <c r="Y2478" s="28"/>
      <c r="Z2478" s="28"/>
      <c r="AA2478" s="28"/>
      <c r="AB2478" s="28"/>
      <c r="AC2478" s="34" t="str">
        <f>IFERROR(INDEX(LaenderTabelle[Code],MATCH(Transferdatei[[#This Row],[Country]],LaenderTabelle[Name],0)),"DE")</f>
        <v>DE</v>
      </c>
    </row>
    <row r="2479" spans="1:29" x14ac:dyDescent="0.25">
      <c r="A24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2478&amp;"."&amp;$C2478&amp;"."&amp;$D2478&amp;"."&amp;$E2478&amp;"."&amp;$F2478&amp;"."&amp;$G2478&amp;"."&amp;$H2478&amp;"."&amp;$I2478&amp;"."&amp;$J2478&amp;"."&amp;$K2478&amp;"."&amp;$L2478&amp;"."&amp;$M2478,IF($A2478="",MAX($A$16:$A2478)+1,$A2478),IF(ROW()=17,1,MAX($A$16:$A2478)+1)),""),"")</f>
        <v/>
      </c>
      <c r="B2479" s="28"/>
      <c r="C2479" s="28"/>
      <c r="D2479" s="28"/>
      <c r="E2479" s="28"/>
      <c r="F2479" s="28"/>
      <c r="G2479" s="28"/>
      <c r="H2479" s="28"/>
      <c r="I2479" s="28"/>
      <c r="J2479" s="28"/>
      <c r="K2479" s="30"/>
      <c r="L2479" s="31"/>
      <c r="M2479" s="32"/>
      <c r="N2479" s="28"/>
      <c r="O2479" s="33"/>
      <c r="P2479" s="28"/>
      <c r="Q2479" s="33"/>
      <c r="R2479" s="28"/>
      <c r="S2479" s="33"/>
      <c r="T2479" s="28"/>
      <c r="U2479" s="33"/>
      <c r="V2479" s="31"/>
      <c r="W2479" s="28"/>
      <c r="X2479" s="33"/>
      <c r="Y2479" s="28"/>
      <c r="Z2479" s="28"/>
      <c r="AA2479" s="28"/>
      <c r="AB2479" s="28"/>
      <c r="AC2479" s="34" t="str">
        <f>IFERROR(INDEX(LaenderTabelle[Code],MATCH(Transferdatei[[#This Row],[Country]],LaenderTabelle[Name],0)),"DE")</f>
        <v>DE</v>
      </c>
    </row>
    <row r="2480" spans="1:29" x14ac:dyDescent="0.25">
      <c r="A24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2479&amp;"."&amp;$C2479&amp;"."&amp;$D2479&amp;"."&amp;$E2479&amp;"."&amp;$F2479&amp;"."&amp;$G2479&amp;"."&amp;$H2479&amp;"."&amp;$I2479&amp;"."&amp;$J2479&amp;"."&amp;$K2479&amp;"."&amp;$L2479&amp;"."&amp;$M2479,IF($A2479="",MAX($A$16:$A2479)+1,$A2479),IF(ROW()=17,1,MAX($A$16:$A2479)+1)),""),"")</f>
        <v/>
      </c>
      <c r="B2480" s="28"/>
      <c r="C2480" s="28"/>
      <c r="D2480" s="28"/>
      <c r="E2480" s="28"/>
      <c r="F2480" s="28"/>
      <c r="G2480" s="28"/>
      <c r="H2480" s="28"/>
      <c r="I2480" s="28"/>
      <c r="J2480" s="28"/>
      <c r="K2480" s="30"/>
      <c r="L2480" s="31"/>
      <c r="M2480" s="32"/>
      <c r="N2480" s="28"/>
      <c r="O2480" s="33"/>
      <c r="P2480" s="28"/>
      <c r="Q2480" s="33"/>
      <c r="R2480" s="28"/>
      <c r="S2480" s="33"/>
      <c r="T2480" s="28"/>
      <c r="U2480" s="33"/>
      <c r="V2480" s="31"/>
      <c r="W2480" s="28"/>
      <c r="X2480" s="33"/>
      <c r="Y2480" s="28"/>
      <c r="Z2480" s="28"/>
      <c r="AA2480" s="28"/>
      <c r="AB2480" s="28"/>
      <c r="AC2480" s="34" t="str">
        <f>IFERROR(INDEX(LaenderTabelle[Code],MATCH(Transferdatei[[#This Row],[Country]],LaenderTabelle[Name],0)),"DE")</f>
        <v>DE</v>
      </c>
    </row>
    <row r="2481" spans="1:29" x14ac:dyDescent="0.25">
      <c r="A24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2480&amp;"."&amp;$C2480&amp;"."&amp;$D2480&amp;"."&amp;$E2480&amp;"."&amp;$F2480&amp;"."&amp;$G2480&amp;"."&amp;$H2480&amp;"."&amp;$I2480&amp;"."&amp;$J2480&amp;"."&amp;$K2480&amp;"."&amp;$L2480&amp;"."&amp;$M2480,IF($A2480="",MAX($A$16:$A2480)+1,$A2480),IF(ROW()=17,1,MAX($A$16:$A2480)+1)),""),"")</f>
        <v/>
      </c>
      <c r="B2481" s="28"/>
      <c r="C2481" s="28"/>
      <c r="D2481" s="28"/>
      <c r="E2481" s="28"/>
      <c r="F2481" s="28"/>
      <c r="G2481" s="28"/>
      <c r="H2481" s="28"/>
      <c r="I2481" s="28"/>
      <c r="J2481" s="28"/>
      <c r="K2481" s="30"/>
      <c r="L2481" s="31"/>
      <c r="M2481" s="32"/>
      <c r="N2481" s="28"/>
      <c r="O2481" s="33"/>
      <c r="P2481" s="28"/>
      <c r="Q2481" s="33"/>
      <c r="R2481" s="28"/>
      <c r="S2481" s="33"/>
      <c r="T2481" s="28"/>
      <c r="U2481" s="33"/>
      <c r="V2481" s="31"/>
      <c r="W2481" s="28"/>
      <c r="X2481" s="33"/>
      <c r="Y2481" s="28"/>
      <c r="Z2481" s="28"/>
      <c r="AA2481" s="28"/>
      <c r="AB2481" s="28"/>
      <c r="AC2481" s="34" t="str">
        <f>IFERROR(INDEX(LaenderTabelle[Code],MATCH(Transferdatei[[#This Row],[Country]],LaenderTabelle[Name],0)),"DE")</f>
        <v>DE</v>
      </c>
    </row>
    <row r="2482" spans="1:29" x14ac:dyDescent="0.25">
      <c r="A24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2481&amp;"."&amp;$C2481&amp;"."&amp;$D2481&amp;"."&amp;$E2481&amp;"."&amp;$F2481&amp;"."&amp;$G2481&amp;"."&amp;$H2481&amp;"."&amp;$I2481&amp;"."&amp;$J2481&amp;"."&amp;$K2481&amp;"."&amp;$L2481&amp;"."&amp;$M2481,IF($A2481="",MAX($A$16:$A2481)+1,$A2481),IF(ROW()=17,1,MAX($A$16:$A2481)+1)),""),"")</f>
        <v/>
      </c>
      <c r="B2482" s="28"/>
      <c r="C2482" s="28"/>
      <c r="D2482" s="28"/>
      <c r="E2482" s="28"/>
      <c r="F2482" s="28"/>
      <c r="G2482" s="28"/>
      <c r="H2482" s="28"/>
      <c r="I2482" s="28"/>
      <c r="J2482" s="28"/>
      <c r="K2482" s="30"/>
      <c r="L2482" s="31"/>
      <c r="M2482" s="32"/>
      <c r="N2482" s="28"/>
      <c r="O2482" s="33"/>
      <c r="P2482" s="28"/>
      <c r="Q2482" s="33"/>
      <c r="R2482" s="28"/>
      <c r="S2482" s="33"/>
      <c r="T2482" s="28"/>
      <c r="U2482" s="33"/>
      <c r="V2482" s="31"/>
      <c r="W2482" s="28"/>
      <c r="X2482" s="33"/>
      <c r="Y2482" s="28"/>
      <c r="Z2482" s="28"/>
      <c r="AA2482" s="28"/>
      <c r="AB2482" s="28"/>
      <c r="AC2482" s="34" t="str">
        <f>IFERROR(INDEX(LaenderTabelle[Code],MATCH(Transferdatei[[#This Row],[Country]],LaenderTabelle[Name],0)),"DE")</f>
        <v>DE</v>
      </c>
    </row>
    <row r="2483" spans="1:29" x14ac:dyDescent="0.25">
      <c r="A24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2482&amp;"."&amp;$C2482&amp;"."&amp;$D2482&amp;"."&amp;$E2482&amp;"."&amp;$F2482&amp;"."&amp;$G2482&amp;"."&amp;$H2482&amp;"."&amp;$I2482&amp;"."&amp;$J2482&amp;"."&amp;$K2482&amp;"."&amp;$L2482&amp;"."&amp;$M2482,IF($A2482="",MAX($A$16:$A2482)+1,$A2482),IF(ROW()=17,1,MAX($A$16:$A2482)+1)),""),"")</f>
        <v/>
      </c>
      <c r="B2483" s="28"/>
      <c r="C2483" s="28"/>
      <c r="D2483" s="28"/>
      <c r="E2483" s="28"/>
      <c r="F2483" s="28"/>
      <c r="G2483" s="28"/>
      <c r="H2483" s="28"/>
      <c r="I2483" s="28"/>
      <c r="J2483" s="28"/>
      <c r="K2483" s="30"/>
      <c r="L2483" s="31"/>
      <c r="M2483" s="32"/>
      <c r="N2483" s="28"/>
      <c r="O2483" s="33"/>
      <c r="P2483" s="28"/>
      <c r="Q2483" s="33"/>
      <c r="R2483" s="28"/>
      <c r="S2483" s="33"/>
      <c r="T2483" s="28"/>
      <c r="U2483" s="33"/>
      <c r="V2483" s="31"/>
      <c r="W2483" s="28"/>
      <c r="X2483" s="33"/>
      <c r="Y2483" s="28"/>
      <c r="Z2483" s="28"/>
      <c r="AA2483" s="28"/>
      <c r="AB2483" s="28"/>
      <c r="AC2483" s="34" t="str">
        <f>IFERROR(INDEX(LaenderTabelle[Code],MATCH(Transferdatei[[#This Row],[Country]],LaenderTabelle[Name],0)),"DE")</f>
        <v>DE</v>
      </c>
    </row>
    <row r="2484" spans="1:29" x14ac:dyDescent="0.25">
      <c r="A24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2483&amp;"."&amp;$C2483&amp;"."&amp;$D2483&amp;"."&amp;$E2483&amp;"."&amp;$F2483&amp;"."&amp;$G2483&amp;"."&amp;$H2483&amp;"."&amp;$I2483&amp;"."&amp;$J2483&amp;"."&amp;$K2483&amp;"."&amp;$L2483&amp;"."&amp;$M2483,IF($A2483="",MAX($A$16:$A2483)+1,$A2483),IF(ROW()=17,1,MAX($A$16:$A2483)+1)),""),"")</f>
        <v/>
      </c>
      <c r="B2484" s="28"/>
      <c r="C2484" s="28"/>
      <c r="D2484" s="28"/>
      <c r="E2484" s="28"/>
      <c r="F2484" s="28"/>
      <c r="G2484" s="28"/>
      <c r="H2484" s="28"/>
      <c r="I2484" s="28"/>
      <c r="J2484" s="28"/>
      <c r="K2484" s="30"/>
      <c r="L2484" s="31"/>
      <c r="M2484" s="32"/>
      <c r="N2484" s="28"/>
      <c r="O2484" s="33"/>
      <c r="P2484" s="28"/>
      <c r="Q2484" s="33"/>
      <c r="R2484" s="28"/>
      <c r="S2484" s="33"/>
      <c r="T2484" s="28"/>
      <c r="U2484" s="33"/>
      <c r="V2484" s="31"/>
      <c r="W2484" s="28"/>
      <c r="X2484" s="33"/>
      <c r="Y2484" s="28"/>
      <c r="Z2484" s="28"/>
      <c r="AA2484" s="28"/>
      <c r="AB2484" s="28"/>
      <c r="AC2484" s="34" t="str">
        <f>IFERROR(INDEX(LaenderTabelle[Code],MATCH(Transferdatei[[#This Row],[Country]],LaenderTabelle[Name],0)),"DE")</f>
        <v>DE</v>
      </c>
    </row>
    <row r="2485" spans="1:29" x14ac:dyDescent="0.25">
      <c r="A24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2484&amp;"."&amp;$C2484&amp;"."&amp;$D2484&amp;"."&amp;$E2484&amp;"."&amp;$F2484&amp;"."&amp;$G2484&amp;"."&amp;$H2484&amp;"."&amp;$I2484&amp;"."&amp;$J2484&amp;"."&amp;$K2484&amp;"."&amp;$L2484&amp;"."&amp;$M2484,IF($A2484="",MAX($A$16:$A2484)+1,$A2484),IF(ROW()=17,1,MAX($A$16:$A2484)+1)),""),"")</f>
        <v/>
      </c>
      <c r="B2485" s="28"/>
      <c r="C2485" s="28"/>
      <c r="D2485" s="28"/>
      <c r="E2485" s="28"/>
      <c r="F2485" s="28"/>
      <c r="G2485" s="28"/>
      <c r="H2485" s="28"/>
      <c r="I2485" s="28"/>
      <c r="J2485" s="28"/>
      <c r="K2485" s="30"/>
      <c r="L2485" s="31"/>
      <c r="M2485" s="32"/>
      <c r="N2485" s="28"/>
      <c r="O2485" s="33"/>
      <c r="P2485" s="28"/>
      <c r="Q2485" s="33"/>
      <c r="R2485" s="28"/>
      <c r="S2485" s="33"/>
      <c r="T2485" s="28"/>
      <c r="U2485" s="33"/>
      <c r="V2485" s="31"/>
      <c r="W2485" s="28"/>
      <c r="X2485" s="33"/>
      <c r="Y2485" s="28"/>
      <c r="Z2485" s="28"/>
      <c r="AA2485" s="28"/>
      <c r="AB2485" s="28"/>
      <c r="AC2485" s="34" t="str">
        <f>IFERROR(INDEX(LaenderTabelle[Code],MATCH(Transferdatei[[#This Row],[Country]],LaenderTabelle[Name],0)),"DE")</f>
        <v>DE</v>
      </c>
    </row>
    <row r="2486" spans="1:29" x14ac:dyDescent="0.25">
      <c r="A24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2485&amp;"."&amp;$C2485&amp;"."&amp;$D2485&amp;"."&amp;$E2485&amp;"."&amp;$F2485&amp;"."&amp;$G2485&amp;"."&amp;$H2485&amp;"."&amp;$I2485&amp;"."&amp;$J2485&amp;"."&amp;$K2485&amp;"."&amp;$L2485&amp;"."&amp;$M2485,IF($A2485="",MAX($A$16:$A2485)+1,$A2485),IF(ROW()=17,1,MAX($A$16:$A2485)+1)),""),"")</f>
        <v/>
      </c>
      <c r="B2486" s="28"/>
      <c r="C2486" s="28"/>
      <c r="D2486" s="28"/>
      <c r="E2486" s="28"/>
      <c r="F2486" s="28"/>
      <c r="G2486" s="28"/>
      <c r="H2486" s="28"/>
      <c r="I2486" s="28"/>
      <c r="J2486" s="28"/>
      <c r="K2486" s="30"/>
      <c r="L2486" s="31"/>
      <c r="M2486" s="32"/>
      <c r="N2486" s="28"/>
      <c r="O2486" s="33"/>
      <c r="P2486" s="28"/>
      <c r="Q2486" s="33"/>
      <c r="R2486" s="28"/>
      <c r="S2486" s="33"/>
      <c r="T2486" s="28"/>
      <c r="U2486" s="33"/>
      <c r="V2486" s="31"/>
      <c r="W2486" s="28"/>
      <c r="X2486" s="33"/>
      <c r="Y2486" s="28"/>
      <c r="Z2486" s="28"/>
      <c r="AA2486" s="28"/>
      <c r="AB2486" s="28"/>
      <c r="AC2486" s="34" t="str">
        <f>IFERROR(INDEX(LaenderTabelle[Code],MATCH(Transferdatei[[#This Row],[Country]],LaenderTabelle[Name],0)),"DE")</f>
        <v>DE</v>
      </c>
    </row>
    <row r="2487" spans="1:29" x14ac:dyDescent="0.25">
      <c r="A24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2486&amp;"."&amp;$C2486&amp;"."&amp;$D2486&amp;"."&amp;$E2486&amp;"."&amp;$F2486&amp;"."&amp;$G2486&amp;"."&amp;$H2486&amp;"."&amp;$I2486&amp;"."&amp;$J2486&amp;"."&amp;$K2486&amp;"."&amp;$L2486&amp;"."&amp;$M2486,IF($A2486="",MAX($A$16:$A2486)+1,$A2486),IF(ROW()=17,1,MAX($A$16:$A2486)+1)),""),"")</f>
        <v/>
      </c>
      <c r="B2487" s="28"/>
      <c r="C2487" s="28"/>
      <c r="D2487" s="28"/>
      <c r="E2487" s="28"/>
      <c r="F2487" s="28"/>
      <c r="G2487" s="28"/>
      <c r="H2487" s="28"/>
      <c r="I2487" s="28"/>
      <c r="J2487" s="28"/>
      <c r="K2487" s="30"/>
      <c r="L2487" s="31"/>
      <c r="M2487" s="32"/>
      <c r="N2487" s="28"/>
      <c r="O2487" s="33"/>
      <c r="P2487" s="28"/>
      <c r="Q2487" s="33"/>
      <c r="R2487" s="28"/>
      <c r="S2487" s="33"/>
      <c r="T2487" s="28"/>
      <c r="U2487" s="33"/>
      <c r="V2487" s="31"/>
      <c r="W2487" s="28"/>
      <c r="X2487" s="33"/>
      <c r="Y2487" s="28"/>
      <c r="Z2487" s="28"/>
      <c r="AA2487" s="28"/>
      <c r="AB2487" s="28"/>
      <c r="AC2487" s="34" t="str">
        <f>IFERROR(INDEX(LaenderTabelle[Code],MATCH(Transferdatei[[#This Row],[Country]],LaenderTabelle[Name],0)),"DE")</f>
        <v>DE</v>
      </c>
    </row>
    <row r="2488" spans="1:29" x14ac:dyDescent="0.25">
      <c r="A24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2487&amp;"."&amp;$C2487&amp;"."&amp;$D2487&amp;"."&amp;$E2487&amp;"."&amp;$F2487&amp;"."&amp;$G2487&amp;"."&amp;$H2487&amp;"."&amp;$I2487&amp;"."&amp;$J2487&amp;"."&amp;$K2487&amp;"."&amp;$L2487&amp;"."&amp;$M2487,IF($A2487="",MAX($A$16:$A2487)+1,$A2487),IF(ROW()=17,1,MAX($A$16:$A2487)+1)),""),"")</f>
        <v/>
      </c>
      <c r="B2488" s="28"/>
      <c r="C2488" s="28"/>
      <c r="D2488" s="28"/>
      <c r="E2488" s="28"/>
      <c r="F2488" s="28"/>
      <c r="G2488" s="28"/>
      <c r="H2488" s="28"/>
      <c r="I2488" s="28"/>
      <c r="J2488" s="28"/>
      <c r="K2488" s="30"/>
      <c r="L2488" s="31"/>
      <c r="M2488" s="32"/>
      <c r="N2488" s="28"/>
      <c r="O2488" s="33"/>
      <c r="P2488" s="28"/>
      <c r="Q2488" s="33"/>
      <c r="R2488" s="28"/>
      <c r="S2488" s="33"/>
      <c r="T2488" s="28"/>
      <c r="U2488" s="33"/>
      <c r="V2488" s="31"/>
      <c r="W2488" s="28"/>
      <c r="X2488" s="33"/>
      <c r="Y2488" s="28"/>
      <c r="Z2488" s="28"/>
      <c r="AA2488" s="28"/>
      <c r="AB2488" s="28"/>
      <c r="AC2488" s="34" t="str">
        <f>IFERROR(INDEX(LaenderTabelle[Code],MATCH(Transferdatei[[#This Row],[Country]],LaenderTabelle[Name],0)),"DE")</f>
        <v>DE</v>
      </c>
    </row>
    <row r="2489" spans="1:29" x14ac:dyDescent="0.25">
      <c r="A24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2488&amp;"."&amp;$C2488&amp;"."&amp;$D2488&amp;"."&amp;$E2488&amp;"."&amp;$F2488&amp;"."&amp;$G2488&amp;"."&amp;$H2488&amp;"."&amp;$I2488&amp;"."&amp;$J2488&amp;"."&amp;$K2488&amp;"."&amp;$L2488&amp;"."&amp;$M2488,IF($A2488="",MAX($A$16:$A2488)+1,$A2488),IF(ROW()=17,1,MAX($A$16:$A2488)+1)),""),"")</f>
        <v/>
      </c>
      <c r="B2489" s="28"/>
      <c r="C2489" s="28"/>
      <c r="D2489" s="28"/>
      <c r="E2489" s="28"/>
      <c r="F2489" s="28"/>
      <c r="G2489" s="28"/>
      <c r="H2489" s="28"/>
      <c r="I2489" s="28"/>
      <c r="J2489" s="28"/>
      <c r="K2489" s="30"/>
      <c r="L2489" s="31"/>
      <c r="M2489" s="32"/>
      <c r="N2489" s="28"/>
      <c r="O2489" s="33"/>
      <c r="P2489" s="28"/>
      <c r="Q2489" s="33"/>
      <c r="R2489" s="28"/>
      <c r="S2489" s="33"/>
      <c r="T2489" s="28"/>
      <c r="U2489" s="33"/>
      <c r="V2489" s="31"/>
      <c r="W2489" s="28"/>
      <c r="X2489" s="33"/>
      <c r="Y2489" s="28"/>
      <c r="Z2489" s="28"/>
      <c r="AA2489" s="28"/>
      <c r="AB2489" s="28"/>
      <c r="AC2489" s="34" t="str">
        <f>IFERROR(INDEX(LaenderTabelle[Code],MATCH(Transferdatei[[#This Row],[Country]],LaenderTabelle[Name],0)),"DE")</f>
        <v>DE</v>
      </c>
    </row>
    <row r="2490" spans="1:29" x14ac:dyDescent="0.25">
      <c r="A24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2489&amp;"."&amp;$C2489&amp;"."&amp;$D2489&amp;"."&amp;$E2489&amp;"."&amp;$F2489&amp;"."&amp;$G2489&amp;"."&amp;$H2489&amp;"."&amp;$I2489&amp;"."&amp;$J2489&amp;"."&amp;$K2489&amp;"."&amp;$L2489&amp;"."&amp;$M2489,IF($A2489="",MAX($A$16:$A2489)+1,$A2489),IF(ROW()=17,1,MAX($A$16:$A2489)+1)),""),"")</f>
        <v/>
      </c>
      <c r="B2490" s="28"/>
      <c r="C2490" s="28"/>
      <c r="D2490" s="28"/>
      <c r="E2490" s="28"/>
      <c r="F2490" s="28"/>
      <c r="G2490" s="28"/>
      <c r="H2490" s="28"/>
      <c r="I2490" s="28"/>
      <c r="J2490" s="28"/>
      <c r="K2490" s="30"/>
      <c r="L2490" s="31"/>
      <c r="M2490" s="32"/>
      <c r="N2490" s="28"/>
      <c r="O2490" s="33"/>
      <c r="P2490" s="28"/>
      <c r="Q2490" s="33"/>
      <c r="R2490" s="28"/>
      <c r="S2490" s="33"/>
      <c r="T2490" s="28"/>
      <c r="U2490" s="33"/>
      <c r="V2490" s="31"/>
      <c r="W2490" s="28"/>
      <c r="X2490" s="33"/>
      <c r="Y2490" s="28"/>
      <c r="Z2490" s="28"/>
      <c r="AA2490" s="28"/>
      <c r="AB2490" s="28"/>
      <c r="AC2490" s="34" t="str">
        <f>IFERROR(INDEX(LaenderTabelle[Code],MATCH(Transferdatei[[#This Row],[Country]],LaenderTabelle[Name],0)),"DE")</f>
        <v>DE</v>
      </c>
    </row>
    <row r="2491" spans="1:29" x14ac:dyDescent="0.25">
      <c r="A24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2490&amp;"."&amp;$C2490&amp;"."&amp;$D2490&amp;"."&amp;$E2490&amp;"."&amp;$F2490&amp;"."&amp;$G2490&amp;"."&amp;$H2490&amp;"."&amp;$I2490&amp;"."&amp;$J2490&amp;"."&amp;$K2490&amp;"."&amp;$L2490&amp;"."&amp;$M2490,IF($A2490="",MAX($A$16:$A2490)+1,$A2490),IF(ROW()=17,1,MAX($A$16:$A2490)+1)),""),"")</f>
        <v/>
      </c>
      <c r="B2491" s="28"/>
      <c r="C2491" s="28"/>
      <c r="D2491" s="28"/>
      <c r="E2491" s="28"/>
      <c r="F2491" s="28"/>
      <c r="G2491" s="28"/>
      <c r="H2491" s="28"/>
      <c r="I2491" s="28"/>
      <c r="J2491" s="28"/>
      <c r="K2491" s="30"/>
      <c r="L2491" s="31"/>
      <c r="M2491" s="32"/>
      <c r="N2491" s="28"/>
      <c r="O2491" s="33"/>
      <c r="P2491" s="28"/>
      <c r="Q2491" s="33"/>
      <c r="R2491" s="28"/>
      <c r="S2491" s="33"/>
      <c r="T2491" s="28"/>
      <c r="U2491" s="33"/>
      <c r="V2491" s="31"/>
      <c r="W2491" s="28"/>
      <c r="X2491" s="33"/>
      <c r="Y2491" s="28"/>
      <c r="Z2491" s="28"/>
      <c r="AA2491" s="28"/>
      <c r="AB2491" s="28"/>
      <c r="AC2491" s="34" t="str">
        <f>IFERROR(INDEX(LaenderTabelle[Code],MATCH(Transferdatei[[#This Row],[Country]],LaenderTabelle[Name],0)),"DE")</f>
        <v>DE</v>
      </c>
    </row>
    <row r="2492" spans="1:29" x14ac:dyDescent="0.25">
      <c r="A24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2491&amp;"."&amp;$C2491&amp;"."&amp;$D2491&amp;"."&amp;$E2491&amp;"."&amp;$F2491&amp;"."&amp;$G2491&amp;"."&amp;$H2491&amp;"."&amp;$I2491&amp;"."&amp;$J2491&amp;"."&amp;$K2491&amp;"."&amp;$L2491&amp;"."&amp;$M2491,IF($A2491="",MAX($A$16:$A2491)+1,$A2491),IF(ROW()=17,1,MAX($A$16:$A2491)+1)),""),"")</f>
        <v/>
      </c>
      <c r="B2492" s="28"/>
      <c r="C2492" s="28"/>
      <c r="D2492" s="28"/>
      <c r="E2492" s="28"/>
      <c r="F2492" s="28"/>
      <c r="G2492" s="28"/>
      <c r="H2492" s="28"/>
      <c r="I2492" s="28"/>
      <c r="J2492" s="28"/>
      <c r="K2492" s="30"/>
      <c r="L2492" s="31"/>
      <c r="M2492" s="32"/>
      <c r="N2492" s="28"/>
      <c r="O2492" s="33"/>
      <c r="P2492" s="28"/>
      <c r="Q2492" s="33"/>
      <c r="R2492" s="28"/>
      <c r="S2492" s="33"/>
      <c r="T2492" s="28"/>
      <c r="U2492" s="33"/>
      <c r="V2492" s="31"/>
      <c r="W2492" s="28"/>
      <c r="X2492" s="33"/>
      <c r="Y2492" s="28"/>
      <c r="Z2492" s="28"/>
      <c r="AA2492" s="28"/>
      <c r="AB2492" s="28"/>
      <c r="AC2492" s="34" t="str">
        <f>IFERROR(INDEX(LaenderTabelle[Code],MATCH(Transferdatei[[#This Row],[Country]],LaenderTabelle[Name],0)),"DE")</f>
        <v>DE</v>
      </c>
    </row>
    <row r="2493" spans="1:29" x14ac:dyDescent="0.25">
      <c r="A24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2492&amp;"."&amp;$C2492&amp;"."&amp;$D2492&amp;"."&amp;$E2492&amp;"."&amp;$F2492&amp;"."&amp;$G2492&amp;"."&amp;$H2492&amp;"."&amp;$I2492&amp;"."&amp;$J2492&amp;"."&amp;$K2492&amp;"."&amp;$L2492&amp;"."&amp;$M2492,IF($A2492="",MAX($A$16:$A2492)+1,$A2492),IF(ROW()=17,1,MAX($A$16:$A2492)+1)),""),"")</f>
        <v/>
      </c>
      <c r="B2493" s="28"/>
      <c r="C2493" s="28"/>
      <c r="D2493" s="28"/>
      <c r="E2493" s="28"/>
      <c r="F2493" s="28"/>
      <c r="G2493" s="28"/>
      <c r="H2493" s="28"/>
      <c r="I2493" s="28"/>
      <c r="J2493" s="28"/>
      <c r="K2493" s="30"/>
      <c r="L2493" s="31"/>
      <c r="M2493" s="32"/>
      <c r="N2493" s="28"/>
      <c r="O2493" s="33"/>
      <c r="P2493" s="28"/>
      <c r="Q2493" s="33"/>
      <c r="R2493" s="28"/>
      <c r="S2493" s="33"/>
      <c r="T2493" s="28"/>
      <c r="U2493" s="33"/>
      <c r="V2493" s="31"/>
      <c r="W2493" s="28"/>
      <c r="X2493" s="33"/>
      <c r="Y2493" s="28"/>
      <c r="Z2493" s="28"/>
      <c r="AA2493" s="28"/>
      <c r="AB2493" s="28"/>
      <c r="AC2493" s="34" t="str">
        <f>IFERROR(INDEX(LaenderTabelle[Code],MATCH(Transferdatei[[#This Row],[Country]],LaenderTabelle[Name],0)),"DE")</f>
        <v>DE</v>
      </c>
    </row>
    <row r="2494" spans="1:29" x14ac:dyDescent="0.25">
      <c r="A24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2493&amp;"."&amp;$C2493&amp;"."&amp;$D2493&amp;"."&amp;$E2493&amp;"."&amp;$F2493&amp;"."&amp;$G2493&amp;"."&amp;$H2493&amp;"."&amp;$I2493&amp;"."&amp;$J2493&amp;"."&amp;$K2493&amp;"."&amp;$L2493&amp;"."&amp;$M2493,IF($A2493="",MAX($A$16:$A2493)+1,$A2493),IF(ROW()=17,1,MAX($A$16:$A2493)+1)),""),"")</f>
        <v/>
      </c>
      <c r="B2494" s="28"/>
      <c r="C2494" s="28"/>
      <c r="D2494" s="28"/>
      <c r="E2494" s="28"/>
      <c r="F2494" s="28"/>
      <c r="G2494" s="28"/>
      <c r="H2494" s="28"/>
      <c r="I2494" s="28"/>
      <c r="J2494" s="28"/>
      <c r="K2494" s="30"/>
      <c r="L2494" s="31"/>
      <c r="M2494" s="32"/>
      <c r="N2494" s="28"/>
      <c r="O2494" s="33"/>
      <c r="P2494" s="28"/>
      <c r="Q2494" s="33"/>
      <c r="R2494" s="28"/>
      <c r="S2494" s="33"/>
      <c r="T2494" s="28"/>
      <c r="U2494" s="33"/>
      <c r="V2494" s="31"/>
      <c r="W2494" s="28"/>
      <c r="X2494" s="33"/>
      <c r="Y2494" s="28"/>
      <c r="Z2494" s="28"/>
      <c r="AA2494" s="28"/>
      <c r="AB2494" s="28"/>
      <c r="AC2494" s="34" t="str">
        <f>IFERROR(INDEX(LaenderTabelle[Code],MATCH(Transferdatei[[#This Row],[Country]],LaenderTabelle[Name],0)),"DE")</f>
        <v>DE</v>
      </c>
    </row>
    <row r="2495" spans="1:29" x14ac:dyDescent="0.25">
      <c r="A24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2494&amp;"."&amp;$C2494&amp;"."&amp;$D2494&amp;"."&amp;$E2494&amp;"."&amp;$F2494&amp;"."&amp;$G2494&amp;"."&amp;$H2494&amp;"."&amp;$I2494&amp;"."&amp;$J2494&amp;"."&amp;$K2494&amp;"."&amp;$L2494&amp;"."&amp;$M2494,IF($A2494="",MAX($A$16:$A2494)+1,$A2494),IF(ROW()=17,1,MAX($A$16:$A2494)+1)),""),"")</f>
        <v/>
      </c>
      <c r="B2495" s="28"/>
      <c r="C2495" s="28"/>
      <c r="D2495" s="28"/>
      <c r="E2495" s="28"/>
      <c r="F2495" s="28"/>
      <c r="G2495" s="28"/>
      <c r="H2495" s="28"/>
      <c r="I2495" s="28"/>
      <c r="J2495" s="28"/>
      <c r="K2495" s="30"/>
      <c r="L2495" s="31"/>
      <c r="M2495" s="32"/>
      <c r="N2495" s="28"/>
      <c r="O2495" s="33"/>
      <c r="P2495" s="28"/>
      <c r="Q2495" s="33"/>
      <c r="R2495" s="28"/>
      <c r="S2495" s="33"/>
      <c r="T2495" s="28"/>
      <c r="U2495" s="33"/>
      <c r="V2495" s="31"/>
      <c r="W2495" s="28"/>
      <c r="X2495" s="33"/>
      <c r="Y2495" s="28"/>
      <c r="Z2495" s="28"/>
      <c r="AA2495" s="28"/>
      <c r="AB2495" s="28"/>
      <c r="AC2495" s="34" t="str">
        <f>IFERROR(INDEX(LaenderTabelle[Code],MATCH(Transferdatei[[#This Row],[Country]],LaenderTabelle[Name],0)),"DE")</f>
        <v>DE</v>
      </c>
    </row>
    <row r="2496" spans="1:29" x14ac:dyDescent="0.25">
      <c r="A24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2495&amp;"."&amp;$C2495&amp;"."&amp;$D2495&amp;"."&amp;$E2495&amp;"."&amp;$F2495&amp;"."&amp;$G2495&amp;"."&amp;$H2495&amp;"."&amp;$I2495&amp;"."&amp;$J2495&amp;"."&amp;$K2495&amp;"."&amp;$L2495&amp;"."&amp;$M2495,IF($A2495="",MAX($A$16:$A2495)+1,$A2495),IF(ROW()=17,1,MAX($A$16:$A2495)+1)),""),"")</f>
        <v/>
      </c>
      <c r="B2496" s="28"/>
      <c r="C2496" s="28"/>
      <c r="D2496" s="28"/>
      <c r="E2496" s="28"/>
      <c r="F2496" s="28"/>
      <c r="G2496" s="28"/>
      <c r="H2496" s="28"/>
      <c r="I2496" s="28"/>
      <c r="J2496" s="28"/>
      <c r="K2496" s="30"/>
      <c r="L2496" s="31"/>
      <c r="M2496" s="32"/>
      <c r="N2496" s="28"/>
      <c r="O2496" s="33"/>
      <c r="P2496" s="28"/>
      <c r="Q2496" s="33"/>
      <c r="R2496" s="28"/>
      <c r="S2496" s="33"/>
      <c r="T2496" s="28"/>
      <c r="U2496" s="33"/>
      <c r="V2496" s="31"/>
      <c r="W2496" s="28"/>
      <c r="X2496" s="33"/>
      <c r="Y2496" s="28"/>
      <c r="Z2496" s="28"/>
      <c r="AA2496" s="28"/>
      <c r="AB2496" s="28"/>
      <c r="AC2496" s="34" t="str">
        <f>IFERROR(INDEX(LaenderTabelle[Code],MATCH(Transferdatei[[#This Row],[Country]],LaenderTabelle[Name],0)),"DE")</f>
        <v>DE</v>
      </c>
    </row>
    <row r="2497" spans="1:29" x14ac:dyDescent="0.25">
      <c r="A24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2496&amp;"."&amp;$C2496&amp;"."&amp;$D2496&amp;"."&amp;$E2496&amp;"."&amp;$F2496&amp;"."&amp;$G2496&amp;"."&amp;$H2496&amp;"."&amp;$I2496&amp;"."&amp;$J2496&amp;"."&amp;$K2496&amp;"."&amp;$L2496&amp;"."&amp;$M2496,IF($A2496="",MAX($A$16:$A2496)+1,$A2496),IF(ROW()=17,1,MAX($A$16:$A2496)+1)),""),"")</f>
        <v/>
      </c>
      <c r="B2497" s="28"/>
      <c r="C2497" s="28"/>
      <c r="D2497" s="28"/>
      <c r="E2497" s="28"/>
      <c r="F2497" s="28"/>
      <c r="G2497" s="28"/>
      <c r="H2497" s="28"/>
      <c r="I2497" s="28"/>
      <c r="J2497" s="28"/>
      <c r="K2497" s="30"/>
      <c r="L2497" s="31"/>
      <c r="M2497" s="32"/>
      <c r="N2497" s="28"/>
      <c r="O2497" s="33"/>
      <c r="P2497" s="28"/>
      <c r="Q2497" s="33"/>
      <c r="R2497" s="28"/>
      <c r="S2497" s="33"/>
      <c r="T2497" s="28"/>
      <c r="U2497" s="33"/>
      <c r="V2497" s="31"/>
      <c r="W2497" s="28"/>
      <c r="X2497" s="33"/>
      <c r="Y2497" s="28"/>
      <c r="Z2497" s="28"/>
      <c r="AA2497" s="28"/>
      <c r="AB2497" s="28"/>
      <c r="AC2497" s="34" t="str">
        <f>IFERROR(INDEX(LaenderTabelle[Code],MATCH(Transferdatei[[#This Row],[Country]],LaenderTabelle[Name],0)),"DE")</f>
        <v>DE</v>
      </c>
    </row>
    <row r="2498" spans="1:29" x14ac:dyDescent="0.25">
      <c r="A24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2497&amp;"."&amp;$C2497&amp;"."&amp;$D2497&amp;"."&amp;$E2497&amp;"."&amp;$F2497&amp;"."&amp;$G2497&amp;"."&amp;$H2497&amp;"."&amp;$I2497&amp;"."&amp;$J2497&amp;"."&amp;$K2497&amp;"."&amp;$L2497&amp;"."&amp;$M2497,IF($A2497="",MAX($A$16:$A2497)+1,$A2497),IF(ROW()=17,1,MAX($A$16:$A2497)+1)),""),"")</f>
        <v/>
      </c>
      <c r="B2498" s="28"/>
      <c r="C2498" s="28"/>
      <c r="D2498" s="28"/>
      <c r="E2498" s="28"/>
      <c r="F2498" s="28"/>
      <c r="G2498" s="28"/>
      <c r="H2498" s="28"/>
      <c r="I2498" s="28"/>
      <c r="J2498" s="28"/>
      <c r="K2498" s="30"/>
      <c r="L2498" s="31"/>
      <c r="M2498" s="32"/>
      <c r="N2498" s="28"/>
      <c r="O2498" s="33"/>
      <c r="P2498" s="28"/>
      <c r="Q2498" s="33"/>
      <c r="R2498" s="28"/>
      <c r="S2498" s="33"/>
      <c r="T2498" s="28"/>
      <c r="U2498" s="33"/>
      <c r="V2498" s="31"/>
      <c r="W2498" s="28"/>
      <c r="X2498" s="33"/>
      <c r="Y2498" s="28"/>
      <c r="Z2498" s="28"/>
      <c r="AA2498" s="28"/>
      <c r="AB2498" s="28"/>
      <c r="AC2498" s="34" t="str">
        <f>IFERROR(INDEX(LaenderTabelle[Code],MATCH(Transferdatei[[#This Row],[Country]],LaenderTabelle[Name],0)),"DE")</f>
        <v>DE</v>
      </c>
    </row>
    <row r="2499" spans="1:29" x14ac:dyDescent="0.25">
      <c r="A24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2498&amp;"."&amp;$C2498&amp;"."&amp;$D2498&amp;"."&amp;$E2498&amp;"."&amp;$F2498&amp;"."&amp;$G2498&amp;"."&amp;$H2498&amp;"."&amp;$I2498&amp;"."&amp;$J2498&amp;"."&amp;$K2498&amp;"."&amp;$L2498&amp;"."&amp;$M2498,IF($A2498="",MAX($A$16:$A2498)+1,$A2498),IF(ROW()=17,1,MAX($A$16:$A2498)+1)),""),"")</f>
        <v/>
      </c>
      <c r="B2499" s="28"/>
      <c r="C2499" s="28"/>
      <c r="D2499" s="28"/>
      <c r="E2499" s="28"/>
      <c r="F2499" s="28"/>
      <c r="G2499" s="28"/>
      <c r="H2499" s="28"/>
      <c r="I2499" s="28"/>
      <c r="J2499" s="28"/>
      <c r="K2499" s="30"/>
      <c r="L2499" s="31"/>
      <c r="M2499" s="32"/>
      <c r="N2499" s="28"/>
      <c r="O2499" s="33"/>
      <c r="P2499" s="28"/>
      <c r="Q2499" s="33"/>
      <c r="R2499" s="28"/>
      <c r="S2499" s="33"/>
      <c r="T2499" s="28"/>
      <c r="U2499" s="33"/>
      <c r="V2499" s="31"/>
      <c r="W2499" s="28"/>
      <c r="X2499" s="33"/>
      <c r="Y2499" s="28"/>
      <c r="Z2499" s="28"/>
      <c r="AA2499" s="28"/>
      <c r="AB2499" s="28"/>
      <c r="AC2499" s="34" t="str">
        <f>IFERROR(INDEX(LaenderTabelle[Code],MATCH(Transferdatei[[#This Row],[Country]],LaenderTabelle[Name],0)),"DE")</f>
        <v>DE</v>
      </c>
    </row>
    <row r="2500" spans="1:29" x14ac:dyDescent="0.25">
      <c r="A25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2499&amp;"."&amp;$C2499&amp;"."&amp;$D2499&amp;"."&amp;$E2499&amp;"."&amp;$F2499&amp;"."&amp;$G2499&amp;"."&amp;$H2499&amp;"."&amp;$I2499&amp;"."&amp;$J2499&amp;"."&amp;$K2499&amp;"."&amp;$L2499&amp;"."&amp;$M2499,IF($A2499="",MAX($A$16:$A2499)+1,$A2499),IF(ROW()=17,1,MAX($A$16:$A2499)+1)),""),"")</f>
        <v/>
      </c>
      <c r="B2500" s="28"/>
      <c r="C2500" s="28"/>
      <c r="D2500" s="28"/>
      <c r="E2500" s="28"/>
      <c r="F2500" s="28"/>
      <c r="G2500" s="28"/>
      <c r="H2500" s="28"/>
      <c r="I2500" s="28"/>
      <c r="J2500" s="28"/>
      <c r="K2500" s="30"/>
      <c r="L2500" s="31"/>
      <c r="M2500" s="32"/>
      <c r="N2500" s="28"/>
      <c r="O2500" s="33"/>
      <c r="P2500" s="28"/>
      <c r="Q2500" s="33"/>
      <c r="R2500" s="28"/>
      <c r="S2500" s="33"/>
      <c r="T2500" s="28"/>
      <c r="U2500" s="33"/>
      <c r="V2500" s="31"/>
      <c r="W2500" s="28"/>
      <c r="X2500" s="33"/>
      <c r="Y2500" s="28"/>
      <c r="Z2500" s="28"/>
      <c r="AA2500" s="28"/>
      <c r="AB2500" s="28"/>
      <c r="AC2500" s="34" t="str">
        <f>IFERROR(INDEX(LaenderTabelle[Code],MATCH(Transferdatei[[#This Row],[Country]],LaenderTabelle[Name],0)),"DE")</f>
        <v>DE</v>
      </c>
    </row>
    <row r="2501" spans="1:29" x14ac:dyDescent="0.25">
      <c r="A25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2500&amp;"."&amp;$C2500&amp;"."&amp;$D2500&amp;"."&amp;$E2500&amp;"."&amp;$F2500&amp;"."&amp;$G2500&amp;"."&amp;$H2500&amp;"."&amp;$I2500&amp;"."&amp;$J2500&amp;"."&amp;$K2500&amp;"."&amp;$L2500&amp;"."&amp;$M2500,IF($A2500="",MAX($A$16:$A2500)+1,$A2500),IF(ROW()=17,1,MAX($A$16:$A2500)+1)),""),"")</f>
        <v/>
      </c>
      <c r="B2501" s="28"/>
      <c r="C2501" s="28"/>
      <c r="D2501" s="28"/>
      <c r="E2501" s="28"/>
      <c r="F2501" s="28"/>
      <c r="G2501" s="28"/>
      <c r="H2501" s="28"/>
      <c r="I2501" s="28"/>
      <c r="J2501" s="28"/>
      <c r="K2501" s="30"/>
      <c r="L2501" s="31"/>
      <c r="M2501" s="32"/>
      <c r="N2501" s="28"/>
      <c r="O2501" s="33"/>
      <c r="P2501" s="28"/>
      <c r="Q2501" s="33"/>
      <c r="R2501" s="28"/>
      <c r="S2501" s="33"/>
      <c r="T2501" s="28"/>
      <c r="U2501" s="33"/>
      <c r="V2501" s="31"/>
      <c r="W2501" s="28"/>
      <c r="X2501" s="33"/>
      <c r="Y2501" s="28"/>
      <c r="Z2501" s="28"/>
      <c r="AA2501" s="28"/>
      <c r="AB2501" s="28"/>
      <c r="AC2501" s="34" t="str">
        <f>IFERROR(INDEX(LaenderTabelle[Code],MATCH(Transferdatei[[#This Row],[Country]],LaenderTabelle[Name],0)),"DE")</f>
        <v>DE</v>
      </c>
    </row>
    <row r="2502" spans="1:29" x14ac:dyDescent="0.25">
      <c r="A25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2501&amp;"."&amp;$C2501&amp;"."&amp;$D2501&amp;"."&amp;$E2501&amp;"."&amp;$F2501&amp;"."&amp;$G2501&amp;"."&amp;$H2501&amp;"."&amp;$I2501&amp;"."&amp;$J2501&amp;"."&amp;$K2501&amp;"."&amp;$L2501&amp;"."&amp;$M2501,IF($A2501="",MAX($A$16:$A2501)+1,$A2501),IF(ROW()=17,1,MAX($A$16:$A2501)+1)),""),"")</f>
        <v/>
      </c>
      <c r="B2502" s="28"/>
      <c r="C2502" s="28"/>
      <c r="D2502" s="28"/>
      <c r="E2502" s="28"/>
      <c r="F2502" s="28"/>
      <c r="G2502" s="28"/>
      <c r="H2502" s="28"/>
      <c r="I2502" s="28"/>
      <c r="J2502" s="28"/>
      <c r="K2502" s="30"/>
      <c r="L2502" s="31"/>
      <c r="M2502" s="32"/>
      <c r="N2502" s="28"/>
      <c r="O2502" s="33"/>
      <c r="P2502" s="28"/>
      <c r="Q2502" s="33"/>
      <c r="R2502" s="28"/>
      <c r="S2502" s="33"/>
      <c r="T2502" s="28"/>
      <c r="U2502" s="33"/>
      <c r="V2502" s="31"/>
      <c r="W2502" s="28"/>
      <c r="X2502" s="33"/>
      <c r="Y2502" s="28"/>
      <c r="Z2502" s="28"/>
      <c r="AA2502" s="28"/>
      <c r="AB2502" s="28"/>
      <c r="AC2502" s="34" t="str">
        <f>IFERROR(INDEX(LaenderTabelle[Code],MATCH(Transferdatei[[#This Row],[Country]],LaenderTabelle[Name],0)),"DE")</f>
        <v>DE</v>
      </c>
    </row>
    <row r="2503" spans="1:29" x14ac:dyDescent="0.25">
      <c r="A25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2502&amp;"."&amp;$C2502&amp;"."&amp;$D2502&amp;"."&amp;$E2502&amp;"."&amp;$F2502&amp;"."&amp;$G2502&amp;"."&amp;$H2502&amp;"."&amp;$I2502&amp;"."&amp;$J2502&amp;"."&amp;$K2502&amp;"."&amp;$L2502&amp;"."&amp;$M2502,IF($A2502="",MAX($A$16:$A2502)+1,$A2502),IF(ROW()=17,1,MAX($A$16:$A2502)+1)),""),"")</f>
        <v/>
      </c>
      <c r="B2503" s="28"/>
      <c r="C2503" s="28"/>
      <c r="D2503" s="28"/>
      <c r="E2503" s="28"/>
      <c r="F2503" s="28"/>
      <c r="G2503" s="28"/>
      <c r="H2503" s="28"/>
      <c r="I2503" s="28"/>
      <c r="J2503" s="28"/>
      <c r="K2503" s="30"/>
      <c r="L2503" s="31"/>
      <c r="M2503" s="32"/>
      <c r="N2503" s="28"/>
      <c r="O2503" s="33"/>
      <c r="P2503" s="28"/>
      <c r="Q2503" s="33"/>
      <c r="R2503" s="28"/>
      <c r="S2503" s="33"/>
      <c r="T2503" s="28"/>
      <c r="U2503" s="33"/>
      <c r="V2503" s="31"/>
      <c r="W2503" s="28"/>
      <c r="X2503" s="33"/>
      <c r="Y2503" s="28"/>
      <c r="Z2503" s="28"/>
      <c r="AA2503" s="28"/>
      <c r="AB2503" s="28"/>
      <c r="AC2503" s="34" t="str">
        <f>IFERROR(INDEX(LaenderTabelle[Code],MATCH(Transferdatei[[#This Row],[Country]],LaenderTabelle[Name],0)),"DE")</f>
        <v>DE</v>
      </c>
    </row>
    <row r="2504" spans="1:29" x14ac:dyDescent="0.25">
      <c r="A25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2503&amp;"."&amp;$C2503&amp;"."&amp;$D2503&amp;"."&amp;$E2503&amp;"."&amp;$F2503&amp;"."&amp;$G2503&amp;"."&amp;$H2503&amp;"."&amp;$I2503&amp;"."&amp;$J2503&amp;"."&amp;$K2503&amp;"."&amp;$L2503&amp;"."&amp;$M2503,IF($A2503="",MAX($A$16:$A2503)+1,$A2503),IF(ROW()=17,1,MAX($A$16:$A2503)+1)),""),"")</f>
        <v/>
      </c>
      <c r="B2504" s="28"/>
      <c r="C2504" s="28"/>
      <c r="D2504" s="28"/>
      <c r="E2504" s="28"/>
      <c r="F2504" s="28"/>
      <c r="G2504" s="28"/>
      <c r="H2504" s="28"/>
      <c r="I2504" s="28"/>
      <c r="J2504" s="28"/>
      <c r="K2504" s="30"/>
      <c r="L2504" s="31"/>
      <c r="M2504" s="32"/>
      <c r="N2504" s="28"/>
      <c r="O2504" s="33"/>
      <c r="P2504" s="28"/>
      <c r="Q2504" s="33"/>
      <c r="R2504" s="28"/>
      <c r="S2504" s="33"/>
      <c r="T2504" s="28"/>
      <c r="U2504" s="33"/>
      <c r="V2504" s="31"/>
      <c r="W2504" s="28"/>
      <c r="X2504" s="33"/>
      <c r="Y2504" s="28"/>
      <c r="Z2504" s="28"/>
      <c r="AA2504" s="28"/>
      <c r="AB2504" s="28"/>
      <c r="AC2504" s="34" t="str">
        <f>IFERROR(INDEX(LaenderTabelle[Code],MATCH(Transferdatei[[#This Row],[Country]],LaenderTabelle[Name],0)),"DE")</f>
        <v>DE</v>
      </c>
    </row>
    <row r="2505" spans="1:29" x14ac:dyDescent="0.25">
      <c r="A25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2504&amp;"."&amp;$C2504&amp;"."&amp;$D2504&amp;"."&amp;$E2504&amp;"."&amp;$F2504&amp;"."&amp;$G2504&amp;"."&amp;$H2504&amp;"."&amp;$I2504&amp;"."&amp;$J2504&amp;"."&amp;$K2504&amp;"."&amp;$L2504&amp;"."&amp;$M2504,IF($A2504="",MAX($A$16:$A2504)+1,$A2504),IF(ROW()=17,1,MAX($A$16:$A2504)+1)),""),"")</f>
        <v/>
      </c>
      <c r="B2505" s="28"/>
      <c r="C2505" s="28"/>
      <c r="D2505" s="28"/>
      <c r="E2505" s="28"/>
      <c r="F2505" s="28"/>
      <c r="G2505" s="28"/>
      <c r="H2505" s="28"/>
      <c r="I2505" s="28"/>
      <c r="J2505" s="28"/>
      <c r="K2505" s="30"/>
      <c r="L2505" s="31"/>
      <c r="M2505" s="32"/>
      <c r="N2505" s="28"/>
      <c r="O2505" s="33"/>
      <c r="P2505" s="28"/>
      <c r="Q2505" s="33"/>
      <c r="R2505" s="28"/>
      <c r="S2505" s="33"/>
      <c r="T2505" s="28"/>
      <c r="U2505" s="33"/>
      <c r="V2505" s="31"/>
      <c r="W2505" s="28"/>
      <c r="X2505" s="33"/>
      <c r="Y2505" s="28"/>
      <c r="Z2505" s="28"/>
      <c r="AA2505" s="28"/>
      <c r="AB2505" s="28"/>
      <c r="AC2505" s="34" t="str">
        <f>IFERROR(INDEX(LaenderTabelle[Code],MATCH(Transferdatei[[#This Row],[Country]],LaenderTabelle[Name],0)),"DE")</f>
        <v>DE</v>
      </c>
    </row>
    <row r="2506" spans="1:29" x14ac:dyDescent="0.25">
      <c r="A25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2505&amp;"."&amp;$C2505&amp;"."&amp;$D2505&amp;"."&amp;$E2505&amp;"."&amp;$F2505&amp;"."&amp;$G2505&amp;"."&amp;$H2505&amp;"."&amp;$I2505&amp;"."&amp;$J2505&amp;"."&amp;$K2505&amp;"."&amp;$L2505&amp;"."&amp;$M2505,IF($A2505="",MAX($A$16:$A2505)+1,$A2505),IF(ROW()=17,1,MAX($A$16:$A2505)+1)),""),"")</f>
        <v/>
      </c>
      <c r="B2506" s="28"/>
      <c r="C2506" s="28"/>
      <c r="D2506" s="28"/>
      <c r="E2506" s="28"/>
      <c r="F2506" s="28"/>
      <c r="G2506" s="28"/>
      <c r="H2506" s="28"/>
      <c r="I2506" s="28"/>
      <c r="J2506" s="28"/>
      <c r="K2506" s="30"/>
      <c r="L2506" s="31"/>
      <c r="M2506" s="32"/>
      <c r="N2506" s="28"/>
      <c r="O2506" s="33"/>
      <c r="P2506" s="28"/>
      <c r="Q2506" s="33"/>
      <c r="R2506" s="28"/>
      <c r="S2506" s="33"/>
      <c r="T2506" s="28"/>
      <c r="U2506" s="33"/>
      <c r="V2506" s="31"/>
      <c r="W2506" s="28"/>
      <c r="X2506" s="33"/>
      <c r="Y2506" s="28"/>
      <c r="Z2506" s="28"/>
      <c r="AA2506" s="28"/>
      <c r="AB2506" s="28"/>
      <c r="AC2506" s="34" t="str">
        <f>IFERROR(INDEX(LaenderTabelle[Code],MATCH(Transferdatei[[#This Row],[Country]],LaenderTabelle[Name],0)),"DE")</f>
        <v>DE</v>
      </c>
    </row>
    <row r="2507" spans="1:29" x14ac:dyDescent="0.25">
      <c r="A25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2506&amp;"."&amp;$C2506&amp;"."&amp;$D2506&amp;"."&amp;$E2506&amp;"."&amp;$F2506&amp;"."&amp;$G2506&amp;"."&amp;$H2506&amp;"."&amp;$I2506&amp;"."&amp;$J2506&amp;"."&amp;$K2506&amp;"."&amp;$L2506&amp;"."&amp;$M2506,IF($A2506="",MAX($A$16:$A2506)+1,$A2506),IF(ROW()=17,1,MAX($A$16:$A2506)+1)),""),"")</f>
        <v/>
      </c>
      <c r="B2507" s="28"/>
      <c r="C2507" s="28"/>
      <c r="D2507" s="28"/>
      <c r="E2507" s="28"/>
      <c r="F2507" s="28"/>
      <c r="G2507" s="28"/>
      <c r="H2507" s="28"/>
      <c r="I2507" s="28"/>
      <c r="J2507" s="28"/>
      <c r="K2507" s="30"/>
      <c r="L2507" s="31"/>
      <c r="M2507" s="32"/>
      <c r="N2507" s="28"/>
      <c r="O2507" s="33"/>
      <c r="P2507" s="28"/>
      <c r="Q2507" s="33"/>
      <c r="R2507" s="28"/>
      <c r="S2507" s="33"/>
      <c r="T2507" s="28"/>
      <c r="U2507" s="33"/>
      <c r="V2507" s="31"/>
      <c r="W2507" s="28"/>
      <c r="X2507" s="33"/>
      <c r="Y2507" s="28"/>
      <c r="Z2507" s="28"/>
      <c r="AA2507" s="28"/>
      <c r="AB2507" s="28"/>
      <c r="AC2507" s="34" t="str">
        <f>IFERROR(INDEX(LaenderTabelle[Code],MATCH(Transferdatei[[#This Row],[Country]],LaenderTabelle[Name],0)),"DE")</f>
        <v>DE</v>
      </c>
    </row>
    <row r="2508" spans="1:29" x14ac:dyDescent="0.25">
      <c r="A25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2507&amp;"."&amp;$C2507&amp;"."&amp;$D2507&amp;"."&amp;$E2507&amp;"."&amp;$F2507&amp;"."&amp;$G2507&amp;"."&amp;$H2507&amp;"."&amp;$I2507&amp;"."&amp;$J2507&amp;"."&amp;$K2507&amp;"."&amp;$L2507&amp;"."&amp;$M2507,IF($A2507="",MAX($A$16:$A2507)+1,$A2507),IF(ROW()=17,1,MAX($A$16:$A2507)+1)),""),"")</f>
        <v/>
      </c>
      <c r="B2508" s="28"/>
      <c r="C2508" s="28"/>
      <c r="D2508" s="28"/>
      <c r="E2508" s="28"/>
      <c r="F2508" s="28"/>
      <c r="G2508" s="28"/>
      <c r="H2508" s="28"/>
      <c r="I2508" s="28"/>
      <c r="J2508" s="28"/>
      <c r="K2508" s="30"/>
      <c r="L2508" s="31"/>
      <c r="M2508" s="32"/>
      <c r="N2508" s="28"/>
      <c r="O2508" s="33"/>
      <c r="P2508" s="28"/>
      <c r="Q2508" s="33"/>
      <c r="R2508" s="28"/>
      <c r="S2508" s="33"/>
      <c r="T2508" s="28"/>
      <c r="U2508" s="33"/>
      <c r="V2508" s="31"/>
      <c r="W2508" s="28"/>
      <c r="X2508" s="33"/>
      <c r="Y2508" s="28"/>
      <c r="Z2508" s="28"/>
      <c r="AA2508" s="28"/>
      <c r="AB2508" s="28"/>
      <c r="AC2508" s="34" t="str">
        <f>IFERROR(INDEX(LaenderTabelle[Code],MATCH(Transferdatei[[#This Row],[Country]],LaenderTabelle[Name],0)),"DE")</f>
        <v>DE</v>
      </c>
    </row>
    <row r="2509" spans="1:29" x14ac:dyDescent="0.25">
      <c r="A25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2508&amp;"."&amp;$C2508&amp;"."&amp;$D2508&amp;"."&amp;$E2508&amp;"."&amp;$F2508&amp;"."&amp;$G2508&amp;"."&amp;$H2508&amp;"."&amp;$I2508&amp;"."&amp;$J2508&amp;"."&amp;$K2508&amp;"."&amp;$L2508&amp;"."&amp;$M2508,IF($A2508="",MAX($A$16:$A2508)+1,$A2508),IF(ROW()=17,1,MAX($A$16:$A2508)+1)),""),"")</f>
        <v/>
      </c>
      <c r="B2509" s="28"/>
      <c r="C2509" s="28"/>
      <c r="D2509" s="28"/>
      <c r="E2509" s="28"/>
      <c r="F2509" s="28"/>
      <c r="G2509" s="28"/>
      <c r="H2509" s="28"/>
      <c r="I2509" s="28"/>
      <c r="J2509" s="28"/>
      <c r="K2509" s="30"/>
      <c r="L2509" s="31"/>
      <c r="M2509" s="32"/>
      <c r="N2509" s="28"/>
      <c r="O2509" s="33"/>
      <c r="P2509" s="28"/>
      <c r="Q2509" s="33"/>
      <c r="R2509" s="28"/>
      <c r="S2509" s="33"/>
      <c r="T2509" s="28"/>
      <c r="U2509" s="33"/>
      <c r="V2509" s="31"/>
      <c r="W2509" s="28"/>
      <c r="X2509" s="33"/>
      <c r="Y2509" s="28"/>
      <c r="Z2509" s="28"/>
      <c r="AA2509" s="28"/>
      <c r="AB2509" s="28"/>
      <c r="AC2509" s="34" t="str">
        <f>IFERROR(INDEX(LaenderTabelle[Code],MATCH(Transferdatei[[#This Row],[Country]],LaenderTabelle[Name],0)),"DE")</f>
        <v>DE</v>
      </c>
    </row>
    <row r="2510" spans="1:29" x14ac:dyDescent="0.25">
      <c r="A25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2509&amp;"."&amp;$C2509&amp;"."&amp;$D2509&amp;"."&amp;$E2509&amp;"."&amp;$F2509&amp;"."&amp;$G2509&amp;"."&amp;$H2509&amp;"."&amp;$I2509&amp;"."&amp;$J2509&amp;"."&amp;$K2509&amp;"."&amp;$L2509&amp;"."&amp;$M2509,IF($A2509="",MAX($A$16:$A2509)+1,$A2509),IF(ROW()=17,1,MAX($A$16:$A2509)+1)),""),"")</f>
        <v/>
      </c>
      <c r="B2510" s="28"/>
      <c r="C2510" s="28"/>
      <c r="D2510" s="28"/>
      <c r="E2510" s="28"/>
      <c r="F2510" s="28"/>
      <c r="G2510" s="28"/>
      <c r="H2510" s="28"/>
      <c r="I2510" s="28"/>
      <c r="J2510" s="28"/>
      <c r="K2510" s="30"/>
      <c r="L2510" s="31"/>
      <c r="M2510" s="32"/>
      <c r="N2510" s="28"/>
      <c r="O2510" s="33"/>
      <c r="P2510" s="28"/>
      <c r="Q2510" s="33"/>
      <c r="R2510" s="28"/>
      <c r="S2510" s="33"/>
      <c r="T2510" s="28"/>
      <c r="U2510" s="33"/>
      <c r="V2510" s="31"/>
      <c r="W2510" s="28"/>
      <c r="X2510" s="33"/>
      <c r="Y2510" s="28"/>
      <c r="Z2510" s="28"/>
      <c r="AA2510" s="28"/>
      <c r="AB2510" s="28"/>
      <c r="AC2510" s="34" t="str">
        <f>IFERROR(INDEX(LaenderTabelle[Code],MATCH(Transferdatei[[#This Row],[Country]],LaenderTabelle[Name],0)),"DE")</f>
        <v>DE</v>
      </c>
    </row>
    <row r="2511" spans="1:29" x14ac:dyDescent="0.25">
      <c r="A25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2510&amp;"."&amp;$C2510&amp;"."&amp;$D2510&amp;"."&amp;$E2510&amp;"."&amp;$F2510&amp;"."&amp;$G2510&amp;"."&amp;$H2510&amp;"."&amp;$I2510&amp;"."&amp;$J2510&amp;"."&amp;$K2510&amp;"."&amp;$L2510&amp;"."&amp;$M2510,IF($A2510="",MAX($A$16:$A2510)+1,$A2510),IF(ROW()=17,1,MAX($A$16:$A2510)+1)),""),"")</f>
        <v/>
      </c>
      <c r="B2511" s="28"/>
      <c r="C2511" s="28"/>
      <c r="D2511" s="28"/>
      <c r="E2511" s="28"/>
      <c r="F2511" s="28"/>
      <c r="G2511" s="28"/>
      <c r="H2511" s="28"/>
      <c r="I2511" s="28"/>
      <c r="J2511" s="28"/>
      <c r="K2511" s="30"/>
      <c r="L2511" s="31"/>
      <c r="M2511" s="32"/>
      <c r="N2511" s="28"/>
      <c r="O2511" s="33"/>
      <c r="P2511" s="28"/>
      <c r="Q2511" s="33"/>
      <c r="R2511" s="28"/>
      <c r="S2511" s="33"/>
      <c r="T2511" s="28"/>
      <c r="U2511" s="33"/>
      <c r="V2511" s="31"/>
      <c r="W2511" s="28"/>
      <c r="X2511" s="33"/>
      <c r="Y2511" s="28"/>
      <c r="Z2511" s="28"/>
      <c r="AA2511" s="28"/>
      <c r="AB2511" s="28"/>
      <c r="AC2511" s="34" t="str">
        <f>IFERROR(INDEX(LaenderTabelle[Code],MATCH(Transferdatei[[#This Row],[Country]],LaenderTabelle[Name],0)),"DE")</f>
        <v>DE</v>
      </c>
    </row>
    <row r="2512" spans="1:29" x14ac:dyDescent="0.25">
      <c r="A25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2511&amp;"."&amp;$C2511&amp;"."&amp;$D2511&amp;"."&amp;$E2511&amp;"."&amp;$F2511&amp;"."&amp;$G2511&amp;"."&amp;$H2511&amp;"."&amp;$I2511&amp;"."&amp;$J2511&amp;"."&amp;$K2511&amp;"."&amp;$L2511&amp;"."&amp;$M2511,IF($A2511="",MAX($A$16:$A2511)+1,$A2511),IF(ROW()=17,1,MAX($A$16:$A2511)+1)),""),"")</f>
        <v/>
      </c>
      <c r="B2512" s="28"/>
      <c r="C2512" s="28"/>
      <c r="D2512" s="28"/>
      <c r="E2512" s="28"/>
      <c r="F2512" s="28"/>
      <c r="G2512" s="28"/>
      <c r="H2512" s="28"/>
      <c r="I2512" s="28"/>
      <c r="J2512" s="28"/>
      <c r="K2512" s="30"/>
      <c r="L2512" s="31"/>
      <c r="M2512" s="32"/>
      <c r="N2512" s="28"/>
      <c r="O2512" s="33"/>
      <c r="P2512" s="28"/>
      <c r="Q2512" s="33"/>
      <c r="R2512" s="28"/>
      <c r="S2512" s="33"/>
      <c r="T2512" s="28"/>
      <c r="U2512" s="33"/>
      <c r="V2512" s="31"/>
      <c r="W2512" s="28"/>
      <c r="X2512" s="33"/>
      <c r="Y2512" s="28"/>
      <c r="Z2512" s="28"/>
      <c r="AA2512" s="28"/>
      <c r="AB2512" s="28"/>
      <c r="AC2512" s="34" t="str">
        <f>IFERROR(INDEX(LaenderTabelle[Code],MATCH(Transferdatei[[#This Row],[Country]],LaenderTabelle[Name],0)),"DE")</f>
        <v>DE</v>
      </c>
    </row>
    <row r="2513" spans="1:29" x14ac:dyDescent="0.25">
      <c r="A25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2512&amp;"."&amp;$C2512&amp;"."&amp;$D2512&amp;"."&amp;$E2512&amp;"."&amp;$F2512&amp;"."&amp;$G2512&amp;"."&amp;$H2512&amp;"."&amp;$I2512&amp;"."&amp;$J2512&amp;"."&amp;$K2512&amp;"."&amp;$L2512&amp;"."&amp;$M2512,IF($A2512="",MAX($A$16:$A2512)+1,$A2512),IF(ROW()=17,1,MAX($A$16:$A2512)+1)),""),"")</f>
        <v/>
      </c>
      <c r="B2513" s="28"/>
      <c r="C2513" s="28"/>
      <c r="D2513" s="28"/>
      <c r="E2513" s="28"/>
      <c r="F2513" s="28"/>
      <c r="G2513" s="28"/>
      <c r="H2513" s="28"/>
      <c r="I2513" s="28"/>
      <c r="J2513" s="28"/>
      <c r="K2513" s="30"/>
      <c r="L2513" s="31"/>
      <c r="M2513" s="32"/>
      <c r="N2513" s="28"/>
      <c r="O2513" s="33"/>
      <c r="P2513" s="28"/>
      <c r="Q2513" s="33"/>
      <c r="R2513" s="28"/>
      <c r="S2513" s="33"/>
      <c r="T2513" s="28"/>
      <c r="U2513" s="33"/>
      <c r="V2513" s="31"/>
      <c r="W2513" s="28"/>
      <c r="X2513" s="33"/>
      <c r="Y2513" s="28"/>
      <c r="Z2513" s="28"/>
      <c r="AA2513" s="28"/>
      <c r="AB2513" s="28"/>
      <c r="AC2513" s="34" t="str">
        <f>IFERROR(INDEX(LaenderTabelle[Code],MATCH(Transferdatei[[#This Row],[Country]],LaenderTabelle[Name],0)),"DE")</f>
        <v>DE</v>
      </c>
    </row>
    <row r="2514" spans="1:29" x14ac:dyDescent="0.25">
      <c r="A25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2513&amp;"."&amp;$C2513&amp;"."&amp;$D2513&amp;"."&amp;$E2513&amp;"."&amp;$F2513&amp;"."&amp;$G2513&amp;"."&amp;$H2513&amp;"."&amp;$I2513&amp;"."&amp;$J2513&amp;"."&amp;$K2513&amp;"."&amp;$L2513&amp;"."&amp;$M2513,IF($A2513="",MAX($A$16:$A2513)+1,$A2513),IF(ROW()=17,1,MAX($A$16:$A2513)+1)),""),"")</f>
        <v/>
      </c>
      <c r="B2514" s="28"/>
      <c r="C2514" s="28"/>
      <c r="D2514" s="28"/>
      <c r="E2514" s="28"/>
      <c r="F2514" s="28"/>
      <c r="G2514" s="28"/>
      <c r="H2514" s="28"/>
      <c r="I2514" s="28"/>
      <c r="J2514" s="28"/>
      <c r="K2514" s="30"/>
      <c r="L2514" s="31"/>
      <c r="M2514" s="32"/>
      <c r="N2514" s="28"/>
      <c r="O2514" s="33"/>
      <c r="P2514" s="28"/>
      <c r="Q2514" s="33"/>
      <c r="R2514" s="28"/>
      <c r="S2514" s="33"/>
      <c r="T2514" s="28"/>
      <c r="U2514" s="33"/>
      <c r="V2514" s="31"/>
      <c r="W2514" s="28"/>
      <c r="X2514" s="33"/>
      <c r="Y2514" s="28"/>
      <c r="Z2514" s="28"/>
      <c r="AA2514" s="28"/>
      <c r="AB2514" s="28"/>
      <c r="AC2514" s="34" t="str">
        <f>IFERROR(INDEX(LaenderTabelle[Code],MATCH(Transferdatei[[#This Row],[Country]],LaenderTabelle[Name],0)),"DE")</f>
        <v>DE</v>
      </c>
    </row>
    <row r="2515" spans="1:29" x14ac:dyDescent="0.25">
      <c r="A25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2514&amp;"."&amp;$C2514&amp;"."&amp;$D2514&amp;"."&amp;$E2514&amp;"."&amp;$F2514&amp;"."&amp;$G2514&amp;"."&amp;$H2514&amp;"."&amp;$I2514&amp;"."&amp;$J2514&amp;"."&amp;$K2514&amp;"."&amp;$L2514&amp;"."&amp;$M2514,IF($A2514="",MAX($A$16:$A2514)+1,$A2514),IF(ROW()=17,1,MAX($A$16:$A2514)+1)),""),"")</f>
        <v/>
      </c>
      <c r="B2515" s="28"/>
      <c r="C2515" s="28"/>
      <c r="D2515" s="28"/>
      <c r="E2515" s="28"/>
      <c r="F2515" s="28"/>
      <c r="G2515" s="28"/>
      <c r="H2515" s="28"/>
      <c r="I2515" s="28"/>
      <c r="J2515" s="28"/>
      <c r="K2515" s="30"/>
      <c r="L2515" s="31"/>
      <c r="M2515" s="32"/>
      <c r="N2515" s="28"/>
      <c r="O2515" s="33"/>
      <c r="P2515" s="28"/>
      <c r="Q2515" s="33"/>
      <c r="R2515" s="28"/>
      <c r="S2515" s="33"/>
      <c r="T2515" s="28"/>
      <c r="U2515" s="33"/>
      <c r="V2515" s="31"/>
      <c r="W2515" s="28"/>
      <c r="X2515" s="33"/>
      <c r="Y2515" s="28"/>
      <c r="Z2515" s="28"/>
      <c r="AA2515" s="28"/>
      <c r="AB2515" s="28"/>
      <c r="AC2515" s="34" t="str">
        <f>IFERROR(INDEX(LaenderTabelle[Code],MATCH(Transferdatei[[#This Row],[Country]],LaenderTabelle[Name],0)),"DE")</f>
        <v>DE</v>
      </c>
    </row>
    <row r="2516" spans="1:29" x14ac:dyDescent="0.25">
      <c r="A25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2515&amp;"."&amp;$C2515&amp;"."&amp;$D2515&amp;"."&amp;$E2515&amp;"."&amp;$F2515&amp;"."&amp;$G2515&amp;"."&amp;$H2515&amp;"."&amp;$I2515&amp;"."&amp;$J2515&amp;"."&amp;$K2515&amp;"."&amp;$L2515&amp;"."&amp;$M2515,IF($A2515="",MAX($A$16:$A2515)+1,$A2515),IF(ROW()=17,1,MAX($A$16:$A2515)+1)),""),"")</f>
        <v/>
      </c>
      <c r="B2516" s="28"/>
      <c r="C2516" s="28"/>
      <c r="D2516" s="28"/>
      <c r="E2516" s="28"/>
      <c r="F2516" s="28"/>
      <c r="G2516" s="28"/>
      <c r="H2516" s="28"/>
      <c r="I2516" s="28"/>
      <c r="J2516" s="28"/>
      <c r="K2516" s="30"/>
      <c r="L2516" s="31"/>
      <c r="M2516" s="32"/>
      <c r="N2516" s="28"/>
      <c r="O2516" s="33"/>
      <c r="P2516" s="28"/>
      <c r="Q2516" s="33"/>
      <c r="R2516" s="28"/>
      <c r="S2516" s="33"/>
      <c r="T2516" s="28"/>
      <c r="U2516" s="33"/>
      <c r="V2516" s="31"/>
      <c r="W2516" s="28"/>
      <c r="X2516" s="33"/>
      <c r="Y2516" s="28"/>
      <c r="Z2516" s="28"/>
      <c r="AA2516" s="28"/>
      <c r="AB2516" s="28"/>
      <c r="AC2516" s="34" t="str">
        <f>IFERROR(INDEX(LaenderTabelle[Code],MATCH(Transferdatei[[#This Row],[Country]],LaenderTabelle[Name],0)),"DE")</f>
        <v>DE</v>
      </c>
    </row>
    <row r="2517" spans="1:29" x14ac:dyDescent="0.25">
      <c r="A25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2516&amp;"."&amp;$C2516&amp;"."&amp;$D2516&amp;"."&amp;$E2516&amp;"."&amp;$F2516&amp;"."&amp;$G2516&amp;"."&amp;$H2516&amp;"."&amp;$I2516&amp;"."&amp;$J2516&amp;"."&amp;$K2516&amp;"."&amp;$L2516&amp;"."&amp;$M2516,IF($A2516="",MAX($A$16:$A2516)+1,$A2516),IF(ROW()=17,1,MAX($A$16:$A2516)+1)),""),"")</f>
        <v/>
      </c>
      <c r="B2517" s="28"/>
      <c r="C2517" s="28"/>
      <c r="D2517" s="28"/>
      <c r="E2517" s="28"/>
      <c r="F2517" s="28"/>
      <c r="G2517" s="28"/>
      <c r="H2517" s="28"/>
      <c r="I2517" s="28"/>
      <c r="J2517" s="28"/>
      <c r="K2517" s="30"/>
      <c r="L2517" s="31"/>
      <c r="M2517" s="32"/>
      <c r="N2517" s="28"/>
      <c r="O2517" s="33"/>
      <c r="P2517" s="28"/>
      <c r="Q2517" s="33"/>
      <c r="R2517" s="28"/>
      <c r="S2517" s="33"/>
      <c r="T2517" s="28"/>
      <c r="U2517" s="33"/>
      <c r="V2517" s="31"/>
      <c r="W2517" s="28"/>
      <c r="X2517" s="33"/>
      <c r="Y2517" s="28"/>
      <c r="Z2517" s="28"/>
      <c r="AA2517" s="28"/>
      <c r="AB2517" s="28"/>
      <c r="AC2517" s="34" t="str">
        <f>IFERROR(INDEX(LaenderTabelle[Code],MATCH(Transferdatei[[#This Row],[Country]],LaenderTabelle[Name],0)),"DE")</f>
        <v>DE</v>
      </c>
    </row>
    <row r="2518" spans="1:29" x14ac:dyDescent="0.25">
      <c r="A25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2517&amp;"."&amp;$C2517&amp;"."&amp;$D2517&amp;"."&amp;$E2517&amp;"."&amp;$F2517&amp;"."&amp;$G2517&amp;"."&amp;$H2517&amp;"."&amp;$I2517&amp;"."&amp;$J2517&amp;"."&amp;$K2517&amp;"."&amp;$L2517&amp;"."&amp;$M2517,IF($A2517="",MAX($A$16:$A2517)+1,$A2517),IF(ROW()=17,1,MAX($A$16:$A2517)+1)),""),"")</f>
        <v/>
      </c>
      <c r="B2518" s="28"/>
      <c r="C2518" s="28"/>
      <c r="D2518" s="28"/>
      <c r="E2518" s="28"/>
      <c r="F2518" s="28"/>
      <c r="G2518" s="28"/>
      <c r="H2518" s="28"/>
      <c r="I2518" s="28"/>
      <c r="J2518" s="28"/>
      <c r="K2518" s="30"/>
      <c r="L2518" s="31"/>
      <c r="M2518" s="32"/>
      <c r="N2518" s="28"/>
      <c r="O2518" s="33"/>
      <c r="P2518" s="28"/>
      <c r="Q2518" s="33"/>
      <c r="R2518" s="28"/>
      <c r="S2518" s="33"/>
      <c r="T2518" s="28"/>
      <c r="U2518" s="33"/>
      <c r="V2518" s="31"/>
      <c r="W2518" s="28"/>
      <c r="X2518" s="33"/>
      <c r="Y2518" s="28"/>
      <c r="Z2518" s="28"/>
      <c r="AA2518" s="28"/>
      <c r="AB2518" s="28"/>
      <c r="AC2518" s="34" t="str">
        <f>IFERROR(INDEX(LaenderTabelle[Code],MATCH(Transferdatei[[#This Row],[Country]],LaenderTabelle[Name],0)),"DE")</f>
        <v>DE</v>
      </c>
    </row>
    <row r="2519" spans="1:29" x14ac:dyDescent="0.25">
      <c r="A25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2518&amp;"."&amp;$C2518&amp;"."&amp;$D2518&amp;"."&amp;$E2518&amp;"."&amp;$F2518&amp;"."&amp;$G2518&amp;"."&amp;$H2518&amp;"."&amp;$I2518&amp;"."&amp;$J2518&amp;"."&amp;$K2518&amp;"."&amp;$L2518&amp;"."&amp;$M2518,IF($A2518="",MAX($A$16:$A2518)+1,$A2518),IF(ROW()=17,1,MAX($A$16:$A2518)+1)),""),"")</f>
        <v/>
      </c>
      <c r="B2519" s="28"/>
      <c r="C2519" s="28"/>
      <c r="D2519" s="28"/>
      <c r="E2519" s="28"/>
      <c r="F2519" s="28"/>
      <c r="G2519" s="28"/>
      <c r="H2519" s="28"/>
      <c r="I2519" s="28"/>
      <c r="J2519" s="28"/>
      <c r="K2519" s="30"/>
      <c r="L2519" s="31"/>
      <c r="M2519" s="32"/>
      <c r="N2519" s="28"/>
      <c r="O2519" s="33"/>
      <c r="P2519" s="28"/>
      <c r="Q2519" s="33"/>
      <c r="R2519" s="28"/>
      <c r="S2519" s="33"/>
      <c r="T2519" s="28"/>
      <c r="U2519" s="33"/>
      <c r="V2519" s="31"/>
      <c r="W2519" s="28"/>
      <c r="X2519" s="33"/>
      <c r="Y2519" s="28"/>
      <c r="Z2519" s="28"/>
      <c r="AA2519" s="28"/>
      <c r="AB2519" s="28"/>
      <c r="AC2519" s="34" t="str">
        <f>IFERROR(INDEX(LaenderTabelle[Code],MATCH(Transferdatei[[#This Row],[Country]],LaenderTabelle[Name],0)),"DE")</f>
        <v>DE</v>
      </c>
    </row>
    <row r="2520" spans="1:29" x14ac:dyDescent="0.25">
      <c r="A25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2519&amp;"."&amp;$C2519&amp;"."&amp;$D2519&amp;"."&amp;$E2519&amp;"."&amp;$F2519&amp;"."&amp;$G2519&amp;"."&amp;$H2519&amp;"."&amp;$I2519&amp;"."&amp;$J2519&amp;"."&amp;$K2519&amp;"."&amp;$L2519&amp;"."&amp;$M2519,IF($A2519="",MAX($A$16:$A2519)+1,$A2519),IF(ROW()=17,1,MAX($A$16:$A2519)+1)),""),"")</f>
        <v/>
      </c>
      <c r="B2520" s="28"/>
      <c r="C2520" s="28"/>
      <c r="D2520" s="28"/>
      <c r="E2520" s="28"/>
      <c r="F2520" s="28"/>
      <c r="G2520" s="28"/>
      <c r="H2520" s="28"/>
      <c r="I2520" s="28"/>
      <c r="J2520" s="28"/>
      <c r="K2520" s="30"/>
      <c r="L2520" s="31"/>
      <c r="M2520" s="32"/>
      <c r="N2520" s="28"/>
      <c r="O2520" s="33"/>
      <c r="P2520" s="28"/>
      <c r="Q2520" s="33"/>
      <c r="R2520" s="28"/>
      <c r="S2520" s="33"/>
      <c r="T2520" s="28"/>
      <c r="U2520" s="33"/>
      <c r="V2520" s="31"/>
      <c r="W2520" s="28"/>
      <c r="X2520" s="33"/>
      <c r="Y2520" s="28"/>
      <c r="Z2520" s="28"/>
      <c r="AA2520" s="28"/>
      <c r="AB2520" s="28"/>
      <c r="AC2520" s="34" t="str">
        <f>IFERROR(INDEX(LaenderTabelle[Code],MATCH(Transferdatei[[#This Row],[Country]],LaenderTabelle[Name],0)),"DE")</f>
        <v>DE</v>
      </c>
    </row>
    <row r="2521" spans="1:29" x14ac:dyDescent="0.25">
      <c r="A25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2520&amp;"."&amp;$C2520&amp;"."&amp;$D2520&amp;"."&amp;$E2520&amp;"."&amp;$F2520&amp;"."&amp;$G2520&amp;"."&amp;$H2520&amp;"."&amp;$I2520&amp;"."&amp;$J2520&amp;"."&amp;$K2520&amp;"."&amp;$L2520&amp;"."&amp;$M2520,IF($A2520="",MAX($A$16:$A2520)+1,$A2520),IF(ROW()=17,1,MAX($A$16:$A2520)+1)),""),"")</f>
        <v/>
      </c>
      <c r="B2521" s="28"/>
      <c r="C2521" s="28"/>
      <c r="D2521" s="28"/>
      <c r="E2521" s="28"/>
      <c r="F2521" s="28"/>
      <c r="G2521" s="28"/>
      <c r="H2521" s="28"/>
      <c r="I2521" s="28"/>
      <c r="J2521" s="28"/>
      <c r="K2521" s="30"/>
      <c r="L2521" s="31"/>
      <c r="M2521" s="32"/>
      <c r="N2521" s="28"/>
      <c r="O2521" s="33"/>
      <c r="P2521" s="28"/>
      <c r="Q2521" s="33"/>
      <c r="R2521" s="28"/>
      <c r="S2521" s="33"/>
      <c r="T2521" s="28"/>
      <c r="U2521" s="33"/>
      <c r="V2521" s="31"/>
      <c r="W2521" s="28"/>
      <c r="X2521" s="33"/>
      <c r="Y2521" s="28"/>
      <c r="Z2521" s="28"/>
      <c r="AA2521" s="28"/>
      <c r="AB2521" s="28"/>
      <c r="AC2521" s="34" t="str">
        <f>IFERROR(INDEX(LaenderTabelle[Code],MATCH(Transferdatei[[#This Row],[Country]],LaenderTabelle[Name],0)),"DE")</f>
        <v>DE</v>
      </c>
    </row>
    <row r="2522" spans="1:29" x14ac:dyDescent="0.25">
      <c r="A25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2521&amp;"."&amp;$C2521&amp;"."&amp;$D2521&amp;"."&amp;$E2521&amp;"."&amp;$F2521&amp;"."&amp;$G2521&amp;"."&amp;$H2521&amp;"."&amp;$I2521&amp;"."&amp;$J2521&amp;"."&amp;$K2521&amp;"."&amp;$L2521&amp;"."&amp;$M2521,IF($A2521="",MAX($A$16:$A2521)+1,$A2521),IF(ROW()=17,1,MAX($A$16:$A2521)+1)),""),"")</f>
        <v/>
      </c>
      <c r="B2522" s="28"/>
      <c r="C2522" s="28"/>
      <c r="D2522" s="28"/>
      <c r="E2522" s="28"/>
      <c r="F2522" s="28"/>
      <c r="G2522" s="28"/>
      <c r="H2522" s="28"/>
      <c r="I2522" s="28"/>
      <c r="J2522" s="28"/>
      <c r="K2522" s="30"/>
      <c r="L2522" s="31"/>
      <c r="M2522" s="32"/>
      <c r="N2522" s="28"/>
      <c r="O2522" s="33"/>
      <c r="P2522" s="28"/>
      <c r="Q2522" s="33"/>
      <c r="R2522" s="28"/>
      <c r="S2522" s="33"/>
      <c r="T2522" s="28"/>
      <c r="U2522" s="33"/>
      <c r="V2522" s="31"/>
      <c r="W2522" s="28"/>
      <c r="X2522" s="33"/>
      <c r="Y2522" s="28"/>
      <c r="Z2522" s="28"/>
      <c r="AA2522" s="28"/>
      <c r="AB2522" s="28"/>
      <c r="AC2522" s="34" t="str">
        <f>IFERROR(INDEX(LaenderTabelle[Code],MATCH(Transferdatei[[#This Row],[Country]],LaenderTabelle[Name],0)),"DE")</f>
        <v>DE</v>
      </c>
    </row>
    <row r="2523" spans="1:29" x14ac:dyDescent="0.25">
      <c r="A25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2522&amp;"."&amp;$C2522&amp;"."&amp;$D2522&amp;"."&amp;$E2522&amp;"."&amp;$F2522&amp;"."&amp;$G2522&amp;"."&amp;$H2522&amp;"."&amp;$I2522&amp;"."&amp;$J2522&amp;"."&amp;$K2522&amp;"."&amp;$L2522&amp;"."&amp;$M2522,IF($A2522="",MAX($A$16:$A2522)+1,$A2522),IF(ROW()=17,1,MAX($A$16:$A2522)+1)),""),"")</f>
        <v/>
      </c>
      <c r="B2523" s="28"/>
      <c r="C2523" s="28"/>
      <c r="D2523" s="28"/>
      <c r="E2523" s="28"/>
      <c r="F2523" s="28"/>
      <c r="G2523" s="28"/>
      <c r="H2523" s="28"/>
      <c r="I2523" s="28"/>
      <c r="J2523" s="28"/>
      <c r="K2523" s="30"/>
      <c r="L2523" s="31"/>
      <c r="M2523" s="32"/>
      <c r="N2523" s="28"/>
      <c r="O2523" s="33"/>
      <c r="P2523" s="28"/>
      <c r="Q2523" s="33"/>
      <c r="R2523" s="28"/>
      <c r="S2523" s="33"/>
      <c r="T2523" s="28"/>
      <c r="U2523" s="33"/>
      <c r="V2523" s="31"/>
      <c r="W2523" s="28"/>
      <c r="X2523" s="33"/>
      <c r="Y2523" s="28"/>
      <c r="Z2523" s="28"/>
      <c r="AA2523" s="28"/>
      <c r="AB2523" s="28"/>
      <c r="AC2523" s="34" t="str">
        <f>IFERROR(INDEX(LaenderTabelle[Code],MATCH(Transferdatei[[#This Row],[Country]],LaenderTabelle[Name],0)),"DE")</f>
        <v>DE</v>
      </c>
    </row>
    <row r="2524" spans="1:29" x14ac:dyDescent="0.25">
      <c r="A25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2523&amp;"."&amp;$C2523&amp;"."&amp;$D2523&amp;"."&amp;$E2523&amp;"."&amp;$F2523&amp;"."&amp;$G2523&amp;"."&amp;$H2523&amp;"."&amp;$I2523&amp;"."&amp;$J2523&amp;"."&amp;$K2523&amp;"."&amp;$L2523&amp;"."&amp;$M2523,IF($A2523="",MAX($A$16:$A2523)+1,$A2523),IF(ROW()=17,1,MAX($A$16:$A2523)+1)),""),"")</f>
        <v/>
      </c>
      <c r="B2524" s="28"/>
      <c r="C2524" s="28"/>
      <c r="D2524" s="28"/>
      <c r="E2524" s="28"/>
      <c r="F2524" s="28"/>
      <c r="G2524" s="28"/>
      <c r="H2524" s="28"/>
      <c r="I2524" s="28"/>
      <c r="J2524" s="28"/>
      <c r="K2524" s="30"/>
      <c r="L2524" s="31"/>
      <c r="M2524" s="32"/>
      <c r="N2524" s="28"/>
      <c r="O2524" s="33"/>
      <c r="P2524" s="28"/>
      <c r="Q2524" s="33"/>
      <c r="R2524" s="28"/>
      <c r="S2524" s="33"/>
      <c r="T2524" s="28"/>
      <c r="U2524" s="33"/>
      <c r="V2524" s="31"/>
      <c r="W2524" s="28"/>
      <c r="X2524" s="33"/>
      <c r="Y2524" s="28"/>
      <c r="Z2524" s="28"/>
      <c r="AA2524" s="28"/>
      <c r="AB2524" s="28"/>
      <c r="AC2524" s="34" t="str">
        <f>IFERROR(INDEX(LaenderTabelle[Code],MATCH(Transferdatei[[#This Row],[Country]],LaenderTabelle[Name],0)),"DE")</f>
        <v>DE</v>
      </c>
    </row>
    <row r="2525" spans="1:29" x14ac:dyDescent="0.25">
      <c r="A25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2524&amp;"."&amp;$C2524&amp;"."&amp;$D2524&amp;"."&amp;$E2524&amp;"."&amp;$F2524&amp;"."&amp;$G2524&amp;"."&amp;$H2524&amp;"."&amp;$I2524&amp;"."&amp;$J2524&amp;"."&amp;$K2524&amp;"."&amp;$L2524&amp;"."&amp;$M2524,IF($A2524="",MAX($A$16:$A2524)+1,$A2524),IF(ROW()=17,1,MAX($A$16:$A2524)+1)),""),"")</f>
        <v/>
      </c>
      <c r="B2525" s="28"/>
      <c r="C2525" s="28"/>
      <c r="D2525" s="28"/>
      <c r="E2525" s="28"/>
      <c r="F2525" s="28"/>
      <c r="G2525" s="28"/>
      <c r="H2525" s="28"/>
      <c r="I2525" s="28"/>
      <c r="J2525" s="28"/>
      <c r="K2525" s="30"/>
      <c r="L2525" s="31"/>
      <c r="M2525" s="32"/>
      <c r="N2525" s="28"/>
      <c r="O2525" s="33"/>
      <c r="P2525" s="28"/>
      <c r="Q2525" s="33"/>
      <c r="R2525" s="28"/>
      <c r="S2525" s="33"/>
      <c r="T2525" s="28"/>
      <c r="U2525" s="33"/>
      <c r="V2525" s="31"/>
      <c r="W2525" s="28"/>
      <c r="X2525" s="33"/>
      <c r="Y2525" s="28"/>
      <c r="Z2525" s="28"/>
      <c r="AA2525" s="28"/>
      <c r="AB2525" s="28"/>
      <c r="AC2525" s="34" t="str">
        <f>IFERROR(INDEX(LaenderTabelle[Code],MATCH(Transferdatei[[#This Row],[Country]],LaenderTabelle[Name],0)),"DE")</f>
        <v>DE</v>
      </c>
    </row>
    <row r="2526" spans="1:29" x14ac:dyDescent="0.25">
      <c r="A25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2525&amp;"."&amp;$C2525&amp;"."&amp;$D2525&amp;"."&amp;$E2525&amp;"."&amp;$F2525&amp;"."&amp;$G2525&amp;"."&amp;$H2525&amp;"."&amp;$I2525&amp;"."&amp;$J2525&amp;"."&amp;$K2525&amp;"."&amp;$L2525&amp;"."&amp;$M2525,IF($A2525="",MAX($A$16:$A2525)+1,$A2525),IF(ROW()=17,1,MAX($A$16:$A2525)+1)),""),"")</f>
        <v/>
      </c>
      <c r="B2526" s="28"/>
      <c r="C2526" s="28"/>
      <c r="D2526" s="28"/>
      <c r="E2526" s="28"/>
      <c r="F2526" s="28"/>
      <c r="G2526" s="28"/>
      <c r="H2526" s="28"/>
      <c r="I2526" s="28"/>
      <c r="J2526" s="28"/>
      <c r="K2526" s="30"/>
      <c r="L2526" s="31"/>
      <c r="M2526" s="32"/>
      <c r="N2526" s="28"/>
      <c r="O2526" s="33"/>
      <c r="P2526" s="28"/>
      <c r="Q2526" s="33"/>
      <c r="R2526" s="28"/>
      <c r="S2526" s="33"/>
      <c r="T2526" s="28"/>
      <c r="U2526" s="33"/>
      <c r="V2526" s="31"/>
      <c r="W2526" s="28"/>
      <c r="X2526" s="33"/>
      <c r="Y2526" s="28"/>
      <c r="Z2526" s="28"/>
      <c r="AA2526" s="28"/>
      <c r="AB2526" s="28"/>
      <c r="AC2526" s="34" t="str">
        <f>IFERROR(INDEX(LaenderTabelle[Code],MATCH(Transferdatei[[#This Row],[Country]],LaenderTabelle[Name],0)),"DE")</f>
        <v>DE</v>
      </c>
    </row>
    <row r="2527" spans="1:29" x14ac:dyDescent="0.25">
      <c r="A25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2526&amp;"."&amp;$C2526&amp;"."&amp;$D2526&amp;"."&amp;$E2526&amp;"."&amp;$F2526&amp;"."&amp;$G2526&amp;"."&amp;$H2526&amp;"."&amp;$I2526&amp;"."&amp;$J2526&amp;"."&amp;$K2526&amp;"."&amp;$L2526&amp;"."&amp;$M2526,IF($A2526="",MAX($A$16:$A2526)+1,$A2526),IF(ROW()=17,1,MAX($A$16:$A2526)+1)),""),"")</f>
        <v/>
      </c>
      <c r="B2527" s="28"/>
      <c r="C2527" s="28"/>
      <c r="D2527" s="28"/>
      <c r="E2527" s="28"/>
      <c r="F2527" s="28"/>
      <c r="G2527" s="28"/>
      <c r="H2527" s="28"/>
      <c r="I2527" s="28"/>
      <c r="J2527" s="28"/>
      <c r="K2527" s="30"/>
      <c r="L2527" s="31"/>
      <c r="M2527" s="32"/>
      <c r="N2527" s="28"/>
      <c r="O2527" s="33"/>
      <c r="P2527" s="28"/>
      <c r="Q2527" s="33"/>
      <c r="R2527" s="28"/>
      <c r="S2527" s="33"/>
      <c r="T2527" s="28"/>
      <c r="U2527" s="33"/>
      <c r="V2527" s="31"/>
      <c r="W2527" s="28"/>
      <c r="X2527" s="33"/>
      <c r="Y2527" s="28"/>
      <c r="Z2527" s="28"/>
      <c r="AA2527" s="28"/>
      <c r="AB2527" s="28"/>
      <c r="AC2527" s="34" t="str">
        <f>IFERROR(INDEX(LaenderTabelle[Code],MATCH(Transferdatei[[#This Row],[Country]],LaenderTabelle[Name],0)),"DE")</f>
        <v>DE</v>
      </c>
    </row>
    <row r="2528" spans="1:29" x14ac:dyDescent="0.25">
      <c r="A25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2527&amp;"."&amp;$C2527&amp;"."&amp;$D2527&amp;"."&amp;$E2527&amp;"."&amp;$F2527&amp;"."&amp;$G2527&amp;"."&amp;$H2527&amp;"."&amp;$I2527&amp;"."&amp;$J2527&amp;"."&amp;$K2527&amp;"."&amp;$L2527&amp;"."&amp;$M2527,IF($A2527="",MAX($A$16:$A2527)+1,$A2527),IF(ROW()=17,1,MAX($A$16:$A2527)+1)),""),"")</f>
        <v/>
      </c>
      <c r="B2528" s="28"/>
      <c r="C2528" s="28"/>
      <c r="D2528" s="28"/>
      <c r="E2528" s="28"/>
      <c r="F2528" s="28"/>
      <c r="G2528" s="28"/>
      <c r="H2528" s="28"/>
      <c r="I2528" s="28"/>
      <c r="J2528" s="28"/>
      <c r="K2528" s="30"/>
      <c r="L2528" s="31"/>
      <c r="M2528" s="32"/>
      <c r="N2528" s="28"/>
      <c r="O2528" s="33"/>
      <c r="P2528" s="28"/>
      <c r="Q2528" s="33"/>
      <c r="R2528" s="28"/>
      <c r="S2528" s="33"/>
      <c r="T2528" s="28"/>
      <c r="U2528" s="33"/>
      <c r="V2528" s="31"/>
      <c r="W2528" s="28"/>
      <c r="X2528" s="33"/>
      <c r="Y2528" s="28"/>
      <c r="Z2528" s="28"/>
      <c r="AA2528" s="28"/>
      <c r="AB2528" s="28"/>
      <c r="AC2528" s="34" t="str">
        <f>IFERROR(INDEX(LaenderTabelle[Code],MATCH(Transferdatei[[#This Row],[Country]],LaenderTabelle[Name],0)),"DE")</f>
        <v>DE</v>
      </c>
    </row>
    <row r="2529" spans="1:29" x14ac:dyDescent="0.25">
      <c r="A25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2528&amp;"."&amp;$C2528&amp;"."&amp;$D2528&amp;"."&amp;$E2528&amp;"."&amp;$F2528&amp;"."&amp;$G2528&amp;"."&amp;$H2528&amp;"."&amp;$I2528&amp;"."&amp;$J2528&amp;"."&amp;$K2528&amp;"."&amp;$L2528&amp;"."&amp;$M2528,IF($A2528="",MAX($A$16:$A2528)+1,$A2528),IF(ROW()=17,1,MAX($A$16:$A2528)+1)),""),"")</f>
        <v/>
      </c>
      <c r="B2529" s="28"/>
      <c r="C2529" s="28"/>
      <c r="D2529" s="28"/>
      <c r="E2529" s="28"/>
      <c r="F2529" s="28"/>
      <c r="G2529" s="28"/>
      <c r="H2529" s="28"/>
      <c r="I2529" s="28"/>
      <c r="J2529" s="28"/>
      <c r="K2529" s="30"/>
      <c r="L2529" s="31"/>
      <c r="M2529" s="32"/>
      <c r="N2529" s="28"/>
      <c r="O2529" s="33"/>
      <c r="P2529" s="28"/>
      <c r="Q2529" s="33"/>
      <c r="R2529" s="28"/>
      <c r="S2529" s="33"/>
      <c r="T2529" s="28"/>
      <c r="U2529" s="33"/>
      <c r="V2529" s="31"/>
      <c r="W2529" s="28"/>
      <c r="X2529" s="33"/>
      <c r="Y2529" s="28"/>
      <c r="Z2529" s="28"/>
      <c r="AA2529" s="28"/>
      <c r="AB2529" s="28"/>
      <c r="AC2529" s="34" t="str">
        <f>IFERROR(INDEX(LaenderTabelle[Code],MATCH(Transferdatei[[#This Row],[Country]],LaenderTabelle[Name],0)),"DE")</f>
        <v>DE</v>
      </c>
    </row>
    <row r="2530" spans="1:29" x14ac:dyDescent="0.25">
      <c r="A25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2529&amp;"."&amp;$C2529&amp;"."&amp;$D2529&amp;"."&amp;$E2529&amp;"."&amp;$F2529&amp;"."&amp;$G2529&amp;"."&amp;$H2529&amp;"."&amp;$I2529&amp;"."&amp;$J2529&amp;"."&amp;$K2529&amp;"."&amp;$L2529&amp;"."&amp;$M2529,IF($A2529="",MAX($A$16:$A2529)+1,$A2529),IF(ROW()=17,1,MAX($A$16:$A2529)+1)),""),"")</f>
        <v/>
      </c>
      <c r="B2530" s="28"/>
      <c r="C2530" s="28"/>
      <c r="D2530" s="28"/>
      <c r="E2530" s="28"/>
      <c r="F2530" s="28"/>
      <c r="G2530" s="28"/>
      <c r="H2530" s="28"/>
      <c r="I2530" s="28"/>
      <c r="J2530" s="28"/>
      <c r="K2530" s="30"/>
      <c r="L2530" s="31"/>
      <c r="M2530" s="32"/>
      <c r="N2530" s="28"/>
      <c r="O2530" s="33"/>
      <c r="P2530" s="28"/>
      <c r="Q2530" s="33"/>
      <c r="R2530" s="28"/>
      <c r="S2530" s="33"/>
      <c r="T2530" s="28"/>
      <c r="U2530" s="33"/>
      <c r="V2530" s="31"/>
      <c r="W2530" s="28"/>
      <c r="X2530" s="33"/>
      <c r="Y2530" s="28"/>
      <c r="Z2530" s="28"/>
      <c r="AA2530" s="28"/>
      <c r="AB2530" s="28"/>
      <c r="AC2530" s="34" t="str">
        <f>IFERROR(INDEX(LaenderTabelle[Code],MATCH(Transferdatei[[#This Row],[Country]],LaenderTabelle[Name],0)),"DE")</f>
        <v>DE</v>
      </c>
    </row>
    <row r="2531" spans="1:29" x14ac:dyDescent="0.25">
      <c r="A25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2530&amp;"."&amp;$C2530&amp;"."&amp;$D2530&amp;"."&amp;$E2530&amp;"."&amp;$F2530&amp;"."&amp;$G2530&amp;"."&amp;$H2530&amp;"."&amp;$I2530&amp;"."&amp;$J2530&amp;"."&amp;$K2530&amp;"."&amp;$L2530&amp;"."&amp;$M2530,IF($A2530="",MAX($A$16:$A2530)+1,$A2530),IF(ROW()=17,1,MAX($A$16:$A2530)+1)),""),"")</f>
        <v/>
      </c>
      <c r="B2531" s="28"/>
      <c r="C2531" s="28"/>
      <c r="D2531" s="28"/>
      <c r="E2531" s="28"/>
      <c r="F2531" s="28"/>
      <c r="G2531" s="28"/>
      <c r="H2531" s="28"/>
      <c r="I2531" s="28"/>
      <c r="J2531" s="28"/>
      <c r="K2531" s="30"/>
      <c r="L2531" s="31"/>
      <c r="M2531" s="32"/>
      <c r="N2531" s="28"/>
      <c r="O2531" s="33"/>
      <c r="P2531" s="28"/>
      <c r="Q2531" s="33"/>
      <c r="R2531" s="28"/>
      <c r="S2531" s="33"/>
      <c r="T2531" s="28"/>
      <c r="U2531" s="33"/>
      <c r="V2531" s="31"/>
      <c r="W2531" s="28"/>
      <c r="X2531" s="33"/>
      <c r="Y2531" s="28"/>
      <c r="Z2531" s="28"/>
      <c r="AA2531" s="28"/>
      <c r="AB2531" s="28"/>
      <c r="AC2531" s="34" t="str">
        <f>IFERROR(INDEX(LaenderTabelle[Code],MATCH(Transferdatei[[#This Row],[Country]],LaenderTabelle[Name],0)),"DE")</f>
        <v>DE</v>
      </c>
    </row>
    <row r="2532" spans="1:29" x14ac:dyDescent="0.25">
      <c r="A25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2531&amp;"."&amp;$C2531&amp;"."&amp;$D2531&amp;"."&amp;$E2531&amp;"."&amp;$F2531&amp;"."&amp;$G2531&amp;"."&amp;$H2531&amp;"."&amp;$I2531&amp;"."&amp;$J2531&amp;"."&amp;$K2531&amp;"."&amp;$L2531&amp;"."&amp;$M2531,IF($A2531="",MAX($A$16:$A2531)+1,$A2531),IF(ROW()=17,1,MAX($A$16:$A2531)+1)),""),"")</f>
        <v/>
      </c>
      <c r="B2532" s="28"/>
      <c r="C2532" s="28"/>
      <c r="D2532" s="28"/>
      <c r="E2532" s="28"/>
      <c r="F2532" s="28"/>
      <c r="G2532" s="28"/>
      <c r="H2532" s="28"/>
      <c r="I2532" s="28"/>
      <c r="J2532" s="28"/>
      <c r="K2532" s="30"/>
      <c r="L2532" s="31"/>
      <c r="M2532" s="32"/>
      <c r="N2532" s="28"/>
      <c r="O2532" s="33"/>
      <c r="P2532" s="28"/>
      <c r="Q2532" s="33"/>
      <c r="R2532" s="28"/>
      <c r="S2532" s="33"/>
      <c r="T2532" s="28"/>
      <c r="U2532" s="33"/>
      <c r="V2532" s="31"/>
      <c r="W2532" s="28"/>
      <c r="X2532" s="33"/>
      <c r="Y2532" s="28"/>
      <c r="Z2532" s="28"/>
      <c r="AA2532" s="28"/>
      <c r="AB2532" s="28"/>
      <c r="AC2532" s="34" t="str">
        <f>IFERROR(INDEX(LaenderTabelle[Code],MATCH(Transferdatei[[#This Row],[Country]],LaenderTabelle[Name],0)),"DE")</f>
        <v>DE</v>
      </c>
    </row>
    <row r="2533" spans="1:29" x14ac:dyDescent="0.25">
      <c r="A25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2532&amp;"."&amp;$C2532&amp;"."&amp;$D2532&amp;"."&amp;$E2532&amp;"."&amp;$F2532&amp;"."&amp;$G2532&amp;"."&amp;$H2532&amp;"."&amp;$I2532&amp;"."&amp;$J2532&amp;"."&amp;$K2532&amp;"."&amp;$L2532&amp;"."&amp;$M2532,IF($A2532="",MAX($A$16:$A2532)+1,$A2532),IF(ROW()=17,1,MAX($A$16:$A2532)+1)),""),"")</f>
        <v/>
      </c>
      <c r="B2533" s="28"/>
      <c r="C2533" s="28"/>
      <c r="D2533" s="28"/>
      <c r="E2533" s="28"/>
      <c r="F2533" s="28"/>
      <c r="G2533" s="28"/>
      <c r="H2533" s="28"/>
      <c r="I2533" s="28"/>
      <c r="J2533" s="28"/>
      <c r="K2533" s="30"/>
      <c r="L2533" s="31"/>
      <c r="M2533" s="32"/>
      <c r="N2533" s="28"/>
      <c r="O2533" s="33"/>
      <c r="P2533" s="28"/>
      <c r="Q2533" s="33"/>
      <c r="R2533" s="28"/>
      <c r="S2533" s="33"/>
      <c r="T2533" s="28"/>
      <c r="U2533" s="33"/>
      <c r="V2533" s="31"/>
      <c r="W2533" s="28"/>
      <c r="X2533" s="33"/>
      <c r="Y2533" s="28"/>
      <c r="Z2533" s="28"/>
      <c r="AA2533" s="28"/>
      <c r="AB2533" s="28"/>
      <c r="AC2533" s="34" t="str">
        <f>IFERROR(INDEX(LaenderTabelle[Code],MATCH(Transferdatei[[#This Row],[Country]],LaenderTabelle[Name],0)),"DE")</f>
        <v>DE</v>
      </c>
    </row>
    <row r="2534" spans="1:29" x14ac:dyDescent="0.25">
      <c r="A25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2533&amp;"."&amp;$C2533&amp;"."&amp;$D2533&amp;"."&amp;$E2533&amp;"."&amp;$F2533&amp;"."&amp;$G2533&amp;"."&amp;$H2533&amp;"."&amp;$I2533&amp;"."&amp;$J2533&amp;"."&amp;$K2533&amp;"."&amp;$L2533&amp;"."&amp;$M2533,IF($A2533="",MAX($A$16:$A2533)+1,$A2533),IF(ROW()=17,1,MAX($A$16:$A2533)+1)),""),"")</f>
        <v/>
      </c>
      <c r="B2534" s="28"/>
      <c r="C2534" s="28"/>
      <c r="D2534" s="28"/>
      <c r="E2534" s="28"/>
      <c r="F2534" s="28"/>
      <c r="G2534" s="28"/>
      <c r="H2534" s="28"/>
      <c r="I2534" s="28"/>
      <c r="J2534" s="28"/>
      <c r="K2534" s="30"/>
      <c r="L2534" s="31"/>
      <c r="M2534" s="32"/>
      <c r="N2534" s="28"/>
      <c r="O2534" s="33"/>
      <c r="P2534" s="28"/>
      <c r="Q2534" s="33"/>
      <c r="R2534" s="28"/>
      <c r="S2534" s="33"/>
      <c r="T2534" s="28"/>
      <c r="U2534" s="33"/>
      <c r="V2534" s="31"/>
      <c r="W2534" s="28"/>
      <c r="X2534" s="33"/>
      <c r="Y2534" s="28"/>
      <c r="Z2534" s="28"/>
      <c r="AA2534" s="28"/>
      <c r="AB2534" s="28"/>
      <c r="AC2534" s="34" t="str">
        <f>IFERROR(INDEX(LaenderTabelle[Code],MATCH(Transferdatei[[#This Row],[Country]],LaenderTabelle[Name],0)),"DE")</f>
        <v>DE</v>
      </c>
    </row>
    <row r="2535" spans="1:29" x14ac:dyDescent="0.25">
      <c r="A25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2534&amp;"."&amp;$C2534&amp;"."&amp;$D2534&amp;"."&amp;$E2534&amp;"."&amp;$F2534&amp;"."&amp;$G2534&amp;"."&amp;$H2534&amp;"."&amp;$I2534&amp;"."&amp;$J2534&amp;"."&amp;$K2534&amp;"."&amp;$L2534&amp;"."&amp;$M2534,IF($A2534="",MAX($A$16:$A2534)+1,$A2534),IF(ROW()=17,1,MAX($A$16:$A2534)+1)),""),"")</f>
        <v/>
      </c>
      <c r="B2535" s="28"/>
      <c r="C2535" s="28"/>
      <c r="D2535" s="28"/>
      <c r="E2535" s="28"/>
      <c r="F2535" s="28"/>
      <c r="G2535" s="28"/>
      <c r="H2535" s="28"/>
      <c r="I2535" s="28"/>
      <c r="J2535" s="28"/>
      <c r="K2535" s="30"/>
      <c r="L2535" s="31"/>
      <c r="M2535" s="32"/>
      <c r="N2535" s="28"/>
      <c r="O2535" s="33"/>
      <c r="P2535" s="28"/>
      <c r="Q2535" s="33"/>
      <c r="R2535" s="28"/>
      <c r="S2535" s="33"/>
      <c r="T2535" s="28"/>
      <c r="U2535" s="33"/>
      <c r="V2535" s="31"/>
      <c r="W2535" s="28"/>
      <c r="X2535" s="33"/>
      <c r="Y2535" s="28"/>
      <c r="Z2535" s="28"/>
      <c r="AA2535" s="28"/>
      <c r="AB2535" s="28"/>
      <c r="AC2535" s="34" t="str">
        <f>IFERROR(INDEX(LaenderTabelle[Code],MATCH(Transferdatei[[#This Row],[Country]],LaenderTabelle[Name],0)),"DE")</f>
        <v>DE</v>
      </c>
    </row>
    <row r="2536" spans="1:29" x14ac:dyDescent="0.25">
      <c r="A25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2535&amp;"."&amp;$C2535&amp;"."&amp;$D2535&amp;"."&amp;$E2535&amp;"."&amp;$F2535&amp;"."&amp;$G2535&amp;"."&amp;$H2535&amp;"."&amp;$I2535&amp;"."&amp;$J2535&amp;"."&amp;$K2535&amp;"."&amp;$L2535&amp;"."&amp;$M2535,IF($A2535="",MAX($A$16:$A2535)+1,$A2535),IF(ROW()=17,1,MAX($A$16:$A2535)+1)),""),"")</f>
        <v/>
      </c>
      <c r="B2536" s="28"/>
      <c r="C2536" s="28"/>
      <c r="D2536" s="28"/>
      <c r="E2536" s="28"/>
      <c r="F2536" s="28"/>
      <c r="G2536" s="28"/>
      <c r="H2536" s="28"/>
      <c r="I2536" s="28"/>
      <c r="J2536" s="28"/>
      <c r="K2536" s="30"/>
      <c r="L2536" s="31"/>
      <c r="M2536" s="32"/>
      <c r="N2536" s="28"/>
      <c r="O2536" s="33"/>
      <c r="P2536" s="28"/>
      <c r="Q2536" s="33"/>
      <c r="R2536" s="28"/>
      <c r="S2536" s="33"/>
      <c r="T2536" s="28"/>
      <c r="U2536" s="33"/>
      <c r="V2536" s="31"/>
      <c r="W2536" s="28"/>
      <c r="X2536" s="33"/>
      <c r="Y2536" s="28"/>
      <c r="Z2536" s="28"/>
      <c r="AA2536" s="28"/>
      <c r="AB2536" s="28"/>
      <c r="AC2536" s="34" t="str">
        <f>IFERROR(INDEX(LaenderTabelle[Code],MATCH(Transferdatei[[#This Row],[Country]],LaenderTabelle[Name],0)),"DE")</f>
        <v>DE</v>
      </c>
    </row>
    <row r="2537" spans="1:29" x14ac:dyDescent="0.25">
      <c r="A25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2536&amp;"."&amp;$C2536&amp;"."&amp;$D2536&amp;"."&amp;$E2536&amp;"."&amp;$F2536&amp;"."&amp;$G2536&amp;"."&amp;$H2536&amp;"."&amp;$I2536&amp;"."&amp;$J2536&amp;"."&amp;$K2536&amp;"."&amp;$L2536&amp;"."&amp;$M2536,IF($A2536="",MAX($A$16:$A2536)+1,$A2536),IF(ROW()=17,1,MAX($A$16:$A2536)+1)),""),"")</f>
        <v/>
      </c>
      <c r="B2537" s="28"/>
      <c r="C2537" s="28"/>
      <c r="D2537" s="28"/>
      <c r="E2537" s="28"/>
      <c r="F2537" s="28"/>
      <c r="G2537" s="28"/>
      <c r="H2537" s="28"/>
      <c r="I2537" s="28"/>
      <c r="J2537" s="28"/>
      <c r="K2537" s="30"/>
      <c r="L2537" s="31"/>
      <c r="M2537" s="32"/>
      <c r="N2537" s="28"/>
      <c r="O2537" s="33"/>
      <c r="P2537" s="28"/>
      <c r="Q2537" s="33"/>
      <c r="R2537" s="28"/>
      <c r="S2537" s="33"/>
      <c r="T2537" s="28"/>
      <c r="U2537" s="33"/>
      <c r="V2537" s="31"/>
      <c r="W2537" s="28"/>
      <c r="X2537" s="33"/>
      <c r="Y2537" s="28"/>
      <c r="Z2537" s="28"/>
      <c r="AA2537" s="28"/>
      <c r="AB2537" s="28"/>
      <c r="AC2537" s="34" t="str">
        <f>IFERROR(INDEX(LaenderTabelle[Code],MATCH(Transferdatei[[#This Row],[Country]],LaenderTabelle[Name],0)),"DE")</f>
        <v>DE</v>
      </c>
    </row>
    <row r="2538" spans="1:29" x14ac:dyDescent="0.25">
      <c r="A25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2537&amp;"."&amp;$C2537&amp;"."&amp;$D2537&amp;"."&amp;$E2537&amp;"."&amp;$F2537&amp;"."&amp;$G2537&amp;"."&amp;$H2537&amp;"."&amp;$I2537&amp;"."&amp;$J2537&amp;"."&amp;$K2537&amp;"."&amp;$L2537&amp;"."&amp;$M2537,IF($A2537="",MAX($A$16:$A2537)+1,$A2537),IF(ROW()=17,1,MAX($A$16:$A2537)+1)),""),"")</f>
        <v/>
      </c>
      <c r="B2538" s="28"/>
      <c r="C2538" s="28"/>
      <c r="D2538" s="28"/>
      <c r="E2538" s="28"/>
      <c r="F2538" s="28"/>
      <c r="G2538" s="28"/>
      <c r="H2538" s="28"/>
      <c r="I2538" s="28"/>
      <c r="J2538" s="28"/>
      <c r="K2538" s="30"/>
      <c r="L2538" s="31"/>
      <c r="M2538" s="32"/>
      <c r="N2538" s="28"/>
      <c r="O2538" s="33"/>
      <c r="P2538" s="28"/>
      <c r="Q2538" s="33"/>
      <c r="R2538" s="28"/>
      <c r="S2538" s="33"/>
      <c r="T2538" s="28"/>
      <c r="U2538" s="33"/>
      <c r="V2538" s="31"/>
      <c r="W2538" s="28"/>
      <c r="X2538" s="33"/>
      <c r="Y2538" s="28"/>
      <c r="Z2538" s="28"/>
      <c r="AA2538" s="28"/>
      <c r="AB2538" s="28"/>
      <c r="AC2538" s="34" t="str">
        <f>IFERROR(INDEX(LaenderTabelle[Code],MATCH(Transferdatei[[#This Row],[Country]],LaenderTabelle[Name],0)),"DE")</f>
        <v>DE</v>
      </c>
    </row>
    <row r="2539" spans="1:29" x14ac:dyDescent="0.25">
      <c r="A25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2538&amp;"."&amp;$C2538&amp;"."&amp;$D2538&amp;"."&amp;$E2538&amp;"."&amp;$F2538&amp;"."&amp;$G2538&amp;"."&amp;$H2538&amp;"."&amp;$I2538&amp;"."&amp;$J2538&amp;"."&amp;$K2538&amp;"."&amp;$L2538&amp;"."&amp;$M2538,IF($A2538="",MAX($A$16:$A2538)+1,$A2538),IF(ROW()=17,1,MAX($A$16:$A2538)+1)),""),"")</f>
        <v/>
      </c>
      <c r="B2539" s="28"/>
      <c r="C2539" s="28"/>
      <c r="D2539" s="28"/>
      <c r="E2539" s="28"/>
      <c r="F2539" s="28"/>
      <c r="G2539" s="28"/>
      <c r="H2539" s="28"/>
      <c r="I2539" s="28"/>
      <c r="J2539" s="28"/>
      <c r="K2539" s="30"/>
      <c r="L2539" s="31"/>
      <c r="M2539" s="32"/>
      <c r="N2539" s="28"/>
      <c r="O2539" s="33"/>
      <c r="P2539" s="28"/>
      <c r="Q2539" s="33"/>
      <c r="R2539" s="28"/>
      <c r="S2539" s="33"/>
      <c r="T2539" s="28"/>
      <c r="U2539" s="33"/>
      <c r="V2539" s="31"/>
      <c r="W2539" s="28"/>
      <c r="X2539" s="33"/>
      <c r="Y2539" s="28"/>
      <c r="Z2539" s="28"/>
      <c r="AA2539" s="28"/>
      <c r="AB2539" s="28"/>
      <c r="AC2539" s="34" t="str">
        <f>IFERROR(INDEX(LaenderTabelle[Code],MATCH(Transferdatei[[#This Row],[Country]],LaenderTabelle[Name],0)),"DE")</f>
        <v>DE</v>
      </c>
    </row>
    <row r="2540" spans="1:29" x14ac:dyDescent="0.25">
      <c r="A25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2539&amp;"."&amp;$C2539&amp;"."&amp;$D2539&amp;"."&amp;$E2539&amp;"."&amp;$F2539&amp;"."&amp;$G2539&amp;"."&amp;$H2539&amp;"."&amp;$I2539&amp;"."&amp;$J2539&amp;"."&amp;$K2539&amp;"."&amp;$L2539&amp;"."&amp;$M2539,IF($A2539="",MAX($A$16:$A2539)+1,$A2539),IF(ROW()=17,1,MAX($A$16:$A2539)+1)),""),"")</f>
        <v/>
      </c>
      <c r="B2540" s="28"/>
      <c r="C2540" s="28"/>
      <c r="D2540" s="28"/>
      <c r="E2540" s="28"/>
      <c r="F2540" s="28"/>
      <c r="G2540" s="28"/>
      <c r="H2540" s="28"/>
      <c r="I2540" s="28"/>
      <c r="J2540" s="28"/>
      <c r="K2540" s="30"/>
      <c r="L2540" s="31"/>
      <c r="M2540" s="32"/>
      <c r="N2540" s="28"/>
      <c r="O2540" s="33"/>
      <c r="P2540" s="28"/>
      <c r="Q2540" s="33"/>
      <c r="R2540" s="28"/>
      <c r="S2540" s="33"/>
      <c r="T2540" s="28"/>
      <c r="U2540" s="33"/>
      <c r="V2540" s="31"/>
      <c r="W2540" s="28"/>
      <c r="X2540" s="33"/>
      <c r="Y2540" s="28"/>
      <c r="Z2540" s="28"/>
      <c r="AA2540" s="28"/>
      <c r="AB2540" s="28"/>
      <c r="AC2540" s="34" t="str">
        <f>IFERROR(INDEX(LaenderTabelle[Code],MATCH(Transferdatei[[#This Row],[Country]],LaenderTabelle[Name],0)),"DE")</f>
        <v>DE</v>
      </c>
    </row>
    <row r="2541" spans="1:29" x14ac:dyDescent="0.25">
      <c r="A25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2540&amp;"."&amp;$C2540&amp;"."&amp;$D2540&amp;"."&amp;$E2540&amp;"."&amp;$F2540&amp;"."&amp;$G2540&amp;"."&amp;$H2540&amp;"."&amp;$I2540&amp;"."&amp;$J2540&amp;"."&amp;$K2540&amp;"."&amp;$L2540&amp;"."&amp;$M2540,IF($A2540="",MAX($A$16:$A2540)+1,$A2540),IF(ROW()=17,1,MAX($A$16:$A2540)+1)),""),"")</f>
        <v/>
      </c>
      <c r="B2541" s="28"/>
      <c r="C2541" s="28"/>
      <c r="D2541" s="28"/>
      <c r="E2541" s="28"/>
      <c r="F2541" s="28"/>
      <c r="G2541" s="28"/>
      <c r="H2541" s="28"/>
      <c r="I2541" s="28"/>
      <c r="J2541" s="28"/>
      <c r="K2541" s="30"/>
      <c r="L2541" s="31"/>
      <c r="M2541" s="32"/>
      <c r="N2541" s="28"/>
      <c r="O2541" s="33"/>
      <c r="P2541" s="28"/>
      <c r="Q2541" s="33"/>
      <c r="R2541" s="28"/>
      <c r="S2541" s="33"/>
      <c r="T2541" s="28"/>
      <c r="U2541" s="33"/>
      <c r="V2541" s="31"/>
      <c r="W2541" s="28"/>
      <c r="X2541" s="33"/>
      <c r="Y2541" s="28"/>
      <c r="Z2541" s="28"/>
      <c r="AA2541" s="28"/>
      <c r="AB2541" s="28"/>
      <c r="AC2541" s="34" t="str">
        <f>IFERROR(INDEX(LaenderTabelle[Code],MATCH(Transferdatei[[#This Row],[Country]],LaenderTabelle[Name],0)),"DE")</f>
        <v>DE</v>
      </c>
    </row>
    <row r="2542" spans="1:29" x14ac:dyDescent="0.25">
      <c r="A25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2541&amp;"."&amp;$C2541&amp;"."&amp;$D2541&amp;"."&amp;$E2541&amp;"."&amp;$F2541&amp;"."&amp;$G2541&amp;"."&amp;$H2541&amp;"."&amp;$I2541&amp;"."&amp;$J2541&amp;"."&amp;$K2541&amp;"."&amp;$L2541&amp;"."&amp;$M2541,IF($A2541="",MAX($A$16:$A2541)+1,$A2541),IF(ROW()=17,1,MAX($A$16:$A2541)+1)),""),"")</f>
        <v/>
      </c>
      <c r="B2542" s="28"/>
      <c r="C2542" s="28"/>
      <c r="D2542" s="28"/>
      <c r="E2542" s="28"/>
      <c r="F2542" s="28"/>
      <c r="G2542" s="28"/>
      <c r="H2542" s="28"/>
      <c r="I2542" s="28"/>
      <c r="J2542" s="28"/>
      <c r="K2542" s="30"/>
      <c r="L2542" s="31"/>
      <c r="M2542" s="32"/>
      <c r="N2542" s="28"/>
      <c r="O2542" s="33"/>
      <c r="P2542" s="28"/>
      <c r="Q2542" s="33"/>
      <c r="R2542" s="28"/>
      <c r="S2542" s="33"/>
      <c r="T2542" s="28"/>
      <c r="U2542" s="33"/>
      <c r="V2542" s="31"/>
      <c r="W2542" s="28"/>
      <c r="X2542" s="33"/>
      <c r="Y2542" s="28"/>
      <c r="Z2542" s="28"/>
      <c r="AA2542" s="28"/>
      <c r="AB2542" s="28"/>
      <c r="AC2542" s="34" t="str">
        <f>IFERROR(INDEX(LaenderTabelle[Code],MATCH(Transferdatei[[#This Row],[Country]],LaenderTabelle[Name],0)),"DE")</f>
        <v>DE</v>
      </c>
    </row>
    <row r="2543" spans="1:29" x14ac:dyDescent="0.25">
      <c r="A25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2542&amp;"."&amp;$C2542&amp;"."&amp;$D2542&amp;"."&amp;$E2542&amp;"."&amp;$F2542&amp;"."&amp;$G2542&amp;"."&amp;$H2542&amp;"."&amp;$I2542&amp;"."&amp;$J2542&amp;"."&amp;$K2542&amp;"."&amp;$L2542&amp;"."&amp;$M2542,IF($A2542="",MAX($A$16:$A2542)+1,$A2542),IF(ROW()=17,1,MAX($A$16:$A2542)+1)),""),"")</f>
        <v/>
      </c>
      <c r="B2543" s="28"/>
      <c r="C2543" s="28"/>
      <c r="D2543" s="28"/>
      <c r="E2543" s="28"/>
      <c r="F2543" s="28"/>
      <c r="G2543" s="28"/>
      <c r="H2543" s="28"/>
      <c r="I2543" s="28"/>
      <c r="J2543" s="28"/>
      <c r="K2543" s="30"/>
      <c r="L2543" s="31"/>
      <c r="M2543" s="32"/>
      <c r="N2543" s="28"/>
      <c r="O2543" s="33"/>
      <c r="P2543" s="28"/>
      <c r="Q2543" s="33"/>
      <c r="R2543" s="28"/>
      <c r="S2543" s="33"/>
      <c r="T2543" s="28"/>
      <c r="U2543" s="33"/>
      <c r="V2543" s="31"/>
      <c r="W2543" s="28"/>
      <c r="X2543" s="33"/>
      <c r="Y2543" s="28"/>
      <c r="Z2543" s="28"/>
      <c r="AA2543" s="28"/>
      <c r="AB2543" s="28"/>
      <c r="AC2543" s="34" t="str">
        <f>IFERROR(INDEX(LaenderTabelle[Code],MATCH(Transferdatei[[#This Row],[Country]],LaenderTabelle[Name],0)),"DE")</f>
        <v>DE</v>
      </c>
    </row>
    <row r="2544" spans="1:29" x14ac:dyDescent="0.25">
      <c r="A25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2543&amp;"."&amp;$C2543&amp;"."&amp;$D2543&amp;"."&amp;$E2543&amp;"."&amp;$F2543&amp;"."&amp;$G2543&amp;"."&amp;$H2543&amp;"."&amp;$I2543&amp;"."&amp;$J2543&amp;"."&amp;$K2543&amp;"."&amp;$L2543&amp;"."&amp;$M2543,IF($A2543="",MAX($A$16:$A2543)+1,$A2543),IF(ROW()=17,1,MAX($A$16:$A2543)+1)),""),"")</f>
        <v/>
      </c>
      <c r="B2544" s="28"/>
      <c r="C2544" s="28"/>
      <c r="D2544" s="28"/>
      <c r="E2544" s="28"/>
      <c r="F2544" s="28"/>
      <c r="G2544" s="28"/>
      <c r="H2544" s="28"/>
      <c r="I2544" s="28"/>
      <c r="J2544" s="28"/>
      <c r="K2544" s="30"/>
      <c r="L2544" s="31"/>
      <c r="M2544" s="32"/>
      <c r="N2544" s="28"/>
      <c r="O2544" s="33"/>
      <c r="P2544" s="28"/>
      <c r="Q2544" s="33"/>
      <c r="R2544" s="28"/>
      <c r="S2544" s="33"/>
      <c r="T2544" s="28"/>
      <c r="U2544" s="33"/>
      <c r="V2544" s="31"/>
      <c r="W2544" s="28"/>
      <c r="X2544" s="33"/>
      <c r="Y2544" s="28"/>
      <c r="Z2544" s="28"/>
      <c r="AA2544" s="28"/>
      <c r="AB2544" s="28"/>
      <c r="AC2544" s="34" t="str">
        <f>IFERROR(INDEX(LaenderTabelle[Code],MATCH(Transferdatei[[#This Row],[Country]],LaenderTabelle[Name],0)),"DE")</f>
        <v>DE</v>
      </c>
    </row>
    <row r="2545" spans="1:29" x14ac:dyDescent="0.25">
      <c r="A25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2544&amp;"."&amp;$C2544&amp;"."&amp;$D2544&amp;"."&amp;$E2544&amp;"."&amp;$F2544&amp;"."&amp;$G2544&amp;"."&amp;$H2544&amp;"."&amp;$I2544&amp;"."&amp;$J2544&amp;"."&amp;$K2544&amp;"."&amp;$L2544&amp;"."&amp;$M2544,IF($A2544="",MAX($A$16:$A2544)+1,$A2544),IF(ROW()=17,1,MAX($A$16:$A2544)+1)),""),"")</f>
        <v/>
      </c>
      <c r="B2545" s="28"/>
      <c r="C2545" s="28"/>
      <c r="D2545" s="28"/>
      <c r="E2545" s="28"/>
      <c r="F2545" s="28"/>
      <c r="G2545" s="28"/>
      <c r="H2545" s="28"/>
      <c r="I2545" s="28"/>
      <c r="J2545" s="28"/>
      <c r="K2545" s="30"/>
      <c r="L2545" s="31"/>
      <c r="M2545" s="32"/>
      <c r="N2545" s="28"/>
      <c r="O2545" s="33"/>
      <c r="P2545" s="28"/>
      <c r="Q2545" s="33"/>
      <c r="R2545" s="28"/>
      <c r="S2545" s="33"/>
      <c r="T2545" s="28"/>
      <c r="U2545" s="33"/>
      <c r="V2545" s="31"/>
      <c r="W2545" s="28"/>
      <c r="X2545" s="33"/>
      <c r="Y2545" s="28"/>
      <c r="Z2545" s="28"/>
      <c r="AA2545" s="28"/>
      <c r="AB2545" s="28"/>
      <c r="AC2545" s="34" t="str">
        <f>IFERROR(INDEX(LaenderTabelle[Code],MATCH(Transferdatei[[#This Row],[Country]],LaenderTabelle[Name],0)),"DE")</f>
        <v>DE</v>
      </c>
    </row>
    <row r="2546" spans="1:29" x14ac:dyDescent="0.25">
      <c r="A25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2545&amp;"."&amp;$C2545&amp;"."&amp;$D2545&amp;"."&amp;$E2545&amp;"."&amp;$F2545&amp;"."&amp;$G2545&amp;"."&amp;$H2545&amp;"."&amp;$I2545&amp;"."&amp;$J2545&amp;"."&amp;$K2545&amp;"."&amp;$L2545&amp;"."&amp;$M2545,IF($A2545="",MAX($A$16:$A2545)+1,$A2545),IF(ROW()=17,1,MAX($A$16:$A2545)+1)),""),"")</f>
        <v/>
      </c>
      <c r="B2546" s="28"/>
      <c r="C2546" s="28"/>
      <c r="D2546" s="28"/>
      <c r="E2546" s="28"/>
      <c r="F2546" s="28"/>
      <c r="G2546" s="28"/>
      <c r="H2546" s="28"/>
      <c r="I2546" s="28"/>
      <c r="J2546" s="28"/>
      <c r="K2546" s="30"/>
      <c r="L2546" s="31"/>
      <c r="M2546" s="32"/>
      <c r="N2546" s="28"/>
      <c r="O2546" s="33"/>
      <c r="P2546" s="28"/>
      <c r="Q2546" s="33"/>
      <c r="R2546" s="28"/>
      <c r="S2546" s="33"/>
      <c r="T2546" s="28"/>
      <c r="U2546" s="33"/>
      <c r="V2546" s="31"/>
      <c r="W2546" s="28"/>
      <c r="X2546" s="33"/>
      <c r="Y2546" s="28"/>
      <c r="Z2546" s="28"/>
      <c r="AA2546" s="28"/>
      <c r="AB2546" s="28"/>
      <c r="AC2546" s="34" t="str">
        <f>IFERROR(INDEX(LaenderTabelle[Code],MATCH(Transferdatei[[#This Row],[Country]],LaenderTabelle[Name],0)),"DE")</f>
        <v>DE</v>
      </c>
    </row>
    <row r="2547" spans="1:29" x14ac:dyDescent="0.25">
      <c r="A25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2546&amp;"."&amp;$C2546&amp;"."&amp;$D2546&amp;"."&amp;$E2546&amp;"."&amp;$F2546&amp;"."&amp;$G2546&amp;"."&amp;$H2546&amp;"."&amp;$I2546&amp;"."&amp;$J2546&amp;"."&amp;$K2546&amp;"."&amp;$L2546&amp;"."&amp;$M2546,IF($A2546="",MAX($A$16:$A2546)+1,$A2546),IF(ROW()=17,1,MAX($A$16:$A2546)+1)),""),"")</f>
        <v/>
      </c>
      <c r="B2547" s="28"/>
      <c r="C2547" s="28"/>
      <c r="D2547" s="28"/>
      <c r="E2547" s="28"/>
      <c r="F2547" s="28"/>
      <c r="G2547" s="28"/>
      <c r="H2547" s="28"/>
      <c r="I2547" s="28"/>
      <c r="J2547" s="28"/>
      <c r="K2547" s="30"/>
      <c r="L2547" s="31"/>
      <c r="M2547" s="32"/>
      <c r="N2547" s="28"/>
      <c r="O2547" s="33"/>
      <c r="P2547" s="28"/>
      <c r="Q2547" s="33"/>
      <c r="R2547" s="28"/>
      <c r="S2547" s="33"/>
      <c r="T2547" s="28"/>
      <c r="U2547" s="33"/>
      <c r="V2547" s="31"/>
      <c r="W2547" s="28"/>
      <c r="X2547" s="33"/>
      <c r="Y2547" s="28"/>
      <c r="Z2547" s="28"/>
      <c r="AA2547" s="28"/>
      <c r="AB2547" s="28"/>
      <c r="AC2547" s="34" t="str">
        <f>IFERROR(INDEX(LaenderTabelle[Code],MATCH(Transferdatei[[#This Row],[Country]],LaenderTabelle[Name],0)),"DE")</f>
        <v>DE</v>
      </c>
    </row>
    <row r="2548" spans="1:29" x14ac:dyDescent="0.25">
      <c r="A25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2547&amp;"."&amp;$C2547&amp;"."&amp;$D2547&amp;"."&amp;$E2547&amp;"."&amp;$F2547&amp;"."&amp;$G2547&amp;"."&amp;$H2547&amp;"."&amp;$I2547&amp;"."&amp;$J2547&amp;"."&amp;$K2547&amp;"."&amp;$L2547&amp;"."&amp;$M2547,IF($A2547="",MAX($A$16:$A2547)+1,$A2547),IF(ROW()=17,1,MAX($A$16:$A2547)+1)),""),"")</f>
        <v/>
      </c>
      <c r="B2548" s="28"/>
      <c r="C2548" s="28"/>
      <c r="D2548" s="28"/>
      <c r="E2548" s="28"/>
      <c r="F2548" s="28"/>
      <c r="G2548" s="28"/>
      <c r="H2548" s="28"/>
      <c r="I2548" s="28"/>
      <c r="J2548" s="28"/>
      <c r="K2548" s="30"/>
      <c r="L2548" s="31"/>
      <c r="M2548" s="32"/>
      <c r="N2548" s="28"/>
      <c r="O2548" s="33"/>
      <c r="P2548" s="28"/>
      <c r="Q2548" s="33"/>
      <c r="R2548" s="28"/>
      <c r="S2548" s="33"/>
      <c r="T2548" s="28"/>
      <c r="U2548" s="33"/>
      <c r="V2548" s="31"/>
      <c r="W2548" s="28"/>
      <c r="X2548" s="33"/>
      <c r="Y2548" s="28"/>
      <c r="Z2548" s="28"/>
      <c r="AA2548" s="28"/>
      <c r="AB2548" s="28"/>
      <c r="AC2548" s="34" t="str">
        <f>IFERROR(INDEX(LaenderTabelle[Code],MATCH(Transferdatei[[#This Row],[Country]],LaenderTabelle[Name],0)),"DE")</f>
        <v>DE</v>
      </c>
    </row>
    <row r="2549" spans="1:29" x14ac:dyDescent="0.25">
      <c r="A25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2548&amp;"."&amp;$C2548&amp;"."&amp;$D2548&amp;"."&amp;$E2548&amp;"."&amp;$F2548&amp;"."&amp;$G2548&amp;"."&amp;$H2548&amp;"."&amp;$I2548&amp;"."&amp;$J2548&amp;"."&amp;$K2548&amp;"."&amp;$L2548&amp;"."&amp;$M2548,IF($A2548="",MAX($A$16:$A2548)+1,$A2548),IF(ROW()=17,1,MAX($A$16:$A2548)+1)),""),"")</f>
        <v/>
      </c>
      <c r="B2549" s="28"/>
      <c r="C2549" s="28"/>
      <c r="D2549" s="28"/>
      <c r="E2549" s="28"/>
      <c r="F2549" s="28"/>
      <c r="G2549" s="28"/>
      <c r="H2549" s="28"/>
      <c r="I2549" s="28"/>
      <c r="J2549" s="28"/>
      <c r="K2549" s="30"/>
      <c r="L2549" s="31"/>
      <c r="M2549" s="32"/>
      <c r="N2549" s="28"/>
      <c r="O2549" s="33"/>
      <c r="P2549" s="28"/>
      <c r="Q2549" s="33"/>
      <c r="R2549" s="28"/>
      <c r="S2549" s="33"/>
      <c r="T2549" s="28"/>
      <c r="U2549" s="33"/>
      <c r="V2549" s="31"/>
      <c r="W2549" s="28"/>
      <c r="X2549" s="33"/>
      <c r="Y2549" s="28"/>
      <c r="Z2549" s="28"/>
      <c r="AA2549" s="28"/>
      <c r="AB2549" s="28"/>
      <c r="AC2549" s="34" t="str">
        <f>IFERROR(INDEX(LaenderTabelle[Code],MATCH(Transferdatei[[#This Row],[Country]],LaenderTabelle[Name],0)),"DE")</f>
        <v>DE</v>
      </c>
    </row>
    <row r="2550" spans="1:29" x14ac:dyDescent="0.25">
      <c r="A25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2549&amp;"."&amp;$C2549&amp;"."&amp;$D2549&amp;"."&amp;$E2549&amp;"."&amp;$F2549&amp;"."&amp;$G2549&amp;"."&amp;$H2549&amp;"."&amp;$I2549&amp;"."&amp;$J2549&amp;"."&amp;$K2549&amp;"."&amp;$L2549&amp;"."&amp;$M2549,IF($A2549="",MAX($A$16:$A2549)+1,$A2549),IF(ROW()=17,1,MAX($A$16:$A2549)+1)),""),"")</f>
        <v/>
      </c>
      <c r="B2550" s="28"/>
      <c r="C2550" s="28"/>
      <c r="D2550" s="28"/>
      <c r="E2550" s="28"/>
      <c r="F2550" s="28"/>
      <c r="G2550" s="28"/>
      <c r="H2550" s="28"/>
      <c r="I2550" s="28"/>
      <c r="J2550" s="28"/>
      <c r="K2550" s="30"/>
      <c r="L2550" s="31"/>
      <c r="M2550" s="32"/>
      <c r="N2550" s="28"/>
      <c r="O2550" s="33"/>
      <c r="P2550" s="28"/>
      <c r="Q2550" s="33"/>
      <c r="R2550" s="28"/>
      <c r="S2550" s="33"/>
      <c r="T2550" s="28"/>
      <c r="U2550" s="33"/>
      <c r="V2550" s="31"/>
      <c r="W2550" s="28"/>
      <c r="X2550" s="33"/>
      <c r="Y2550" s="28"/>
      <c r="Z2550" s="28"/>
      <c r="AA2550" s="28"/>
      <c r="AB2550" s="28"/>
      <c r="AC2550" s="34" t="str">
        <f>IFERROR(INDEX(LaenderTabelle[Code],MATCH(Transferdatei[[#This Row],[Country]],LaenderTabelle[Name],0)),"DE")</f>
        <v>DE</v>
      </c>
    </row>
    <row r="2551" spans="1:29" x14ac:dyDescent="0.25">
      <c r="A25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2550&amp;"."&amp;$C2550&amp;"."&amp;$D2550&amp;"."&amp;$E2550&amp;"."&amp;$F2550&amp;"."&amp;$G2550&amp;"."&amp;$H2550&amp;"."&amp;$I2550&amp;"."&amp;$J2550&amp;"."&amp;$K2550&amp;"."&amp;$L2550&amp;"."&amp;$M2550,IF($A2550="",MAX($A$16:$A2550)+1,$A2550),IF(ROW()=17,1,MAX($A$16:$A2550)+1)),""),"")</f>
        <v/>
      </c>
      <c r="B2551" s="28"/>
      <c r="C2551" s="28"/>
      <c r="D2551" s="28"/>
      <c r="E2551" s="28"/>
      <c r="F2551" s="28"/>
      <c r="G2551" s="28"/>
      <c r="H2551" s="28"/>
      <c r="I2551" s="28"/>
      <c r="J2551" s="28"/>
      <c r="K2551" s="30"/>
      <c r="L2551" s="31"/>
      <c r="M2551" s="32"/>
      <c r="N2551" s="28"/>
      <c r="O2551" s="33"/>
      <c r="P2551" s="28"/>
      <c r="Q2551" s="33"/>
      <c r="R2551" s="28"/>
      <c r="S2551" s="33"/>
      <c r="T2551" s="28"/>
      <c r="U2551" s="33"/>
      <c r="V2551" s="31"/>
      <c r="W2551" s="28"/>
      <c r="X2551" s="33"/>
      <c r="Y2551" s="28"/>
      <c r="Z2551" s="28"/>
      <c r="AA2551" s="28"/>
      <c r="AB2551" s="28"/>
      <c r="AC2551" s="34" t="str">
        <f>IFERROR(INDEX(LaenderTabelle[Code],MATCH(Transferdatei[[#This Row],[Country]],LaenderTabelle[Name],0)),"DE")</f>
        <v>DE</v>
      </c>
    </row>
    <row r="2552" spans="1:29" x14ac:dyDescent="0.25">
      <c r="A25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2551&amp;"."&amp;$C2551&amp;"."&amp;$D2551&amp;"."&amp;$E2551&amp;"."&amp;$F2551&amp;"."&amp;$G2551&amp;"."&amp;$H2551&amp;"."&amp;$I2551&amp;"."&amp;$J2551&amp;"."&amp;$K2551&amp;"."&amp;$L2551&amp;"."&amp;$M2551,IF($A2551="",MAX($A$16:$A2551)+1,$A2551),IF(ROW()=17,1,MAX($A$16:$A2551)+1)),""),"")</f>
        <v/>
      </c>
      <c r="B2552" s="28"/>
      <c r="C2552" s="28"/>
      <c r="D2552" s="28"/>
      <c r="E2552" s="28"/>
      <c r="F2552" s="28"/>
      <c r="G2552" s="28"/>
      <c r="H2552" s="28"/>
      <c r="I2552" s="28"/>
      <c r="J2552" s="28"/>
      <c r="K2552" s="30"/>
      <c r="L2552" s="31"/>
      <c r="M2552" s="32"/>
      <c r="N2552" s="28"/>
      <c r="O2552" s="33"/>
      <c r="P2552" s="28"/>
      <c r="Q2552" s="33"/>
      <c r="R2552" s="28"/>
      <c r="S2552" s="33"/>
      <c r="T2552" s="28"/>
      <c r="U2552" s="33"/>
      <c r="V2552" s="31"/>
      <c r="W2552" s="28"/>
      <c r="X2552" s="33"/>
      <c r="Y2552" s="28"/>
      <c r="Z2552" s="28"/>
      <c r="AA2552" s="28"/>
      <c r="AB2552" s="28"/>
      <c r="AC2552" s="34" t="str">
        <f>IFERROR(INDEX(LaenderTabelle[Code],MATCH(Transferdatei[[#This Row],[Country]],LaenderTabelle[Name],0)),"DE")</f>
        <v>DE</v>
      </c>
    </row>
    <row r="2553" spans="1:29" x14ac:dyDescent="0.25">
      <c r="A25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2552&amp;"."&amp;$C2552&amp;"."&amp;$D2552&amp;"."&amp;$E2552&amp;"."&amp;$F2552&amp;"."&amp;$G2552&amp;"."&amp;$H2552&amp;"."&amp;$I2552&amp;"."&amp;$J2552&amp;"."&amp;$K2552&amp;"."&amp;$L2552&amp;"."&amp;$M2552,IF($A2552="",MAX($A$16:$A2552)+1,$A2552),IF(ROW()=17,1,MAX($A$16:$A2552)+1)),""),"")</f>
        <v/>
      </c>
      <c r="B2553" s="28"/>
      <c r="C2553" s="28"/>
      <c r="D2553" s="28"/>
      <c r="E2553" s="28"/>
      <c r="F2553" s="28"/>
      <c r="G2553" s="28"/>
      <c r="H2553" s="28"/>
      <c r="I2553" s="28"/>
      <c r="J2553" s="28"/>
      <c r="K2553" s="30"/>
      <c r="L2553" s="31"/>
      <c r="M2553" s="32"/>
      <c r="N2553" s="28"/>
      <c r="O2553" s="33"/>
      <c r="P2553" s="28"/>
      <c r="Q2553" s="33"/>
      <c r="R2553" s="28"/>
      <c r="S2553" s="33"/>
      <c r="T2553" s="28"/>
      <c r="U2553" s="33"/>
      <c r="V2553" s="31"/>
      <c r="W2553" s="28"/>
      <c r="X2553" s="33"/>
      <c r="Y2553" s="28"/>
      <c r="Z2553" s="28"/>
      <c r="AA2553" s="28"/>
      <c r="AB2553" s="28"/>
      <c r="AC2553" s="34" t="str">
        <f>IFERROR(INDEX(LaenderTabelle[Code],MATCH(Transferdatei[[#This Row],[Country]],LaenderTabelle[Name],0)),"DE")</f>
        <v>DE</v>
      </c>
    </row>
    <row r="2554" spans="1:29" x14ac:dyDescent="0.25">
      <c r="A25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2553&amp;"."&amp;$C2553&amp;"."&amp;$D2553&amp;"."&amp;$E2553&amp;"."&amp;$F2553&amp;"."&amp;$G2553&amp;"."&amp;$H2553&amp;"."&amp;$I2553&amp;"."&amp;$J2553&amp;"."&amp;$K2553&amp;"."&amp;$L2553&amp;"."&amp;$M2553,IF($A2553="",MAX($A$16:$A2553)+1,$A2553),IF(ROW()=17,1,MAX($A$16:$A2553)+1)),""),"")</f>
        <v/>
      </c>
      <c r="B2554" s="28"/>
      <c r="C2554" s="28"/>
      <c r="D2554" s="28"/>
      <c r="E2554" s="28"/>
      <c r="F2554" s="28"/>
      <c r="G2554" s="28"/>
      <c r="H2554" s="28"/>
      <c r="I2554" s="28"/>
      <c r="J2554" s="28"/>
      <c r="K2554" s="30"/>
      <c r="L2554" s="31"/>
      <c r="M2554" s="32"/>
      <c r="N2554" s="28"/>
      <c r="O2554" s="33"/>
      <c r="P2554" s="28"/>
      <c r="Q2554" s="33"/>
      <c r="R2554" s="28"/>
      <c r="S2554" s="33"/>
      <c r="T2554" s="28"/>
      <c r="U2554" s="33"/>
      <c r="V2554" s="31"/>
      <c r="W2554" s="28"/>
      <c r="X2554" s="33"/>
      <c r="Y2554" s="28"/>
      <c r="Z2554" s="28"/>
      <c r="AA2554" s="28"/>
      <c r="AB2554" s="28"/>
      <c r="AC2554" s="34" t="str">
        <f>IFERROR(INDEX(LaenderTabelle[Code],MATCH(Transferdatei[[#This Row],[Country]],LaenderTabelle[Name],0)),"DE")</f>
        <v>DE</v>
      </c>
    </row>
    <row r="2555" spans="1:29" x14ac:dyDescent="0.25">
      <c r="A25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2554&amp;"."&amp;$C2554&amp;"."&amp;$D2554&amp;"."&amp;$E2554&amp;"."&amp;$F2554&amp;"."&amp;$G2554&amp;"."&amp;$H2554&amp;"."&amp;$I2554&amp;"."&amp;$J2554&amp;"."&amp;$K2554&amp;"."&amp;$L2554&amp;"."&amp;$M2554,IF($A2554="",MAX($A$16:$A2554)+1,$A2554),IF(ROW()=17,1,MAX($A$16:$A2554)+1)),""),"")</f>
        <v/>
      </c>
      <c r="B2555" s="28"/>
      <c r="C2555" s="28"/>
      <c r="D2555" s="28"/>
      <c r="E2555" s="28"/>
      <c r="F2555" s="28"/>
      <c r="G2555" s="28"/>
      <c r="H2555" s="28"/>
      <c r="I2555" s="28"/>
      <c r="J2555" s="28"/>
      <c r="K2555" s="30"/>
      <c r="L2555" s="31"/>
      <c r="M2555" s="32"/>
      <c r="N2555" s="28"/>
      <c r="O2555" s="33"/>
      <c r="P2555" s="28"/>
      <c r="Q2555" s="33"/>
      <c r="R2555" s="28"/>
      <c r="S2555" s="33"/>
      <c r="T2555" s="28"/>
      <c r="U2555" s="33"/>
      <c r="V2555" s="31"/>
      <c r="W2555" s="28"/>
      <c r="X2555" s="33"/>
      <c r="Y2555" s="28"/>
      <c r="Z2555" s="28"/>
      <c r="AA2555" s="28"/>
      <c r="AB2555" s="28"/>
      <c r="AC2555" s="34" t="str">
        <f>IFERROR(INDEX(LaenderTabelle[Code],MATCH(Transferdatei[[#This Row],[Country]],LaenderTabelle[Name],0)),"DE")</f>
        <v>DE</v>
      </c>
    </row>
    <row r="2556" spans="1:29" x14ac:dyDescent="0.25">
      <c r="A25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2555&amp;"."&amp;$C2555&amp;"."&amp;$D2555&amp;"."&amp;$E2555&amp;"."&amp;$F2555&amp;"."&amp;$G2555&amp;"."&amp;$H2555&amp;"."&amp;$I2555&amp;"."&amp;$J2555&amp;"."&amp;$K2555&amp;"."&amp;$L2555&amp;"."&amp;$M2555,IF($A2555="",MAX($A$16:$A2555)+1,$A2555),IF(ROW()=17,1,MAX($A$16:$A2555)+1)),""),"")</f>
        <v/>
      </c>
      <c r="B2556" s="28"/>
      <c r="C2556" s="28"/>
      <c r="D2556" s="28"/>
      <c r="E2556" s="28"/>
      <c r="F2556" s="28"/>
      <c r="G2556" s="28"/>
      <c r="H2556" s="28"/>
      <c r="I2556" s="28"/>
      <c r="J2556" s="28"/>
      <c r="K2556" s="30"/>
      <c r="L2556" s="31"/>
      <c r="M2556" s="32"/>
      <c r="N2556" s="28"/>
      <c r="O2556" s="33"/>
      <c r="P2556" s="28"/>
      <c r="Q2556" s="33"/>
      <c r="R2556" s="28"/>
      <c r="S2556" s="33"/>
      <c r="T2556" s="28"/>
      <c r="U2556" s="33"/>
      <c r="V2556" s="31"/>
      <c r="W2556" s="28"/>
      <c r="X2556" s="33"/>
      <c r="Y2556" s="28"/>
      <c r="Z2556" s="28"/>
      <c r="AA2556" s="28"/>
      <c r="AB2556" s="28"/>
      <c r="AC2556" s="34" t="str">
        <f>IFERROR(INDEX(LaenderTabelle[Code],MATCH(Transferdatei[[#This Row],[Country]],LaenderTabelle[Name],0)),"DE")</f>
        <v>DE</v>
      </c>
    </row>
    <row r="2557" spans="1:29" x14ac:dyDescent="0.25">
      <c r="A25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2556&amp;"."&amp;$C2556&amp;"."&amp;$D2556&amp;"."&amp;$E2556&amp;"."&amp;$F2556&amp;"."&amp;$G2556&amp;"."&amp;$H2556&amp;"."&amp;$I2556&amp;"."&amp;$J2556&amp;"."&amp;$K2556&amp;"."&amp;$L2556&amp;"."&amp;$M2556,IF($A2556="",MAX($A$16:$A2556)+1,$A2556),IF(ROW()=17,1,MAX($A$16:$A2556)+1)),""),"")</f>
        <v/>
      </c>
      <c r="B2557" s="28"/>
      <c r="C2557" s="28"/>
      <c r="D2557" s="28"/>
      <c r="E2557" s="28"/>
      <c r="F2557" s="28"/>
      <c r="G2557" s="28"/>
      <c r="H2557" s="28"/>
      <c r="I2557" s="28"/>
      <c r="J2557" s="28"/>
      <c r="K2557" s="30"/>
      <c r="L2557" s="31"/>
      <c r="M2557" s="32"/>
      <c r="N2557" s="28"/>
      <c r="O2557" s="33"/>
      <c r="P2557" s="28"/>
      <c r="Q2557" s="33"/>
      <c r="R2557" s="28"/>
      <c r="S2557" s="33"/>
      <c r="T2557" s="28"/>
      <c r="U2557" s="33"/>
      <c r="V2557" s="31"/>
      <c r="W2557" s="28"/>
      <c r="X2557" s="33"/>
      <c r="Y2557" s="28"/>
      <c r="Z2557" s="28"/>
      <c r="AA2557" s="28"/>
      <c r="AB2557" s="28"/>
      <c r="AC2557" s="34" t="str">
        <f>IFERROR(INDEX(LaenderTabelle[Code],MATCH(Transferdatei[[#This Row],[Country]],LaenderTabelle[Name],0)),"DE")</f>
        <v>DE</v>
      </c>
    </row>
    <row r="2558" spans="1:29" x14ac:dyDescent="0.25">
      <c r="A25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2557&amp;"."&amp;$C2557&amp;"."&amp;$D2557&amp;"."&amp;$E2557&amp;"."&amp;$F2557&amp;"."&amp;$G2557&amp;"."&amp;$H2557&amp;"."&amp;$I2557&amp;"."&amp;$J2557&amp;"."&amp;$K2557&amp;"."&amp;$L2557&amp;"."&amp;$M2557,IF($A2557="",MAX($A$16:$A2557)+1,$A2557),IF(ROW()=17,1,MAX($A$16:$A2557)+1)),""),"")</f>
        <v/>
      </c>
      <c r="B2558" s="28"/>
      <c r="C2558" s="28"/>
      <c r="D2558" s="28"/>
      <c r="E2558" s="28"/>
      <c r="F2558" s="28"/>
      <c r="G2558" s="28"/>
      <c r="H2558" s="28"/>
      <c r="I2558" s="28"/>
      <c r="J2558" s="28"/>
      <c r="K2558" s="30"/>
      <c r="L2558" s="31"/>
      <c r="M2558" s="32"/>
      <c r="N2558" s="28"/>
      <c r="O2558" s="33"/>
      <c r="P2558" s="28"/>
      <c r="Q2558" s="33"/>
      <c r="R2558" s="28"/>
      <c r="S2558" s="33"/>
      <c r="T2558" s="28"/>
      <c r="U2558" s="33"/>
      <c r="V2558" s="31"/>
      <c r="W2558" s="28"/>
      <c r="X2558" s="33"/>
      <c r="Y2558" s="28"/>
      <c r="Z2558" s="28"/>
      <c r="AA2558" s="28"/>
      <c r="AB2558" s="28"/>
      <c r="AC2558" s="34" t="str">
        <f>IFERROR(INDEX(LaenderTabelle[Code],MATCH(Transferdatei[[#This Row],[Country]],LaenderTabelle[Name],0)),"DE")</f>
        <v>DE</v>
      </c>
    </row>
    <row r="2559" spans="1:29" x14ac:dyDescent="0.25">
      <c r="A25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2558&amp;"."&amp;$C2558&amp;"."&amp;$D2558&amp;"."&amp;$E2558&amp;"."&amp;$F2558&amp;"."&amp;$G2558&amp;"."&amp;$H2558&amp;"."&amp;$I2558&amp;"."&amp;$J2558&amp;"."&amp;$K2558&amp;"."&amp;$L2558&amp;"."&amp;$M2558,IF($A2558="",MAX($A$16:$A2558)+1,$A2558),IF(ROW()=17,1,MAX($A$16:$A2558)+1)),""),"")</f>
        <v/>
      </c>
      <c r="B2559" s="28"/>
      <c r="C2559" s="28"/>
      <c r="D2559" s="28"/>
      <c r="E2559" s="28"/>
      <c r="F2559" s="28"/>
      <c r="G2559" s="28"/>
      <c r="H2559" s="28"/>
      <c r="I2559" s="28"/>
      <c r="J2559" s="28"/>
      <c r="K2559" s="30"/>
      <c r="L2559" s="31"/>
      <c r="M2559" s="32"/>
      <c r="N2559" s="28"/>
      <c r="O2559" s="33"/>
      <c r="P2559" s="28"/>
      <c r="Q2559" s="33"/>
      <c r="R2559" s="28"/>
      <c r="S2559" s="33"/>
      <c r="T2559" s="28"/>
      <c r="U2559" s="33"/>
      <c r="V2559" s="31"/>
      <c r="W2559" s="28"/>
      <c r="X2559" s="33"/>
      <c r="Y2559" s="28"/>
      <c r="Z2559" s="28"/>
      <c r="AA2559" s="28"/>
      <c r="AB2559" s="28"/>
      <c r="AC2559" s="34" t="str">
        <f>IFERROR(INDEX(LaenderTabelle[Code],MATCH(Transferdatei[[#This Row],[Country]],LaenderTabelle[Name],0)),"DE")</f>
        <v>DE</v>
      </c>
    </row>
    <row r="2560" spans="1:29" x14ac:dyDescent="0.25">
      <c r="A25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2559&amp;"."&amp;$C2559&amp;"."&amp;$D2559&amp;"."&amp;$E2559&amp;"."&amp;$F2559&amp;"."&amp;$G2559&amp;"."&amp;$H2559&amp;"."&amp;$I2559&amp;"."&amp;$J2559&amp;"."&amp;$K2559&amp;"."&amp;$L2559&amp;"."&amp;$M2559,IF($A2559="",MAX($A$16:$A2559)+1,$A2559),IF(ROW()=17,1,MAX($A$16:$A2559)+1)),""),"")</f>
        <v/>
      </c>
      <c r="B2560" s="28"/>
      <c r="C2560" s="28"/>
      <c r="D2560" s="28"/>
      <c r="E2560" s="28"/>
      <c r="F2560" s="28"/>
      <c r="G2560" s="28"/>
      <c r="H2560" s="28"/>
      <c r="I2560" s="28"/>
      <c r="J2560" s="28"/>
      <c r="K2560" s="30"/>
      <c r="L2560" s="31"/>
      <c r="M2560" s="32"/>
      <c r="N2560" s="28"/>
      <c r="O2560" s="33"/>
      <c r="P2560" s="28"/>
      <c r="Q2560" s="33"/>
      <c r="R2560" s="28"/>
      <c r="S2560" s="33"/>
      <c r="T2560" s="28"/>
      <c r="U2560" s="33"/>
      <c r="V2560" s="31"/>
      <c r="W2560" s="28"/>
      <c r="X2560" s="33"/>
      <c r="Y2560" s="28"/>
      <c r="Z2560" s="28"/>
      <c r="AA2560" s="28"/>
      <c r="AB2560" s="28"/>
      <c r="AC2560" s="34" t="str">
        <f>IFERROR(INDEX(LaenderTabelle[Code],MATCH(Transferdatei[[#This Row],[Country]],LaenderTabelle[Name],0)),"DE")</f>
        <v>DE</v>
      </c>
    </row>
    <row r="2561" spans="1:29" x14ac:dyDescent="0.25">
      <c r="A25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2560&amp;"."&amp;$C2560&amp;"."&amp;$D2560&amp;"."&amp;$E2560&amp;"."&amp;$F2560&amp;"."&amp;$G2560&amp;"."&amp;$H2560&amp;"."&amp;$I2560&amp;"."&amp;$J2560&amp;"."&amp;$K2560&amp;"."&amp;$L2560&amp;"."&amp;$M2560,IF($A2560="",MAX($A$16:$A2560)+1,$A2560),IF(ROW()=17,1,MAX($A$16:$A2560)+1)),""),"")</f>
        <v/>
      </c>
      <c r="B2561" s="28"/>
      <c r="C2561" s="28"/>
      <c r="D2561" s="28"/>
      <c r="E2561" s="28"/>
      <c r="F2561" s="28"/>
      <c r="G2561" s="28"/>
      <c r="H2561" s="28"/>
      <c r="I2561" s="28"/>
      <c r="J2561" s="28"/>
      <c r="K2561" s="30"/>
      <c r="L2561" s="31"/>
      <c r="M2561" s="32"/>
      <c r="N2561" s="28"/>
      <c r="O2561" s="33"/>
      <c r="P2561" s="28"/>
      <c r="Q2561" s="33"/>
      <c r="R2561" s="28"/>
      <c r="S2561" s="33"/>
      <c r="T2561" s="28"/>
      <c r="U2561" s="33"/>
      <c r="V2561" s="31"/>
      <c r="W2561" s="28"/>
      <c r="X2561" s="33"/>
      <c r="Y2561" s="28"/>
      <c r="Z2561" s="28"/>
      <c r="AA2561" s="28"/>
      <c r="AB2561" s="28"/>
      <c r="AC2561" s="34" t="str">
        <f>IFERROR(INDEX(LaenderTabelle[Code],MATCH(Transferdatei[[#This Row],[Country]],LaenderTabelle[Name],0)),"DE")</f>
        <v>DE</v>
      </c>
    </row>
    <row r="2562" spans="1:29" x14ac:dyDescent="0.25">
      <c r="A25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2561&amp;"."&amp;$C2561&amp;"."&amp;$D2561&amp;"."&amp;$E2561&amp;"."&amp;$F2561&amp;"."&amp;$G2561&amp;"."&amp;$H2561&amp;"."&amp;$I2561&amp;"."&amp;$J2561&amp;"."&amp;$K2561&amp;"."&amp;$L2561&amp;"."&amp;$M2561,IF($A2561="",MAX($A$16:$A2561)+1,$A2561),IF(ROW()=17,1,MAX($A$16:$A2561)+1)),""),"")</f>
        <v/>
      </c>
      <c r="B2562" s="28"/>
      <c r="C2562" s="28"/>
      <c r="D2562" s="28"/>
      <c r="E2562" s="28"/>
      <c r="F2562" s="28"/>
      <c r="G2562" s="28"/>
      <c r="H2562" s="28"/>
      <c r="I2562" s="28"/>
      <c r="J2562" s="28"/>
      <c r="K2562" s="30"/>
      <c r="L2562" s="31"/>
      <c r="M2562" s="32"/>
      <c r="N2562" s="28"/>
      <c r="O2562" s="33"/>
      <c r="P2562" s="28"/>
      <c r="Q2562" s="33"/>
      <c r="R2562" s="28"/>
      <c r="S2562" s="33"/>
      <c r="T2562" s="28"/>
      <c r="U2562" s="33"/>
      <c r="V2562" s="31"/>
      <c r="W2562" s="28"/>
      <c r="X2562" s="33"/>
      <c r="Y2562" s="28"/>
      <c r="Z2562" s="28"/>
      <c r="AA2562" s="28"/>
      <c r="AB2562" s="28"/>
      <c r="AC2562" s="34" t="str">
        <f>IFERROR(INDEX(LaenderTabelle[Code],MATCH(Transferdatei[[#This Row],[Country]],LaenderTabelle[Name],0)),"DE")</f>
        <v>DE</v>
      </c>
    </row>
    <row r="2563" spans="1:29" x14ac:dyDescent="0.25">
      <c r="A25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2562&amp;"."&amp;$C2562&amp;"."&amp;$D2562&amp;"."&amp;$E2562&amp;"."&amp;$F2562&amp;"."&amp;$G2562&amp;"."&amp;$H2562&amp;"."&amp;$I2562&amp;"."&amp;$J2562&amp;"."&amp;$K2562&amp;"."&amp;$L2562&amp;"."&amp;$M2562,IF($A2562="",MAX($A$16:$A2562)+1,$A2562),IF(ROW()=17,1,MAX($A$16:$A2562)+1)),""),"")</f>
        <v/>
      </c>
      <c r="B2563" s="28"/>
      <c r="C2563" s="28"/>
      <c r="D2563" s="28"/>
      <c r="E2563" s="28"/>
      <c r="F2563" s="28"/>
      <c r="G2563" s="28"/>
      <c r="H2563" s="28"/>
      <c r="I2563" s="28"/>
      <c r="J2563" s="28"/>
      <c r="K2563" s="30"/>
      <c r="L2563" s="31"/>
      <c r="M2563" s="32"/>
      <c r="N2563" s="28"/>
      <c r="O2563" s="33"/>
      <c r="P2563" s="28"/>
      <c r="Q2563" s="33"/>
      <c r="R2563" s="28"/>
      <c r="S2563" s="33"/>
      <c r="T2563" s="28"/>
      <c r="U2563" s="33"/>
      <c r="V2563" s="31"/>
      <c r="W2563" s="28"/>
      <c r="X2563" s="33"/>
      <c r="Y2563" s="28"/>
      <c r="Z2563" s="28"/>
      <c r="AA2563" s="28"/>
      <c r="AB2563" s="28"/>
      <c r="AC2563" s="34" t="str">
        <f>IFERROR(INDEX(LaenderTabelle[Code],MATCH(Transferdatei[[#This Row],[Country]],LaenderTabelle[Name],0)),"DE")</f>
        <v>DE</v>
      </c>
    </row>
    <row r="2564" spans="1:29" x14ac:dyDescent="0.25">
      <c r="A25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2563&amp;"."&amp;$C2563&amp;"."&amp;$D2563&amp;"."&amp;$E2563&amp;"."&amp;$F2563&amp;"."&amp;$G2563&amp;"."&amp;$H2563&amp;"."&amp;$I2563&amp;"."&amp;$J2563&amp;"."&amp;$K2563&amp;"."&amp;$L2563&amp;"."&amp;$M2563,IF($A2563="",MAX($A$16:$A2563)+1,$A2563),IF(ROW()=17,1,MAX($A$16:$A2563)+1)),""),"")</f>
        <v/>
      </c>
      <c r="B2564" s="28"/>
      <c r="C2564" s="28"/>
      <c r="D2564" s="28"/>
      <c r="E2564" s="28"/>
      <c r="F2564" s="28"/>
      <c r="G2564" s="28"/>
      <c r="H2564" s="28"/>
      <c r="I2564" s="28"/>
      <c r="J2564" s="28"/>
      <c r="K2564" s="30"/>
      <c r="L2564" s="31"/>
      <c r="M2564" s="32"/>
      <c r="N2564" s="28"/>
      <c r="O2564" s="33"/>
      <c r="P2564" s="28"/>
      <c r="Q2564" s="33"/>
      <c r="R2564" s="28"/>
      <c r="S2564" s="33"/>
      <c r="T2564" s="28"/>
      <c r="U2564" s="33"/>
      <c r="V2564" s="31"/>
      <c r="W2564" s="28"/>
      <c r="X2564" s="33"/>
      <c r="Y2564" s="28"/>
      <c r="Z2564" s="28"/>
      <c r="AA2564" s="28"/>
      <c r="AB2564" s="28"/>
      <c r="AC2564" s="34" t="str">
        <f>IFERROR(INDEX(LaenderTabelle[Code],MATCH(Transferdatei[[#This Row],[Country]],LaenderTabelle[Name],0)),"DE")</f>
        <v>DE</v>
      </c>
    </row>
    <row r="2565" spans="1:29" x14ac:dyDescent="0.25">
      <c r="A25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2564&amp;"."&amp;$C2564&amp;"."&amp;$D2564&amp;"."&amp;$E2564&amp;"."&amp;$F2564&amp;"."&amp;$G2564&amp;"."&amp;$H2564&amp;"."&amp;$I2564&amp;"."&amp;$J2564&amp;"."&amp;$K2564&amp;"."&amp;$L2564&amp;"."&amp;$M2564,IF($A2564="",MAX($A$16:$A2564)+1,$A2564),IF(ROW()=17,1,MAX($A$16:$A2564)+1)),""),"")</f>
        <v/>
      </c>
      <c r="B2565" s="28"/>
      <c r="C2565" s="28"/>
      <c r="D2565" s="28"/>
      <c r="E2565" s="28"/>
      <c r="F2565" s="28"/>
      <c r="G2565" s="28"/>
      <c r="H2565" s="28"/>
      <c r="I2565" s="28"/>
      <c r="J2565" s="28"/>
      <c r="K2565" s="30"/>
      <c r="L2565" s="31"/>
      <c r="M2565" s="32"/>
      <c r="N2565" s="28"/>
      <c r="O2565" s="33"/>
      <c r="P2565" s="28"/>
      <c r="Q2565" s="33"/>
      <c r="R2565" s="28"/>
      <c r="S2565" s="33"/>
      <c r="T2565" s="28"/>
      <c r="U2565" s="33"/>
      <c r="V2565" s="31"/>
      <c r="W2565" s="28"/>
      <c r="X2565" s="33"/>
      <c r="Y2565" s="28"/>
      <c r="Z2565" s="28"/>
      <c r="AA2565" s="28"/>
      <c r="AB2565" s="28"/>
      <c r="AC2565" s="34" t="str">
        <f>IFERROR(INDEX(LaenderTabelle[Code],MATCH(Transferdatei[[#This Row],[Country]],LaenderTabelle[Name],0)),"DE")</f>
        <v>DE</v>
      </c>
    </row>
    <row r="2566" spans="1:29" x14ac:dyDescent="0.25">
      <c r="A25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2565&amp;"."&amp;$C2565&amp;"."&amp;$D2565&amp;"."&amp;$E2565&amp;"."&amp;$F2565&amp;"."&amp;$G2565&amp;"."&amp;$H2565&amp;"."&amp;$I2565&amp;"."&amp;$J2565&amp;"."&amp;$K2565&amp;"."&amp;$L2565&amp;"."&amp;$M2565,IF($A2565="",MAX($A$16:$A2565)+1,$A2565),IF(ROW()=17,1,MAX($A$16:$A2565)+1)),""),"")</f>
        <v/>
      </c>
      <c r="B2566" s="28"/>
      <c r="C2566" s="28"/>
      <c r="D2566" s="28"/>
      <c r="E2566" s="28"/>
      <c r="F2566" s="28"/>
      <c r="G2566" s="28"/>
      <c r="H2566" s="28"/>
      <c r="I2566" s="28"/>
      <c r="J2566" s="28"/>
      <c r="K2566" s="30"/>
      <c r="L2566" s="31"/>
      <c r="M2566" s="32"/>
      <c r="N2566" s="28"/>
      <c r="O2566" s="33"/>
      <c r="P2566" s="28"/>
      <c r="Q2566" s="33"/>
      <c r="R2566" s="28"/>
      <c r="S2566" s="33"/>
      <c r="T2566" s="28"/>
      <c r="U2566" s="33"/>
      <c r="V2566" s="31"/>
      <c r="W2566" s="28"/>
      <c r="X2566" s="33"/>
      <c r="Y2566" s="28"/>
      <c r="Z2566" s="28"/>
      <c r="AA2566" s="28"/>
      <c r="AB2566" s="28"/>
      <c r="AC2566" s="34" t="str">
        <f>IFERROR(INDEX(LaenderTabelle[Code],MATCH(Transferdatei[[#This Row],[Country]],LaenderTabelle[Name],0)),"DE")</f>
        <v>DE</v>
      </c>
    </row>
    <row r="2567" spans="1:29" x14ac:dyDescent="0.25">
      <c r="A25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2566&amp;"."&amp;$C2566&amp;"."&amp;$D2566&amp;"."&amp;$E2566&amp;"."&amp;$F2566&amp;"."&amp;$G2566&amp;"."&amp;$H2566&amp;"."&amp;$I2566&amp;"."&amp;$J2566&amp;"."&amp;$K2566&amp;"."&amp;$L2566&amp;"."&amp;$M2566,IF($A2566="",MAX($A$16:$A2566)+1,$A2566),IF(ROW()=17,1,MAX($A$16:$A2566)+1)),""),"")</f>
        <v/>
      </c>
      <c r="B2567" s="28"/>
      <c r="C2567" s="28"/>
      <c r="D2567" s="28"/>
      <c r="E2567" s="28"/>
      <c r="F2567" s="28"/>
      <c r="G2567" s="28"/>
      <c r="H2567" s="28"/>
      <c r="I2567" s="28"/>
      <c r="J2567" s="28"/>
      <c r="K2567" s="30"/>
      <c r="L2567" s="31"/>
      <c r="M2567" s="32"/>
      <c r="N2567" s="28"/>
      <c r="O2567" s="33"/>
      <c r="P2567" s="28"/>
      <c r="Q2567" s="33"/>
      <c r="R2567" s="28"/>
      <c r="S2567" s="33"/>
      <c r="T2567" s="28"/>
      <c r="U2567" s="33"/>
      <c r="V2567" s="31"/>
      <c r="W2567" s="28"/>
      <c r="X2567" s="33"/>
      <c r="Y2567" s="28"/>
      <c r="Z2567" s="28"/>
      <c r="AA2567" s="28"/>
      <c r="AB2567" s="28"/>
      <c r="AC2567" s="34" t="str">
        <f>IFERROR(INDEX(LaenderTabelle[Code],MATCH(Transferdatei[[#This Row],[Country]],LaenderTabelle[Name],0)),"DE")</f>
        <v>DE</v>
      </c>
    </row>
    <row r="2568" spans="1:29" x14ac:dyDescent="0.25">
      <c r="A25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2567&amp;"."&amp;$C2567&amp;"."&amp;$D2567&amp;"."&amp;$E2567&amp;"."&amp;$F2567&amp;"."&amp;$G2567&amp;"."&amp;$H2567&amp;"."&amp;$I2567&amp;"."&amp;$J2567&amp;"."&amp;$K2567&amp;"."&amp;$L2567&amp;"."&amp;$M2567,IF($A2567="",MAX($A$16:$A2567)+1,$A2567),IF(ROW()=17,1,MAX($A$16:$A2567)+1)),""),"")</f>
        <v/>
      </c>
      <c r="B2568" s="28"/>
      <c r="C2568" s="28"/>
      <c r="D2568" s="28"/>
      <c r="E2568" s="28"/>
      <c r="F2568" s="28"/>
      <c r="G2568" s="28"/>
      <c r="H2568" s="28"/>
      <c r="I2568" s="28"/>
      <c r="J2568" s="28"/>
      <c r="K2568" s="30"/>
      <c r="L2568" s="31"/>
      <c r="M2568" s="32"/>
      <c r="N2568" s="28"/>
      <c r="O2568" s="33"/>
      <c r="P2568" s="28"/>
      <c r="Q2568" s="33"/>
      <c r="R2568" s="28"/>
      <c r="S2568" s="33"/>
      <c r="T2568" s="28"/>
      <c r="U2568" s="33"/>
      <c r="V2568" s="31"/>
      <c r="W2568" s="28"/>
      <c r="X2568" s="33"/>
      <c r="Y2568" s="28"/>
      <c r="Z2568" s="28"/>
      <c r="AA2568" s="28"/>
      <c r="AB2568" s="28"/>
      <c r="AC2568" s="34" t="str">
        <f>IFERROR(INDEX(LaenderTabelle[Code],MATCH(Transferdatei[[#This Row],[Country]],LaenderTabelle[Name],0)),"DE")</f>
        <v>DE</v>
      </c>
    </row>
    <row r="2569" spans="1:29" x14ac:dyDescent="0.25">
      <c r="A25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2568&amp;"."&amp;$C2568&amp;"."&amp;$D2568&amp;"."&amp;$E2568&amp;"."&amp;$F2568&amp;"."&amp;$G2568&amp;"."&amp;$H2568&amp;"."&amp;$I2568&amp;"."&amp;$J2568&amp;"."&amp;$K2568&amp;"."&amp;$L2568&amp;"."&amp;$M2568,IF($A2568="",MAX($A$16:$A2568)+1,$A2568),IF(ROW()=17,1,MAX($A$16:$A2568)+1)),""),"")</f>
        <v/>
      </c>
      <c r="B2569" s="28"/>
      <c r="C2569" s="28"/>
      <c r="D2569" s="28"/>
      <c r="E2569" s="28"/>
      <c r="F2569" s="28"/>
      <c r="G2569" s="28"/>
      <c r="H2569" s="28"/>
      <c r="I2569" s="28"/>
      <c r="J2569" s="28"/>
      <c r="K2569" s="30"/>
      <c r="L2569" s="31"/>
      <c r="M2569" s="32"/>
      <c r="N2569" s="28"/>
      <c r="O2569" s="33"/>
      <c r="P2569" s="28"/>
      <c r="Q2569" s="33"/>
      <c r="R2569" s="28"/>
      <c r="S2569" s="33"/>
      <c r="T2569" s="28"/>
      <c r="U2569" s="33"/>
      <c r="V2569" s="31"/>
      <c r="W2569" s="28"/>
      <c r="X2569" s="33"/>
      <c r="Y2569" s="28"/>
      <c r="Z2569" s="28"/>
      <c r="AA2569" s="28"/>
      <c r="AB2569" s="28"/>
      <c r="AC2569" s="34" t="str">
        <f>IFERROR(INDEX(LaenderTabelle[Code],MATCH(Transferdatei[[#This Row],[Country]],LaenderTabelle[Name],0)),"DE")</f>
        <v>DE</v>
      </c>
    </row>
    <row r="2570" spans="1:29" x14ac:dyDescent="0.25">
      <c r="A25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2569&amp;"."&amp;$C2569&amp;"."&amp;$D2569&amp;"."&amp;$E2569&amp;"."&amp;$F2569&amp;"."&amp;$G2569&amp;"."&amp;$H2569&amp;"."&amp;$I2569&amp;"."&amp;$J2569&amp;"."&amp;$K2569&amp;"."&amp;$L2569&amp;"."&amp;$M2569,IF($A2569="",MAX($A$16:$A2569)+1,$A2569),IF(ROW()=17,1,MAX($A$16:$A2569)+1)),""),"")</f>
        <v/>
      </c>
      <c r="B2570" s="28"/>
      <c r="C2570" s="28"/>
      <c r="D2570" s="28"/>
      <c r="E2570" s="28"/>
      <c r="F2570" s="28"/>
      <c r="G2570" s="28"/>
      <c r="H2570" s="28"/>
      <c r="I2570" s="28"/>
      <c r="J2570" s="28"/>
      <c r="K2570" s="30"/>
      <c r="L2570" s="31"/>
      <c r="M2570" s="32"/>
      <c r="N2570" s="28"/>
      <c r="O2570" s="33"/>
      <c r="P2570" s="28"/>
      <c r="Q2570" s="33"/>
      <c r="R2570" s="28"/>
      <c r="S2570" s="33"/>
      <c r="T2570" s="28"/>
      <c r="U2570" s="33"/>
      <c r="V2570" s="31"/>
      <c r="W2570" s="28"/>
      <c r="X2570" s="33"/>
      <c r="Y2570" s="28"/>
      <c r="Z2570" s="28"/>
      <c r="AA2570" s="28"/>
      <c r="AB2570" s="28"/>
      <c r="AC2570" s="34" t="str">
        <f>IFERROR(INDEX(LaenderTabelle[Code],MATCH(Transferdatei[[#This Row],[Country]],LaenderTabelle[Name],0)),"DE")</f>
        <v>DE</v>
      </c>
    </row>
    <row r="2571" spans="1:29" x14ac:dyDescent="0.25">
      <c r="A25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2570&amp;"."&amp;$C2570&amp;"."&amp;$D2570&amp;"."&amp;$E2570&amp;"."&amp;$F2570&amp;"."&amp;$G2570&amp;"."&amp;$H2570&amp;"."&amp;$I2570&amp;"."&amp;$J2570&amp;"."&amp;$K2570&amp;"."&amp;$L2570&amp;"."&amp;$M2570,IF($A2570="",MAX($A$16:$A2570)+1,$A2570),IF(ROW()=17,1,MAX($A$16:$A2570)+1)),""),"")</f>
        <v/>
      </c>
      <c r="B2571" s="28"/>
      <c r="C2571" s="28"/>
      <c r="D2571" s="28"/>
      <c r="E2571" s="28"/>
      <c r="F2571" s="28"/>
      <c r="G2571" s="28"/>
      <c r="H2571" s="28"/>
      <c r="I2571" s="28"/>
      <c r="J2571" s="28"/>
      <c r="K2571" s="30"/>
      <c r="L2571" s="31"/>
      <c r="M2571" s="32"/>
      <c r="N2571" s="28"/>
      <c r="O2571" s="33"/>
      <c r="P2571" s="28"/>
      <c r="Q2571" s="33"/>
      <c r="R2571" s="28"/>
      <c r="S2571" s="33"/>
      <c r="T2571" s="28"/>
      <c r="U2571" s="33"/>
      <c r="V2571" s="31"/>
      <c r="W2571" s="28"/>
      <c r="X2571" s="33"/>
      <c r="Y2571" s="28"/>
      <c r="Z2571" s="28"/>
      <c r="AA2571" s="28"/>
      <c r="AB2571" s="28"/>
      <c r="AC2571" s="34" t="str">
        <f>IFERROR(INDEX(LaenderTabelle[Code],MATCH(Transferdatei[[#This Row],[Country]],LaenderTabelle[Name],0)),"DE")</f>
        <v>DE</v>
      </c>
    </row>
    <row r="2572" spans="1:29" x14ac:dyDescent="0.25">
      <c r="A25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2571&amp;"."&amp;$C2571&amp;"."&amp;$D2571&amp;"."&amp;$E2571&amp;"."&amp;$F2571&amp;"."&amp;$G2571&amp;"."&amp;$H2571&amp;"."&amp;$I2571&amp;"."&amp;$J2571&amp;"."&amp;$K2571&amp;"."&amp;$L2571&amp;"."&amp;$M2571,IF($A2571="",MAX($A$16:$A2571)+1,$A2571),IF(ROW()=17,1,MAX($A$16:$A2571)+1)),""),"")</f>
        <v/>
      </c>
      <c r="B2572" s="28"/>
      <c r="C2572" s="28"/>
      <c r="D2572" s="28"/>
      <c r="E2572" s="28"/>
      <c r="F2572" s="28"/>
      <c r="G2572" s="28"/>
      <c r="H2572" s="28"/>
      <c r="I2572" s="28"/>
      <c r="J2572" s="28"/>
      <c r="K2572" s="30"/>
      <c r="L2572" s="31"/>
      <c r="M2572" s="32"/>
      <c r="N2572" s="28"/>
      <c r="O2572" s="33"/>
      <c r="P2572" s="28"/>
      <c r="Q2572" s="33"/>
      <c r="R2572" s="28"/>
      <c r="S2572" s="33"/>
      <c r="T2572" s="28"/>
      <c r="U2572" s="33"/>
      <c r="V2572" s="31"/>
      <c r="W2572" s="28"/>
      <c r="X2572" s="33"/>
      <c r="Y2572" s="28"/>
      <c r="Z2572" s="28"/>
      <c r="AA2572" s="28"/>
      <c r="AB2572" s="28"/>
      <c r="AC2572" s="34" t="str">
        <f>IFERROR(INDEX(LaenderTabelle[Code],MATCH(Transferdatei[[#This Row],[Country]],LaenderTabelle[Name],0)),"DE")</f>
        <v>DE</v>
      </c>
    </row>
    <row r="2573" spans="1:29" x14ac:dyDescent="0.25">
      <c r="A25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2572&amp;"."&amp;$C2572&amp;"."&amp;$D2572&amp;"."&amp;$E2572&amp;"."&amp;$F2572&amp;"."&amp;$G2572&amp;"."&amp;$H2572&amp;"."&amp;$I2572&amp;"."&amp;$J2572&amp;"."&amp;$K2572&amp;"."&amp;$L2572&amp;"."&amp;$M2572,IF($A2572="",MAX($A$16:$A2572)+1,$A2572),IF(ROW()=17,1,MAX($A$16:$A2572)+1)),""),"")</f>
        <v/>
      </c>
      <c r="B2573" s="28"/>
      <c r="C2573" s="28"/>
      <c r="D2573" s="28"/>
      <c r="E2573" s="28"/>
      <c r="F2573" s="28"/>
      <c r="G2573" s="28"/>
      <c r="H2573" s="28"/>
      <c r="I2573" s="28"/>
      <c r="J2573" s="28"/>
      <c r="K2573" s="30"/>
      <c r="L2573" s="31"/>
      <c r="M2573" s="32"/>
      <c r="N2573" s="28"/>
      <c r="O2573" s="33"/>
      <c r="P2573" s="28"/>
      <c r="Q2573" s="33"/>
      <c r="R2573" s="28"/>
      <c r="S2573" s="33"/>
      <c r="T2573" s="28"/>
      <c r="U2573" s="33"/>
      <c r="V2573" s="31"/>
      <c r="W2573" s="28"/>
      <c r="X2573" s="33"/>
      <c r="Y2573" s="28"/>
      <c r="Z2573" s="28"/>
      <c r="AA2573" s="28"/>
      <c r="AB2573" s="28"/>
      <c r="AC2573" s="34" t="str">
        <f>IFERROR(INDEX(LaenderTabelle[Code],MATCH(Transferdatei[[#This Row],[Country]],LaenderTabelle[Name],0)),"DE")</f>
        <v>DE</v>
      </c>
    </row>
    <row r="2574" spans="1:29" x14ac:dyDescent="0.25">
      <c r="A25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2573&amp;"."&amp;$C2573&amp;"."&amp;$D2573&amp;"."&amp;$E2573&amp;"."&amp;$F2573&amp;"."&amp;$G2573&amp;"."&amp;$H2573&amp;"."&amp;$I2573&amp;"."&amp;$J2573&amp;"."&amp;$K2573&amp;"."&amp;$L2573&amp;"."&amp;$M2573,IF($A2573="",MAX($A$16:$A2573)+1,$A2573),IF(ROW()=17,1,MAX($A$16:$A2573)+1)),""),"")</f>
        <v/>
      </c>
      <c r="B2574" s="28"/>
      <c r="C2574" s="28"/>
      <c r="D2574" s="28"/>
      <c r="E2574" s="28"/>
      <c r="F2574" s="28"/>
      <c r="G2574" s="28"/>
      <c r="H2574" s="28"/>
      <c r="I2574" s="28"/>
      <c r="J2574" s="28"/>
      <c r="K2574" s="30"/>
      <c r="L2574" s="31"/>
      <c r="M2574" s="32"/>
      <c r="N2574" s="28"/>
      <c r="O2574" s="33"/>
      <c r="P2574" s="28"/>
      <c r="Q2574" s="33"/>
      <c r="R2574" s="28"/>
      <c r="S2574" s="33"/>
      <c r="T2574" s="28"/>
      <c r="U2574" s="33"/>
      <c r="V2574" s="31"/>
      <c r="W2574" s="28"/>
      <c r="X2574" s="33"/>
      <c r="Y2574" s="28"/>
      <c r="Z2574" s="28"/>
      <c r="AA2574" s="28"/>
      <c r="AB2574" s="28"/>
      <c r="AC2574" s="34" t="str">
        <f>IFERROR(INDEX(LaenderTabelle[Code],MATCH(Transferdatei[[#This Row],[Country]],LaenderTabelle[Name],0)),"DE")</f>
        <v>DE</v>
      </c>
    </row>
    <row r="2575" spans="1:29" x14ac:dyDescent="0.25">
      <c r="A25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2574&amp;"."&amp;$C2574&amp;"."&amp;$D2574&amp;"."&amp;$E2574&amp;"."&amp;$F2574&amp;"."&amp;$G2574&amp;"."&amp;$H2574&amp;"."&amp;$I2574&amp;"."&amp;$J2574&amp;"."&amp;$K2574&amp;"."&amp;$L2574&amp;"."&amp;$M2574,IF($A2574="",MAX($A$16:$A2574)+1,$A2574),IF(ROW()=17,1,MAX($A$16:$A2574)+1)),""),"")</f>
        <v/>
      </c>
      <c r="B2575" s="28"/>
      <c r="C2575" s="28"/>
      <c r="D2575" s="28"/>
      <c r="E2575" s="28"/>
      <c r="F2575" s="28"/>
      <c r="G2575" s="28"/>
      <c r="H2575" s="28"/>
      <c r="I2575" s="28"/>
      <c r="J2575" s="28"/>
      <c r="K2575" s="30"/>
      <c r="L2575" s="31"/>
      <c r="M2575" s="32"/>
      <c r="N2575" s="28"/>
      <c r="O2575" s="33"/>
      <c r="P2575" s="28"/>
      <c r="Q2575" s="33"/>
      <c r="R2575" s="28"/>
      <c r="S2575" s="33"/>
      <c r="T2575" s="28"/>
      <c r="U2575" s="33"/>
      <c r="V2575" s="31"/>
      <c r="W2575" s="28"/>
      <c r="X2575" s="33"/>
      <c r="Y2575" s="28"/>
      <c r="Z2575" s="28"/>
      <c r="AA2575" s="28"/>
      <c r="AB2575" s="28"/>
      <c r="AC2575" s="34" t="str">
        <f>IFERROR(INDEX(LaenderTabelle[Code],MATCH(Transferdatei[[#This Row],[Country]],LaenderTabelle[Name],0)),"DE")</f>
        <v>DE</v>
      </c>
    </row>
    <row r="2576" spans="1:29" x14ac:dyDescent="0.25">
      <c r="A25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2575&amp;"."&amp;$C2575&amp;"."&amp;$D2575&amp;"."&amp;$E2575&amp;"."&amp;$F2575&amp;"."&amp;$G2575&amp;"."&amp;$H2575&amp;"."&amp;$I2575&amp;"."&amp;$J2575&amp;"."&amp;$K2575&amp;"."&amp;$L2575&amp;"."&amp;$M2575,IF($A2575="",MAX($A$16:$A2575)+1,$A2575),IF(ROW()=17,1,MAX($A$16:$A2575)+1)),""),"")</f>
        <v/>
      </c>
      <c r="B2576" s="28"/>
      <c r="C2576" s="28"/>
      <c r="D2576" s="28"/>
      <c r="E2576" s="28"/>
      <c r="F2576" s="28"/>
      <c r="G2576" s="28"/>
      <c r="H2576" s="28"/>
      <c r="I2576" s="28"/>
      <c r="J2576" s="28"/>
      <c r="K2576" s="30"/>
      <c r="L2576" s="31"/>
      <c r="M2576" s="32"/>
      <c r="N2576" s="28"/>
      <c r="O2576" s="33"/>
      <c r="P2576" s="28"/>
      <c r="Q2576" s="33"/>
      <c r="R2576" s="28"/>
      <c r="S2576" s="33"/>
      <c r="T2576" s="28"/>
      <c r="U2576" s="33"/>
      <c r="V2576" s="31"/>
      <c r="W2576" s="28"/>
      <c r="X2576" s="33"/>
      <c r="Y2576" s="28"/>
      <c r="Z2576" s="28"/>
      <c r="AA2576" s="28"/>
      <c r="AB2576" s="28"/>
      <c r="AC2576" s="34" t="str">
        <f>IFERROR(INDEX(LaenderTabelle[Code],MATCH(Transferdatei[[#This Row],[Country]],LaenderTabelle[Name],0)),"DE")</f>
        <v>DE</v>
      </c>
    </row>
    <row r="2577" spans="1:29" x14ac:dyDescent="0.25">
      <c r="A25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2576&amp;"."&amp;$C2576&amp;"."&amp;$D2576&amp;"."&amp;$E2576&amp;"."&amp;$F2576&amp;"."&amp;$G2576&amp;"."&amp;$H2576&amp;"."&amp;$I2576&amp;"."&amp;$J2576&amp;"."&amp;$K2576&amp;"."&amp;$L2576&amp;"."&amp;$M2576,IF($A2576="",MAX($A$16:$A2576)+1,$A2576),IF(ROW()=17,1,MAX($A$16:$A2576)+1)),""),"")</f>
        <v/>
      </c>
      <c r="B2577" s="28"/>
      <c r="C2577" s="28"/>
      <c r="D2577" s="28"/>
      <c r="E2577" s="28"/>
      <c r="F2577" s="28"/>
      <c r="G2577" s="28"/>
      <c r="H2577" s="28"/>
      <c r="I2577" s="28"/>
      <c r="J2577" s="28"/>
      <c r="K2577" s="30"/>
      <c r="L2577" s="31"/>
      <c r="M2577" s="32"/>
      <c r="N2577" s="28"/>
      <c r="O2577" s="33"/>
      <c r="P2577" s="28"/>
      <c r="Q2577" s="33"/>
      <c r="R2577" s="28"/>
      <c r="S2577" s="33"/>
      <c r="T2577" s="28"/>
      <c r="U2577" s="33"/>
      <c r="V2577" s="31"/>
      <c r="W2577" s="28"/>
      <c r="X2577" s="33"/>
      <c r="Y2577" s="28"/>
      <c r="Z2577" s="28"/>
      <c r="AA2577" s="28"/>
      <c r="AB2577" s="28"/>
      <c r="AC2577" s="34" t="str">
        <f>IFERROR(INDEX(LaenderTabelle[Code],MATCH(Transferdatei[[#This Row],[Country]],LaenderTabelle[Name],0)),"DE")</f>
        <v>DE</v>
      </c>
    </row>
    <row r="2578" spans="1:29" x14ac:dyDescent="0.25">
      <c r="A25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2577&amp;"."&amp;$C2577&amp;"."&amp;$D2577&amp;"."&amp;$E2577&amp;"."&amp;$F2577&amp;"."&amp;$G2577&amp;"."&amp;$H2577&amp;"."&amp;$I2577&amp;"."&amp;$J2577&amp;"."&amp;$K2577&amp;"."&amp;$L2577&amp;"."&amp;$M2577,IF($A2577="",MAX($A$16:$A2577)+1,$A2577),IF(ROW()=17,1,MAX($A$16:$A2577)+1)),""),"")</f>
        <v/>
      </c>
      <c r="B2578" s="28"/>
      <c r="C2578" s="28"/>
      <c r="D2578" s="28"/>
      <c r="E2578" s="28"/>
      <c r="F2578" s="28"/>
      <c r="G2578" s="28"/>
      <c r="H2578" s="28"/>
      <c r="I2578" s="28"/>
      <c r="J2578" s="28"/>
      <c r="K2578" s="30"/>
      <c r="L2578" s="31"/>
      <c r="M2578" s="32"/>
      <c r="N2578" s="28"/>
      <c r="O2578" s="33"/>
      <c r="P2578" s="28"/>
      <c r="Q2578" s="33"/>
      <c r="R2578" s="28"/>
      <c r="S2578" s="33"/>
      <c r="T2578" s="28"/>
      <c r="U2578" s="33"/>
      <c r="V2578" s="31"/>
      <c r="W2578" s="28"/>
      <c r="X2578" s="33"/>
      <c r="Y2578" s="28"/>
      <c r="Z2578" s="28"/>
      <c r="AA2578" s="28"/>
      <c r="AB2578" s="28"/>
      <c r="AC2578" s="34" t="str">
        <f>IFERROR(INDEX(LaenderTabelle[Code],MATCH(Transferdatei[[#This Row],[Country]],LaenderTabelle[Name],0)),"DE")</f>
        <v>DE</v>
      </c>
    </row>
    <row r="2579" spans="1:29" x14ac:dyDescent="0.25">
      <c r="A25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2578&amp;"."&amp;$C2578&amp;"."&amp;$D2578&amp;"."&amp;$E2578&amp;"."&amp;$F2578&amp;"."&amp;$G2578&amp;"."&amp;$H2578&amp;"."&amp;$I2578&amp;"."&amp;$J2578&amp;"."&amp;$K2578&amp;"."&amp;$L2578&amp;"."&amp;$M2578,IF($A2578="",MAX($A$16:$A2578)+1,$A2578),IF(ROW()=17,1,MAX($A$16:$A2578)+1)),""),"")</f>
        <v/>
      </c>
      <c r="B2579" s="28"/>
      <c r="C2579" s="28"/>
      <c r="D2579" s="28"/>
      <c r="E2579" s="28"/>
      <c r="F2579" s="28"/>
      <c r="G2579" s="28"/>
      <c r="H2579" s="28"/>
      <c r="I2579" s="28"/>
      <c r="J2579" s="28"/>
      <c r="K2579" s="30"/>
      <c r="L2579" s="31"/>
      <c r="M2579" s="32"/>
      <c r="N2579" s="28"/>
      <c r="O2579" s="33"/>
      <c r="P2579" s="28"/>
      <c r="Q2579" s="33"/>
      <c r="R2579" s="28"/>
      <c r="S2579" s="33"/>
      <c r="T2579" s="28"/>
      <c r="U2579" s="33"/>
      <c r="V2579" s="31"/>
      <c r="W2579" s="28"/>
      <c r="X2579" s="33"/>
      <c r="Y2579" s="28"/>
      <c r="Z2579" s="28"/>
      <c r="AA2579" s="28"/>
      <c r="AB2579" s="28"/>
      <c r="AC2579" s="34" t="str">
        <f>IFERROR(INDEX(LaenderTabelle[Code],MATCH(Transferdatei[[#This Row],[Country]],LaenderTabelle[Name],0)),"DE")</f>
        <v>DE</v>
      </c>
    </row>
    <row r="2580" spans="1:29" x14ac:dyDescent="0.25">
      <c r="A25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2579&amp;"."&amp;$C2579&amp;"."&amp;$D2579&amp;"."&amp;$E2579&amp;"."&amp;$F2579&amp;"."&amp;$G2579&amp;"."&amp;$H2579&amp;"."&amp;$I2579&amp;"."&amp;$J2579&amp;"."&amp;$K2579&amp;"."&amp;$L2579&amp;"."&amp;$M2579,IF($A2579="",MAX($A$16:$A2579)+1,$A2579),IF(ROW()=17,1,MAX($A$16:$A2579)+1)),""),"")</f>
        <v/>
      </c>
      <c r="B2580" s="28"/>
      <c r="C2580" s="28"/>
      <c r="D2580" s="28"/>
      <c r="E2580" s="28"/>
      <c r="F2580" s="28"/>
      <c r="G2580" s="28"/>
      <c r="H2580" s="28"/>
      <c r="I2580" s="28"/>
      <c r="J2580" s="28"/>
      <c r="K2580" s="30"/>
      <c r="L2580" s="31"/>
      <c r="M2580" s="32"/>
      <c r="N2580" s="28"/>
      <c r="O2580" s="33"/>
      <c r="P2580" s="28"/>
      <c r="Q2580" s="33"/>
      <c r="R2580" s="28"/>
      <c r="S2580" s="33"/>
      <c r="T2580" s="28"/>
      <c r="U2580" s="33"/>
      <c r="V2580" s="31"/>
      <c r="W2580" s="28"/>
      <c r="X2580" s="33"/>
      <c r="Y2580" s="28"/>
      <c r="Z2580" s="28"/>
      <c r="AA2580" s="28"/>
      <c r="AB2580" s="28"/>
      <c r="AC2580" s="34" t="str">
        <f>IFERROR(INDEX(LaenderTabelle[Code],MATCH(Transferdatei[[#This Row],[Country]],LaenderTabelle[Name],0)),"DE")</f>
        <v>DE</v>
      </c>
    </row>
    <row r="2581" spans="1:29" x14ac:dyDescent="0.25">
      <c r="A25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2580&amp;"."&amp;$C2580&amp;"."&amp;$D2580&amp;"."&amp;$E2580&amp;"."&amp;$F2580&amp;"."&amp;$G2580&amp;"."&amp;$H2580&amp;"."&amp;$I2580&amp;"."&amp;$J2580&amp;"."&amp;$K2580&amp;"."&amp;$L2580&amp;"."&amp;$M2580,IF($A2580="",MAX($A$16:$A2580)+1,$A2580),IF(ROW()=17,1,MAX($A$16:$A2580)+1)),""),"")</f>
        <v/>
      </c>
      <c r="B2581" s="28"/>
      <c r="C2581" s="28"/>
      <c r="D2581" s="28"/>
      <c r="E2581" s="28"/>
      <c r="F2581" s="28"/>
      <c r="G2581" s="28"/>
      <c r="H2581" s="28"/>
      <c r="I2581" s="28"/>
      <c r="J2581" s="28"/>
      <c r="K2581" s="30"/>
      <c r="L2581" s="31"/>
      <c r="M2581" s="32"/>
      <c r="N2581" s="28"/>
      <c r="O2581" s="33"/>
      <c r="P2581" s="28"/>
      <c r="Q2581" s="33"/>
      <c r="R2581" s="28"/>
      <c r="S2581" s="33"/>
      <c r="T2581" s="28"/>
      <c r="U2581" s="33"/>
      <c r="V2581" s="31"/>
      <c r="W2581" s="28"/>
      <c r="X2581" s="33"/>
      <c r="Y2581" s="28"/>
      <c r="Z2581" s="28"/>
      <c r="AA2581" s="28"/>
      <c r="AB2581" s="28"/>
      <c r="AC2581" s="34" t="str">
        <f>IFERROR(INDEX(LaenderTabelle[Code],MATCH(Transferdatei[[#This Row],[Country]],LaenderTabelle[Name],0)),"DE")</f>
        <v>DE</v>
      </c>
    </row>
    <row r="2582" spans="1:29" x14ac:dyDescent="0.25">
      <c r="A25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2581&amp;"."&amp;$C2581&amp;"."&amp;$D2581&amp;"."&amp;$E2581&amp;"."&amp;$F2581&amp;"."&amp;$G2581&amp;"."&amp;$H2581&amp;"."&amp;$I2581&amp;"."&amp;$J2581&amp;"."&amp;$K2581&amp;"."&amp;$L2581&amp;"."&amp;$M2581,IF($A2581="",MAX($A$16:$A2581)+1,$A2581),IF(ROW()=17,1,MAX($A$16:$A2581)+1)),""),"")</f>
        <v/>
      </c>
      <c r="B2582" s="28"/>
      <c r="C2582" s="28"/>
      <c r="D2582" s="28"/>
      <c r="E2582" s="28"/>
      <c r="F2582" s="28"/>
      <c r="G2582" s="28"/>
      <c r="H2582" s="28"/>
      <c r="I2582" s="28"/>
      <c r="J2582" s="28"/>
      <c r="K2582" s="30"/>
      <c r="L2582" s="31"/>
      <c r="M2582" s="32"/>
      <c r="N2582" s="28"/>
      <c r="O2582" s="33"/>
      <c r="P2582" s="28"/>
      <c r="Q2582" s="33"/>
      <c r="R2582" s="28"/>
      <c r="S2582" s="33"/>
      <c r="T2582" s="28"/>
      <c r="U2582" s="33"/>
      <c r="V2582" s="31"/>
      <c r="W2582" s="28"/>
      <c r="X2582" s="33"/>
      <c r="Y2582" s="28"/>
      <c r="Z2582" s="28"/>
      <c r="AA2582" s="28"/>
      <c r="AB2582" s="28"/>
      <c r="AC2582" s="34" t="str">
        <f>IFERROR(INDEX(LaenderTabelle[Code],MATCH(Transferdatei[[#This Row],[Country]],LaenderTabelle[Name],0)),"DE")</f>
        <v>DE</v>
      </c>
    </row>
    <row r="2583" spans="1:29" x14ac:dyDescent="0.25">
      <c r="A25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2582&amp;"."&amp;$C2582&amp;"."&amp;$D2582&amp;"."&amp;$E2582&amp;"."&amp;$F2582&amp;"."&amp;$G2582&amp;"."&amp;$H2582&amp;"."&amp;$I2582&amp;"."&amp;$J2582&amp;"."&amp;$K2582&amp;"."&amp;$L2582&amp;"."&amp;$M2582,IF($A2582="",MAX($A$16:$A2582)+1,$A2582),IF(ROW()=17,1,MAX($A$16:$A2582)+1)),""),"")</f>
        <v/>
      </c>
      <c r="B2583" s="28"/>
      <c r="C2583" s="28"/>
      <c r="D2583" s="28"/>
      <c r="E2583" s="28"/>
      <c r="F2583" s="28"/>
      <c r="G2583" s="28"/>
      <c r="H2583" s="28"/>
      <c r="I2583" s="28"/>
      <c r="J2583" s="28"/>
      <c r="K2583" s="30"/>
      <c r="L2583" s="31"/>
      <c r="M2583" s="32"/>
      <c r="N2583" s="28"/>
      <c r="O2583" s="33"/>
      <c r="P2583" s="28"/>
      <c r="Q2583" s="33"/>
      <c r="R2583" s="28"/>
      <c r="S2583" s="33"/>
      <c r="T2583" s="28"/>
      <c r="U2583" s="33"/>
      <c r="V2583" s="31"/>
      <c r="W2583" s="28"/>
      <c r="X2583" s="33"/>
      <c r="Y2583" s="28"/>
      <c r="Z2583" s="28"/>
      <c r="AA2583" s="28"/>
      <c r="AB2583" s="28"/>
      <c r="AC2583" s="34" t="str">
        <f>IFERROR(INDEX(LaenderTabelle[Code],MATCH(Transferdatei[[#This Row],[Country]],LaenderTabelle[Name],0)),"DE")</f>
        <v>DE</v>
      </c>
    </row>
    <row r="2584" spans="1:29" x14ac:dyDescent="0.25">
      <c r="A25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2583&amp;"."&amp;$C2583&amp;"."&amp;$D2583&amp;"."&amp;$E2583&amp;"."&amp;$F2583&amp;"."&amp;$G2583&amp;"."&amp;$H2583&amp;"."&amp;$I2583&amp;"."&amp;$J2583&amp;"."&amp;$K2583&amp;"."&amp;$L2583&amp;"."&amp;$M2583,IF($A2583="",MAX($A$16:$A2583)+1,$A2583),IF(ROW()=17,1,MAX($A$16:$A2583)+1)),""),"")</f>
        <v/>
      </c>
      <c r="B2584" s="28"/>
      <c r="C2584" s="28"/>
      <c r="D2584" s="28"/>
      <c r="E2584" s="28"/>
      <c r="F2584" s="28"/>
      <c r="G2584" s="28"/>
      <c r="H2584" s="28"/>
      <c r="I2584" s="28"/>
      <c r="J2584" s="28"/>
      <c r="K2584" s="30"/>
      <c r="L2584" s="31"/>
      <c r="M2584" s="32"/>
      <c r="N2584" s="28"/>
      <c r="O2584" s="33"/>
      <c r="P2584" s="28"/>
      <c r="Q2584" s="33"/>
      <c r="R2584" s="28"/>
      <c r="S2584" s="33"/>
      <c r="T2584" s="28"/>
      <c r="U2584" s="33"/>
      <c r="V2584" s="31"/>
      <c r="W2584" s="28"/>
      <c r="X2584" s="33"/>
      <c r="Y2584" s="28"/>
      <c r="Z2584" s="28"/>
      <c r="AA2584" s="28"/>
      <c r="AB2584" s="28"/>
      <c r="AC2584" s="34" t="str">
        <f>IFERROR(INDEX(LaenderTabelle[Code],MATCH(Transferdatei[[#This Row],[Country]],LaenderTabelle[Name],0)),"DE")</f>
        <v>DE</v>
      </c>
    </row>
    <row r="2585" spans="1:29" x14ac:dyDescent="0.25">
      <c r="A25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2584&amp;"."&amp;$C2584&amp;"."&amp;$D2584&amp;"."&amp;$E2584&amp;"."&amp;$F2584&amp;"."&amp;$G2584&amp;"."&amp;$H2584&amp;"."&amp;$I2584&amp;"."&amp;$J2584&amp;"."&amp;$K2584&amp;"."&amp;$L2584&amp;"."&amp;$M2584,IF($A2584="",MAX($A$16:$A2584)+1,$A2584),IF(ROW()=17,1,MAX($A$16:$A2584)+1)),""),"")</f>
        <v/>
      </c>
      <c r="B2585" s="28"/>
      <c r="C2585" s="28"/>
      <c r="D2585" s="28"/>
      <c r="E2585" s="28"/>
      <c r="F2585" s="28"/>
      <c r="G2585" s="28"/>
      <c r="H2585" s="28"/>
      <c r="I2585" s="28"/>
      <c r="J2585" s="28"/>
      <c r="K2585" s="30"/>
      <c r="L2585" s="31"/>
      <c r="M2585" s="32"/>
      <c r="N2585" s="28"/>
      <c r="O2585" s="33"/>
      <c r="P2585" s="28"/>
      <c r="Q2585" s="33"/>
      <c r="R2585" s="28"/>
      <c r="S2585" s="33"/>
      <c r="T2585" s="28"/>
      <c r="U2585" s="33"/>
      <c r="V2585" s="31"/>
      <c r="W2585" s="28"/>
      <c r="X2585" s="33"/>
      <c r="Y2585" s="28"/>
      <c r="Z2585" s="28"/>
      <c r="AA2585" s="28"/>
      <c r="AB2585" s="28"/>
      <c r="AC2585" s="34" t="str">
        <f>IFERROR(INDEX(LaenderTabelle[Code],MATCH(Transferdatei[[#This Row],[Country]],LaenderTabelle[Name],0)),"DE")</f>
        <v>DE</v>
      </c>
    </row>
    <row r="2586" spans="1:29" x14ac:dyDescent="0.25">
      <c r="A25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2585&amp;"."&amp;$C2585&amp;"."&amp;$D2585&amp;"."&amp;$E2585&amp;"."&amp;$F2585&amp;"."&amp;$G2585&amp;"."&amp;$H2585&amp;"."&amp;$I2585&amp;"."&amp;$J2585&amp;"."&amp;$K2585&amp;"."&amp;$L2585&amp;"."&amp;$M2585,IF($A2585="",MAX($A$16:$A2585)+1,$A2585),IF(ROW()=17,1,MAX($A$16:$A2585)+1)),""),"")</f>
        <v/>
      </c>
      <c r="B2586" s="28"/>
      <c r="C2586" s="28"/>
      <c r="D2586" s="28"/>
      <c r="E2586" s="28"/>
      <c r="F2586" s="28"/>
      <c r="G2586" s="28"/>
      <c r="H2586" s="28"/>
      <c r="I2586" s="28"/>
      <c r="J2586" s="28"/>
      <c r="K2586" s="30"/>
      <c r="L2586" s="31"/>
      <c r="M2586" s="32"/>
      <c r="N2586" s="28"/>
      <c r="O2586" s="33"/>
      <c r="P2586" s="28"/>
      <c r="Q2586" s="33"/>
      <c r="R2586" s="28"/>
      <c r="S2586" s="33"/>
      <c r="T2586" s="28"/>
      <c r="U2586" s="33"/>
      <c r="V2586" s="31"/>
      <c r="W2586" s="28"/>
      <c r="X2586" s="33"/>
      <c r="Y2586" s="28"/>
      <c r="Z2586" s="28"/>
      <c r="AA2586" s="28"/>
      <c r="AB2586" s="28"/>
      <c r="AC2586" s="34" t="str">
        <f>IFERROR(INDEX(LaenderTabelle[Code],MATCH(Transferdatei[[#This Row],[Country]],LaenderTabelle[Name],0)),"DE")</f>
        <v>DE</v>
      </c>
    </row>
    <row r="2587" spans="1:29" x14ac:dyDescent="0.25">
      <c r="A25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2586&amp;"."&amp;$C2586&amp;"."&amp;$D2586&amp;"."&amp;$E2586&amp;"."&amp;$F2586&amp;"."&amp;$G2586&amp;"."&amp;$H2586&amp;"."&amp;$I2586&amp;"."&amp;$J2586&amp;"."&amp;$K2586&amp;"."&amp;$L2586&amp;"."&amp;$M2586,IF($A2586="",MAX($A$16:$A2586)+1,$A2586),IF(ROW()=17,1,MAX($A$16:$A2586)+1)),""),"")</f>
        <v/>
      </c>
      <c r="B2587" s="28"/>
      <c r="C2587" s="28"/>
      <c r="D2587" s="28"/>
      <c r="E2587" s="28"/>
      <c r="F2587" s="28"/>
      <c r="G2587" s="28"/>
      <c r="H2587" s="28"/>
      <c r="I2587" s="28"/>
      <c r="J2587" s="28"/>
      <c r="K2587" s="30"/>
      <c r="L2587" s="31"/>
      <c r="M2587" s="32"/>
      <c r="N2587" s="28"/>
      <c r="O2587" s="33"/>
      <c r="P2587" s="28"/>
      <c r="Q2587" s="33"/>
      <c r="R2587" s="28"/>
      <c r="S2587" s="33"/>
      <c r="T2587" s="28"/>
      <c r="U2587" s="33"/>
      <c r="V2587" s="31"/>
      <c r="W2587" s="28"/>
      <c r="X2587" s="33"/>
      <c r="Y2587" s="28"/>
      <c r="Z2587" s="28"/>
      <c r="AA2587" s="28"/>
      <c r="AB2587" s="28"/>
      <c r="AC2587" s="34" t="str">
        <f>IFERROR(INDEX(LaenderTabelle[Code],MATCH(Transferdatei[[#This Row],[Country]],LaenderTabelle[Name],0)),"DE")</f>
        <v>DE</v>
      </c>
    </row>
    <row r="2588" spans="1:29" x14ac:dyDescent="0.25">
      <c r="A25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2587&amp;"."&amp;$C2587&amp;"."&amp;$D2587&amp;"."&amp;$E2587&amp;"."&amp;$F2587&amp;"."&amp;$G2587&amp;"."&amp;$H2587&amp;"."&amp;$I2587&amp;"."&amp;$J2587&amp;"."&amp;$K2587&amp;"."&amp;$L2587&amp;"."&amp;$M2587,IF($A2587="",MAX($A$16:$A2587)+1,$A2587),IF(ROW()=17,1,MAX($A$16:$A2587)+1)),""),"")</f>
        <v/>
      </c>
      <c r="B2588" s="28"/>
      <c r="C2588" s="28"/>
      <c r="D2588" s="28"/>
      <c r="E2588" s="28"/>
      <c r="F2588" s="28"/>
      <c r="G2588" s="28"/>
      <c r="H2588" s="28"/>
      <c r="I2588" s="28"/>
      <c r="J2588" s="28"/>
      <c r="K2588" s="30"/>
      <c r="L2588" s="31"/>
      <c r="M2588" s="32"/>
      <c r="N2588" s="28"/>
      <c r="O2588" s="33"/>
      <c r="P2588" s="28"/>
      <c r="Q2588" s="33"/>
      <c r="R2588" s="28"/>
      <c r="S2588" s="33"/>
      <c r="T2588" s="28"/>
      <c r="U2588" s="33"/>
      <c r="V2588" s="31"/>
      <c r="W2588" s="28"/>
      <c r="X2588" s="33"/>
      <c r="Y2588" s="28"/>
      <c r="Z2588" s="28"/>
      <c r="AA2588" s="28"/>
      <c r="AB2588" s="28"/>
      <c r="AC2588" s="34" t="str">
        <f>IFERROR(INDEX(LaenderTabelle[Code],MATCH(Transferdatei[[#This Row],[Country]],LaenderTabelle[Name],0)),"DE")</f>
        <v>DE</v>
      </c>
    </row>
    <row r="2589" spans="1:29" x14ac:dyDescent="0.25">
      <c r="A25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2588&amp;"."&amp;$C2588&amp;"."&amp;$D2588&amp;"."&amp;$E2588&amp;"."&amp;$F2588&amp;"."&amp;$G2588&amp;"."&amp;$H2588&amp;"."&amp;$I2588&amp;"."&amp;$J2588&amp;"."&amp;$K2588&amp;"."&amp;$L2588&amp;"."&amp;$M2588,IF($A2588="",MAX($A$16:$A2588)+1,$A2588),IF(ROW()=17,1,MAX($A$16:$A2588)+1)),""),"")</f>
        <v/>
      </c>
      <c r="B2589" s="28"/>
      <c r="C2589" s="28"/>
      <c r="D2589" s="28"/>
      <c r="E2589" s="28"/>
      <c r="F2589" s="28"/>
      <c r="G2589" s="28"/>
      <c r="H2589" s="28"/>
      <c r="I2589" s="28"/>
      <c r="J2589" s="28"/>
      <c r="K2589" s="30"/>
      <c r="L2589" s="31"/>
      <c r="M2589" s="32"/>
      <c r="N2589" s="28"/>
      <c r="O2589" s="33"/>
      <c r="P2589" s="28"/>
      <c r="Q2589" s="33"/>
      <c r="R2589" s="28"/>
      <c r="S2589" s="33"/>
      <c r="T2589" s="28"/>
      <c r="U2589" s="33"/>
      <c r="V2589" s="31"/>
      <c r="W2589" s="28"/>
      <c r="X2589" s="33"/>
      <c r="Y2589" s="28"/>
      <c r="Z2589" s="28"/>
      <c r="AA2589" s="28"/>
      <c r="AB2589" s="28"/>
      <c r="AC2589" s="34" t="str">
        <f>IFERROR(INDEX(LaenderTabelle[Code],MATCH(Transferdatei[[#This Row],[Country]],LaenderTabelle[Name],0)),"DE")</f>
        <v>DE</v>
      </c>
    </row>
    <row r="2590" spans="1:29" x14ac:dyDescent="0.25">
      <c r="A25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2589&amp;"."&amp;$C2589&amp;"."&amp;$D2589&amp;"."&amp;$E2589&amp;"."&amp;$F2589&amp;"."&amp;$G2589&amp;"."&amp;$H2589&amp;"."&amp;$I2589&amp;"."&amp;$J2589&amp;"."&amp;$K2589&amp;"."&amp;$L2589&amp;"."&amp;$M2589,IF($A2589="",MAX($A$16:$A2589)+1,$A2589),IF(ROW()=17,1,MAX($A$16:$A2589)+1)),""),"")</f>
        <v/>
      </c>
      <c r="B2590" s="28"/>
      <c r="C2590" s="28"/>
      <c r="D2590" s="28"/>
      <c r="E2590" s="28"/>
      <c r="F2590" s="28"/>
      <c r="G2590" s="28"/>
      <c r="H2590" s="28"/>
      <c r="I2590" s="28"/>
      <c r="J2590" s="28"/>
      <c r="K2590" s="30"/>
      <c r="L2590" s="31"/>
      <c r="M2590" s="32"/>
      <c r="N2590" s="28"/>
      <c r="O2590" s="33"/>
      <c r="P2590" s="28"/>
      <c r="Q2590" s="33"/>
      <c r="R2590" s="28"/>
      <c r="S2590" s="33"/>
      <c r="T2590" s="28"/>
      <c r="U2590" s="33"/>
      <c r="V2590" s="31"/>
      <c r="W2590" s="28"/>
      <c r="X2590" s="33"/>
      <c r="Y2590" s="28"/>
      <c r="Z2590" s="28"/>
      <c r="AA2590" s="28"/>
      <c r="AB2590" s="28"/>
      <c r="AC2590" s="34" t="str">
        <f>IFERROR(INDEX(LaenderTabelle[Code],MATCH(Transferdatei[[#This Row],[Country]],LaenderTabelle[Name],0)),"DE")</f>
        <v>DE</v>
      </c>
    </row>
    <row r="2591" spans="1:29" x14ac:dyDescent="0.25">
      <c r="A25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2590&amp;"."&amp;$C2590&amp;"."&amp;$D2590&amp;"."&amp;$E2590&amp;"."&amp;$F2590&amp;"."&amp;$G2590&amp;"."&amp;$H2590&amp;"."&amp;$I2590&amp;"."&amp;$J2590&amp;"."&amp;$K2590&amp;"."&amp;$L2590&amp;"."&amp;$M2590,IF($A2590="",MAX($A$16:$A2590)+1,$A2590),IF(ROW()=17,1,MAX($A$16:$A2590)+1)),""),"")</f>
        <v/>
      </c>
      <c r="B2591" s="28"/>
      <c r="C2591" s="28"/>
      <c r="D2591" s="28"/>
      <c r="E2591" s="28"/>
      <c r="F2591" s="28"/>
      <c r="G2591" s="28"/>
      <c r="H2591" s="28"/>
      <c r="I2591" s="28"/>
      <c r="J2591" s="28"/>
      <c r="K2591" s="30"/>
      <c r="L2591" s="31"/>
      <c r="M2591" s="32"/>
      <c r="N2591" s="28"/>
      <c r="O2591" s="33"/>
      <c r="P2591" s="28"/>
      <c r="Q2591" s="33"/>
      <c r="R2591" s="28"/>
      <c r="S2591" s="33"/>
      <c r="T2591" s="28"/>
      <c r="U2591" s="33"/>
      <c r="V2591" s="31"/>
      <c r="W2591" s="28"/>
      <c r="X2591" s="33"/>
      <c r="Y2591" s="28"/>
      <c r="Z2591" s="28"/>
      <c r="AA2591" s="28"/>
      <c r="AB2591" s="28"/>
      <c r="AC2591" s="34" t="str">
        <f>IFERROR(INDEX(LaenderTabelle[Code],MATCH(Transferdatei[[#This Row],[Country]],LaenderTabelle[Name],0)),"DE")</f>
        <v>DE</v>
      </c>
    </row>
    <row r="2592" spans="1:29" x14ac:dyDescent="0.25">
      <c r="A25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2591&amp;"."&amp;$C2591&amp;"."&amp;$D2591&amp;"."&amp;$E2591&amp;"."&amp;$F2591&amp;"."&amp;$G2591&amp;"."&amp;$H2591&amp;"."&amp;$I2591&amp;"."&amp;$J2591&amp;"."&amp;$K2591&amp;"."&amp;$L2591&amp;"."&amp;$M2591,IF($A2591="",MAX($A$16:$A2591)+1,$A2591),IF(ROW()=17,1,MAX($A$16:$A2591)+1)),""),"")</f>
        <v/>
      </c>
      <c r="B2592" s="28"/>
      <c r="C2592" s="28"/>
      <c r="D2592" s="28"/>
      <c r="E2592" s="28"/>
      <c r="F2592" s="28"/>
      <c r="G2592" s="28"/>
      <c r="H2592" s="28"/>
      <c r="I2592" s="28"/>
      <c r="J2592" s="28"/>
      <c r="K2592" s="30"/>
      <c r="L2592" s="31"/>
      <c r="M2592" s="32"/>
      <c r="N2592" s="28"/>
      <c r="O2592" s="33"/>
      <c r="P2592" s="28"/>
      <c r="Q2592" s="33"/>
      <c r="R2592" s="28"/>
      <c r="S2592" s="33"/>
      <c r="T2592" s="28"/>
      <c r="U2592" s="33"/>
      <c r="V2592" s="31"/>
      <c r="W2592" s="28"/>
      <c r="X2592" s="33"/>
      <c r="Y2592" s="28"/>
      <c r="Z2592" s="28"/>
      <c r="AA2592" s="28"/>
      <c r="AB2592" s="28"/>
      <c r="AC2592" s="34" t="str">
        <f>IFERROR(INDEX(LaenderTabelle[Code],MATCH(Transferdatei[[#This Row],[Country]],LaenderTabelle[Name],0)),"DE")</f>
        <v>DE</v>
      </c>
    </row>
    <row r="2593" spans="1:29" x14ac:dyDescent="0.25">
      <c r="A25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2592&amp;"."&amp;$C2592&amp;"."&amp;$D2592&amp;"."&amp;$E2592&amp;"."&amp;$F2592&amp;"."&amp;$G2592&amp;"."&amp;$H2592&amp;"."&amp;$I2592&amp;"."&amp;$J2592&amp;"."&amp;$K2592&amp;"."&amp;$L2592&amp;"."&amp;$M2592,IF($A2592="",MAX($A$16:$A2592)+1,$A2592),IF(ROW()=17,1,MAX($A$16:$A2592)+1)),""),"")</f>
        <v/>
      </c>
      <c r="B2593" s="28"/>
      <c r="C2593" s="28"/>
      <c r="D2593" s="28"/>
      <c r="E2593" s="28"/>
      <c r="F2593" s="28"/>
      <c r="G2593" s="28"/>
      <c r="H2593" s="28"/>
      <c r="I2593" s="28"/>
      <c r="J2593" s="28"/>
      <c r="K2593" s="30"/>
      <c r="L2593" s="31"/>
      <c r="M2593" s="32"/>
      <c r="N2593" s="28"/>
      <c r="O2593" s="33"/>
      <c r="P2593" s="28"/>
      <c r="Q2593" s="33"/>
      <c r="R2593" s="28"/>
      <c r="S2593" s="33"/>
      <c r="T2593" s="28"/>
      <c r="U2593" s="33"/>
      <c r="V2593" s="31"/>
      <c r="W2593" s="28"/>
      <c r="X2593" s="33"/>
      <c r="Y2593" s="28"/>
      <c r="Z2593" s="28"/>
      <c r="AA2593" s="28"/>
      <c r="AB2593" s="28"/>
      <c r="AC2593" s="34" t="str">
        <f>IFERROR(INDEX(LaenderTabelle[Code],MATCH(Transferdatei[[#This Row],[Country]],LaenderTabelle[Name],0)),"DE")</f>
        <v>DE</v>
      </c>
    </row>
    <row r="2594" spans="1:29" x14ac:dyDescent="0.25">
      <c r="A25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2593&amp;"."&amp;$C2593&amp;"."&amp;$D2593&amp;"."&amp;$E2593&amp;"."&amp;$F2593&amp;"."&amp;$G2593&amp;"."&amp;$H2593&amp;"."&amp;$I2593&amp;"."&amp;$J2593&amp;"."&amp;$K2593&amp;"."&amp;$L2593&amp;"."&amp;$M2593,IF($A2593="",MAX($A$16:$A2593)+1,$A2593),IF(ROW()=17,1,MAX($A$16:$A2593)+1)),""),"")</f>
        <v/>
      </c>
      <c r="B2594" s="28"/>
      <c r="C2594" s="28"/>
      <c r="D2594" s="28"/>
      <c r="E2594" s="28"/>
      <c r="F2594" s="28"/>
      <c r="G2594" s="28"/>
      <c r="H2594" s="28"/>
      <c r="I2594" s="28"/>
      <c r="J2594" s="28"/>
      <c r="K2594" s="30"/>
      <c r="L2594" s="31"/>
      <c r="M2594" s="32"/>
      <c r="N2594" s="28"/>
      <c r="O2594" s="33"/>
      <c r="P2594" s="28"/>
      <c r="Q2594" s="33"/>
      <c r="R2594" s="28"/>
      <c r="S2594" s="33"/>
      <c r="T2594" s="28"/>
      <c r="U2594" s="33"/>
      <c r="V2594" s="31"/>
      <c r="W2594" s="28"/>
      <c r="X2594" s="33"/>
      <c r="Y2594" s="28"/>
      <c r="Z2594" s="28"/>
      <c r="AA2594" s="28"/>
      <c r="AB2594" s="28"/>
      <c r="AC2594" s="34" t="str">
        <f>IFERROR(INDEX(LaenderTabelle[Code],MATCH(Transferdatei[[#This Row],[Country]],LaenderTabelle[Name],0)),"DE")</f>
        <v>DE</v>
      </c>
    </row>
    <row r="2595" spans="1:29" x14ac:dyDescent="0.25">
      <c r="A25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2594&amp;"."&amp;$C2594&amp;"."&amp;$D2594&amp;"."&amp;$E2594&amp;"."&amp;$F2594&amp;"."&amp;$G2594&amp;"."&amp;$H2594&amp;"."&amp;$I2594&amp;"."&amp;$J2594&amp;"."&amp;$K2594&amp;"."&amp;$L2594&amp;"."&amp;$M2594,IF($A2594="",MAX($A$16:$A2594)+1,$A2594),IF(ROW()=17,1,MAX($A$16:$A2594)+1)),""),"")</f>
        <v/>
      </c>
      <c r="B2595" s="28"/>
      <c r="C2595" s="28"/>
      <c r="D2595" s="28"/>
      <c r="E2595" s="28"/>
      <c r="F2595" s="28"/>
      <c r="G2595" s="28"/>
      <c r="H2595" s="28"/>
      <c r="I2595" s="28"/>
      <c r="J2595" s="28"/>
      <c r="K2595" s="30"/>
      <c r="L2595" s="31"/>
      <c r="M2595" s="32"/>
      <c r="N2595" s="28"/>
      <c r="O2595" s="33"/>
      <c r="P2595" s="28"/>
      <c r="Q2595" s="33"/>
      <c r="R2595" s="28"/>
      <c r="S2595" s="33"/>
      <c r="T2595" s="28"/>
      <c r="U2595" s="33"/>
      <c r="V2595" s="31"/>
      <c r="W2595" s="28"/>
      <c r="X2595" s="33"/>
      <c r="Y2595" s="28"/>
      <c r="Z2595" s="28"/>
      <c r="AA2595" s="28"/>
      <c r="AB2595" s="28"/>
      <c r="AC2595" s="34" t="str">
        <f>IFERROR(INDEX(LaenderTabelle[Code],MATCH(Transferdatei[[#This Row],[Country]],LaenderTabelle[Name],0)),"DE")</f>
        <v>DE</v>
      </c>
    </row>
    <row r="2596" spans="1:29" x14ac:dyDescent="0.25">
      <c r="A25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2595&amp;"."&amp;$C2595&amp;"."&amp;$D2595&amp;"."&amp;$E2595&amp;"."&amp;$F2595&amp;"."&amp;$G2595&amp;"."&amp;$H2595&amp;"."&amp;$I2595&amp;"."&amp;$J2595&amp;"."&amp;$K2595&amp;"."&amp;$L2595&amp;"."&amp;$M2595,IF($A2595="",MAX($A$16:$A2595)+1,$A2595),IF(ROW()=17,1,MAX($A$16:$A2595)+1)),""),"")</f>
        <v/>
      </c>
      <c r="B2596" s="28"/>
      <c r="C2596" s="28"/>
      <c r="D2596" s="28"/>
      <c r="E2596" s="28"/>
      <c r="F2596" s="28"/>
      <c r="G2596" s="28"/>
      <c r="H2596" s="28"/>
      <c r="I2596" s="28"/>
      <c r="J2596" s="28"/>
      <c r="K2596" s="30"/>
      <c r="L2596" s="31"/>
      <c r="M2596" s="32"/>
      <c r="N2596" s="28"/>
      <c r="O2596" s="33"/>
      <c r="P2596" s="28"/>
      <c r="Q2596" s="33"/>
      <c r="R2596" s="28"/>
      <c r="S2596" s="33"/>
      <c r="T2596" s="28"/>
      <c r="U2596" s="33"/>
      <c r="V2596" s="31"/>
      <c r="W2596" s="28"/>
      <c r="X2596" s="33"/>
      <c r="Y2596" s="28"/>
      <c r="Z2596" s="28"/>
      <c r="AA2596" s="28"/>
      <c r="AB2596" s="28"/>
      <c r="AC2596" s="34" t="str">
        <f>IFERROR(INDEX(LaenderTabelle[Code],MATCH(Transferdatei[[#This Row],[Country]],LaenderTabelle[Name],0)),"DE")</f>
        <v>DE</v>
      </c>
    </row>
    <row r="2597" spans="1:29" x14ac:dyDescent="0.25">
      <c r="A25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2596&amp;"."&amp;$C2596&amp;"."&amp;$D2596&amp;"."&amp;$E2596&amp;"."&amp;$F2596&amp;"."&amp;$G2596&amp;"."&amp;$H2596&amp;"."&amp;$I2596&amp;"."&amp;$J2596&amp;"."&amp;$K2596&amp;"."&amp;$L2596&amp;"."&amp;$M2596,IF($A2596="",MAX($A$16:$A2596)+1,$A2596),IF(ROW()=17,1,MAX($A$16:$A2596)+1)),""),"")</f>
        <v/>
      </c>
      <c r="B2597" s="28"/>
      <c r="C2597" s="28"/>
      <c r="D2597" s="28"/>
      <c r="E2597" s="28"/>
      <c r="F2597" s="28"/>
      <c r="G2597" s="28"/>
      <c r="H2597" s="28"/>
      <c r="I2597" s="28"/>
      <c r="J2597" s="28"/>
      <c r="K2597" s="30"/>
      <c r="L2597" s="31"/>
      <c r="M2597" s="32"/>
      <c r="N2597" s="28"/>
      <c r="O2597" s="33"/>
      <c r="P2597" s="28"/>
      <c r="Q2597" s="33"/>
      <c r="R2597" s="28"/>
      <c r="S2597" s="33"/>
      <c r="T2597" s="28"/>
      <c r="U2597" s="33"/>
      <c r="V2597" s="31"/>
      <c r="W2597" s="28"/>
      <c r="X2597" s="33"/>
      <c r="Y2597" s="28"/>
      <c r="Z2597" s="28"/>
      <c r="AA2597" s="28"/>
      <c r="AB2597" s="28"/>
      <c r="AC2597" s="34" t="str">
        <f>IFERROR(INDEX(LaenderTabelle[Code],MATCH(Transferdatei[[#This Row],[Country]],LaenderTabelle[Name],0)),"DE")</f>
        <v>DE</v>
      </c>
    </row>
    <row r="2598" spans="1:29" x14ac:dyDescent="0.25">
      <c r="A25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2597&amp;"."&amp;$C2597&amp;"."&amp;$D2597&amp;"."&amp;$E2597&amp;"."&amp;$F2597&amp;"."&amp;$G2597&amp;"."&amp;$H2597&amp;"."&amp;$I2597&amp;"."&amp;$J2597&amp;"."&amp;$K2597&amp;"."&amp;$L2597&amp;"."&amp;$M2597,IF($A2597="",MAX($A$16:$A2597)+1,$A2597),IF(ROW()=17,1,MAX($A$16:$A2597)+1)),""),"")</f>
        <v/>
      </c>
      <c r="B2598" s="28"/>
      <c r="C2598" s="28"/>
      <c r="D2598" s="28"/>
      <c r="E2598" s="28"/>
      <c r="F2598" s="28"/>
      <c r="G2598" s="28"/>
      <c r="H2598" s="28"/>
      <c r="I2598" s="28"/>
      <c r="J2598" s="28"/>
      <c r="K2598" s="30"/>
      <c r="L2598" s="31"/>
      <c r="M2598" s="32"/>
      <c r="N2598" s="28"/>
      <c r="O2598" s="33"/>
      <c r="P2598" s="28"/>
      <c r="Q2598" s="33"/>
      <c r="R2598" s="28"/>
      <c r="S2598" s="33"/>
      <c r="T2598" s="28"/>
      <c r="U2598" s="33"/>
      <c r="V2598" s="31"/>
      <c r="W2598" s="28"/>
      <c r="X2598" s="33"/>
      <c r="Y2598" s="28"/>
      <c r="Z2598" s="28"/>
      <c r="AA2598" s="28"/>
      <c r="AB2598" s="28"/>
      <c r="AC2598" s="34" t="str">
        <f>IFERROR(INDEX(LaenderTabelle[Code],MATCH(Transferdatei[[#This Row],[Country]],LaenderTabelle[Name],0)),"DE")</f>
        <v>DE</v>
      </c>
    </row>
    <row r="2599" spans="1:29" x14ac:dyDescent="0.25">
      <c r="A25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2598&amp;"."&amp;$C2598&amp;"."&amp;$D2598&amp;"."&amp;$E2598&amp;"."&amp;$F2598&amp;"."&amp;$G2598&amp;"."&amp;$H2598&amp;"."&amp;$I2598&amp;"."&amp;$J2598&amp;"."&amp;$K2598&amp;"."&amp;$L2598&amp;"."&amp;$M2598,IF($A2598="",MAX($A$16:$A2598)+1,$A2598),IF(ROW()=17,1,MAX($A$16:$A2598)+1)),""),"")</f>
        <v/>
      </c>
      <c r="B2599" s="28"/>
      <c r="C2599" s="28"/>
      <c r="D2599" s="28"/>
      <c r="E2599" s="28"/>
      <c r="F2599" s="28"/>
      <c r="G2599" s="28"/>
      <c r="H2599" s="28"/>
      <c r="I2599" s="28"/>
      <c r="J2599" s="28"/>
      <c r="K2599" s="30"/>
      <c r="L2599" s="31"/>
      <c r="M2599" s="32"/>
      <c r="N2599" s="28"/>
      <c r="O2599" s="33"/>
      <c r="P2599" s="28"/>
      <c r="Q2599" s="33"/>
      <c r="R2599" s="28"/>
      <c r="S2599" s="33"/>
      <c r="T2599" s="28"/>
      <c r="U2599" s="33"/>
      <c r="V2599" s="31"/>
      <c r="W2599" s="28"/>
      <c r="X2599" s="33"/>
      <c r="Y2599" s="28"/>
      <c r="Z2599" s="28"/>
      <c r="AA2599" s="28"/>
      <c r="AB2599" s="28"/>
      <c r="AC2599" s="34" t="str">
        <f>IFERROR(INDEX(LaenderTabelle[Code],MATCH(Transferdatei[[#This Row],[Country]],LaenderTabelle[Name],0)),"DE")</f>
        <v>DE</v>
      </c>
    </row>
    <row r="2600" spans="1:29" x14ac:dyDescent="0.25">
      <c r="A26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2599&amp;"."&amp;$C2599&amp;"."&amp;$D2599&amp;"."&amp;$E2599&amp;"."&amp;$F2599&amp;"."&amp;$G2599&amp;"."&amp;$H2599&amp;"."&amp;$I2599&amp;"."&amp;$J2599&amp;"."&amp;$K2599&amp;"."&amp;$L2599&amp;"."&amp;$M2599,IF($A2599="",MAX($A$16:$A2599)+1,$A2599),IF(ROW()=17,1,MAX($A$16:$A2599)+1)),""),"")</f>
        <v/>
      </c>
      <c r="B2600" s="28"/>
      <c r="C2600" s="28"/>
      <c r="D2600" s="28"/>
      <c r="E2600" s="28"/>
      <c r="F2600" s="28"/>
      <c r="G2600" s="28"/>
      <c r="H2600" s="28"/>
      <c r="I2600" s="28"/>
      <c r="J2600" s="28"/>
      <c r="K2600" s="30"/>
      <c r="L2600" s="31"/>
      <c r="M2600" s="32"/>
      <c r="N2600" s="28"/>
      <c r="O2600" s="33"/>
      <c r="P2600" s="28"/>
      <c r="Q2600" s="33"/>
      <c r="R2600" s="28"/>
      <c r="S2600" s="33"/>
      <c r="T2600" s="28"/>
      <c r="U2600" s="33"/>
      <c r="V2600" s="31"/>
      <c r="W2600" s="28"/>
      <c r="X2600" s="33"/>
      <c r="Y2600" s="28"/>
      <c r="Z2600" s="28"/>
      <c r="AA2600" s="28"/>
      <c r="AB2600" s="28"/>
      <c r="AC2600" s="34" t="str">
        <f>IFERROR(INDEX(LaenderTabelle[Code],MATCH(Transferdatei[[#This Row],[Country]],LaenderTabelle[Name],0)),"DE")</f>
        <v>DE</v>
      </c>
    </row>
    <row r="2601" spans="1:29" x14ac:dyDescent="0.25">
      <c r="A26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2600&amp;"."&amp;$C2600&amp;"."&amp;$D2600&amp;"."&amp;$E2600&amp;"."&amp;$F2600&amp;"."&amp;$G2600&amp;"."&amp;$H2600&amp;"."&amp;$I2600&amp;"."&amp;$J2600&amp;"."&amp;$K2600&amp;"."&amp;$L2600&amp;"."&amp;$M2600,IF($A2600="",MAX($A$16:$A2600)+1,$A2600),IF(ROW()=17,1,MAX($A$16:$A2600)+1)),""),"")</f>
        <v/>
      </c>
      <c r="B2601" s="28"/>
      <c r="C2601" s="28"/>
      <c r="D2601" s="28"/>
      <c r="E2601" s="28"/>
      <c r="F2601" s="28"/>
      <c r="G2601" s="28"/>
      <c r="H2601" s="28"/>
      <c r="I2601" s="28"/>
      <c r="J2601" s="28"/>
      <c r="K2601" s="30"/>
      <c r="L2601" s="31"/>
      <c r="M2601" s="32"/>
      <c r="N2601" s="28"/>
      <c r="O2601" s="33"/>
      <c r="P2601" s="28"/>
      <c r="Q2601" s="33"/>
      <c r="R2601" s="28"/>
      <c r="S2601" s="33"/>
      <c r="T2601" s="28"/>
      <c r="U2601" s="33"/>
      <c r="V2601" s="31"/>
      <c r="W2601" s="28"/>
      <c r="X2601" s="33"/>
      <c r="Y2601" s="28"/>
      <c r="Z2601" s="28"/>
      <c r="AA2601" s="28"/>
      <c r="AB2601" s="28"/>
      <c r="AC2601" s="34" t="str">
        <f>IFERROR(INDEX(LaenderTabelle[Code],MATCH(Transferdatei[[#This Row],[Country]],LaenderTabelle[Name],0)),"DE")</f>
        <v>DE</v>
      </c>
    </row>
    <row r="2602" spans="1:29" x14ac:dyDescent="0.25">
      <c r="A26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2601&amp;"."&amp;$C2601&amp;"."&amp;$D2601&amp;"."&amp;$E2601&amp;"."&amp;$F2601&amp;"."&amp;$G2601&amp;"."&amp;$H2601&amp;"."&amp;$I2601&amp;"."&amp;$J2601&amp;"."&amp;$K2601&amp;"."&amp;$L2601&amp;"."&amp;$M2601,IF($A2601="",MAX($A$16:$A2601)+1,$A2601),IF(ROW()=17,1,MAX($A$16:$A2601)+1)),""),"")</f>
        <v/>
      </c>
      <c r="B2602" s="28"/>
      <c r="C2602" s="28"/>
      <c r="D2602" s="28"/>
      <c r="E2602" s="28"/>
      <c r="F2602" s="28"/>
      <c r="G2602" s="28"/>
      <c r="H2602" s="28"/>
      <c r="I2602" s="28"/>
      <c r="J2602" s="28"/>
      <c r="K2602" s="30"/>
      <c r="L2602" s="31"/>
      <c r="M2602" s="32"/>
      <c r="N2602" s="28"/>
      <c r="O2602" s="33"/>
      <c r="P2602" s="28"/>
      <c r="Q2602" s="33"/>
      <c r="R2602" s="28"/>
      <c r="S2602" s="33"/>
      <c r="T2602" s="28"/>
      <c r="U2602" s="33"/>
      <c r="V2602" s="31"/>
      <c r="W2602" s="28"/>
      <c r="X2602" s="33"/>
      <c r="Y2602" s="28"/>
      <c r="Z2602" s="28"/>
      <c r="AA2602" s="28"/>
      <c r="AB2602" s="28"/>
      <c r="AC2602" s="34" t="str">
        <f>IFERROR(INDEX(LaenderTabelle[Code],MATCH(Transferdatei[[#This Row],[Country]],LaenderTabelle[Name],0)),"DE")</f>
        <v>DE</v>
      </c>
    </row>
    <row r="2603" spans="1:29" x14ac:dyDescent="0.25">
      <c r="A26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2602&amp;"."&amp;$C2602&amp;"."&amp;$D2602&amp;"."&amp;$E2602&amp;"."&amp;$F2602&amp;"."&amp;$G2602&amp;"."&amp;$H2602&amp;"."&amp;$I2602&amp;"."&amp;$J2602&amp;"."&amp;$K2602&amp;"."&amp;$L2602&amp;"."&amp;$M2602,IF($A2602="",MAX($A$16:$A2602)+1,$A2602),IF(ROW()=17,1,MAX($A$16:$A2602)+1)),""),"")</f>
        <v/>
      </c>
      <c r="B2603" s="28"/>
      <c r="C2603" s="28"/>
      <c r="D2603" s="28"/>
      <c r="E2603" s="28"/>
      <c r="F2603" s="28"/>
      <c r="G2603" s="28"/>
      <c r="H2603" s="28"/>
      <c r="I2603" s="28"/>
      <c r="J2603" s="28"/>
      <c r="K2603" s="30"/>
      <c r="L2603" s="31"/>
      <c r="M2603" s="32"/>
      <c r="N2603" s="28"/>
      <c r="O2603" s="33"/>
      <c r="P2603" s="28"/>
      <c r="Q2603" s="33"/>
      <c r="R2603" s="28"/>
      <c r="S2603" s="33"/>
      <c r="T2603" s="28"/>
      <c r="U2603" s="33"/>
      <c r="V2603" s="31"/>
      <c r="W2603" s="28"/>
      <c r="X2603" s="33"/>
      <c r="Y2603" s="28"/>
      <c r="Z2603" s="28"/>
      <c r="AA2603" s="28"/>
      <c r="AB2603" s="28"/>
      <c r="AC2603" s="34" t="str">
        <f>IFERROR(INDEX(LaenderTabelle[Code],MATCH(Transferdatei[[#This Row],[Country]],LaenderTabelle[Name],0)),"DE")</f>
        <v>DE</v>
      </c>
    </row>
    <row r="2604" spans="1:29" x14ac:dyDescent="0.25">
      <c r="A26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2603&amp;"."&amp;$C2603&amp;"."&amp;$D2603&amp;"."&amp;$E2603&amp;"."&amp;$F2603&amp;"."&amp;$G2603&amp;"."&amp;$H2603&amp;"."&amp;$I2603&amp;"."&amp;$J2603&amp;"."&amp;$K2603&amp;"."&amp;$L2603&amp;"."&amp;$M2603,IF($A2603="",MAX($A$16:$A2603)+1,$A2603),IF(ROW()=17,1,MAX($A$16:$A2603)+1)),""),"")</f>
        <v/>
      </c>
      <c r="B2604" s="28"/>
      <c r="C2604" s="28"/>
      <c r="D2604" s="28"/>
      <c r="E2604" s="28"/>
      <c r="F2604" s="28"/>
      <c r="G2604" s="28"/>
      <c r="H2604" s="28"/>
      <c r="I2604" s="28"/>
      <c r="J2604" s="28"/>
      <c r="K2604" s="30"/>
      <c r="L2604" s="31"/>
      <c r="M2604" s="32"/>
      <c r="N2604" s="28"/>
      <c r="O2604" s="33"/>
      <c r="P2604" s="28"/>
      <c r="Q2604" s="33"/>
      <c r="R2604" s="28"/>
      <c r="S2604" s="33"/>
      <c r="T2604" s="28"/>
      <c r="U2604" s="33"/>
      <c r="V2604" s="31"/>
      <c r="W2604" s="28"/>
      <c r="X2604" s="33"/>
      <c r="Y2604" s="28"/>
      <c r="Z2604" s="28"/>
      <c r="AA2604" s="28"/>
      <c r="AB2604" s="28"/>
      <c r="AC2604" s="34" t="str">
        <f>IFERROR(INDEX(LaenderTabelle[Code],MATCH(Transferdatei[[#This Row],[Country]],LaenderTabelle[Name],0)),"DE")</f>
        <v>DE</v>
      </c>
    </row>
    <row r="2605" spans="1:29" x14ac:dyDescent="0.25">
      <c r="A26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2604&amp;"."&amp;$C2604&amp;"."&amp;$D2604&amp;"."&amp;$E2604&amp;"."&amp;$F2604&amp;"."&amp;$G2604&amp;"."&amp;$H2604&amp;"."&amp;$I2604&amp;"."&amp;$J2604&amp;"."&amp;$K2604&amp;"."&amp;$L2604&amp;"."&amp;$M2604,IF($A2604="",MAX($A$16:$A2604)+1,$A2604),IF(ROW()=17,1,MAX($A$16:$A2604)+1)),""),"")</f>
        <v/>
      </c>
      <c r="B2605" s="28"/>
      <c r="C2605" s="28"/>
      <c r="D2605" s="28"/>
      <c r="E2605" s="28"/>
      <c r="F2605" s="28"/>
      <c r="G2605" s="28"/>
      <c r="H2605" s="28"/>
      <c r="I2605" s="28"/>
      <c r="J2605" s="28"/>
      <c r="K2605" s="30"/>
      <c r="L2605" s="31"/>
      <c r="M2605" s="32"/>
      <c r="N2605" s="28"/>
      <c r="O2605" s="33"/>
      <c r="P2605" s="28"/>
      <c r="Q2605" s="33"/>
      <c r="R2605" s="28"/>
      <c r="S2605" s="33"/>
      <c r="T2605" s="28"/>
      <c r="U2605" s="33"/>
      <c r="V2605" s="31"/>
      <c r="W2605" s="28"/>
      <c r="X2605" s="33"/>
      <c r="Y2605" s="28"/>
      <c r="Z2605" s="28"/>
      <c r="AA2605" s="28"/>
      <c r="AB2605" s="28"/>
      <c r="AC2605" s="34" t="str">
        <f>IFERROR(INDEX(LaenderTabelle[Code],MATCH(Transferdatei[[#This Row],[Country]],LaenderTabelle[Name],0)),"DE")</f>
        <v>DE</v>
      </c>
    </row>
    <row r="2606" spans="1:29" x14ac:dyDescent="0.25">
      <c r="A26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2605&amp;"."&amp;$C2605&amp;"."&amp;$D2605&amp;"."&amp;$E2605&amp;"."&amp;$F2605&amp;"."&amp;$G2605&amp;"."&amp;$H2605&amp;"."&amp;$I2605&amp;"."&amp;$J2605&amp;"."&amp;$K2605&amp;"."&amp;$L2605&amp;"."&amp;$M2605,IF($A2605="",MAX($A$16:$A2605)+1,$A2605),IF(ROW()=17,1,MAX($A$16:$A2605)+1)),""),"")</f>
        <v/>
      </c>
      <c r="B2606" s="28"/>
      <c r="C2606" s="28"/>
      <c r="D2606" s="28"/>
      <c r="E2606" s="28"/>
      <c r="F2606" s="28"/>
      <c r="G2606" s="28"/>
      <c r="H2606" s="28"/>
      <c r="I2606" s="28"/>
      <c r="J2606" s="28"/>
      <c r="K2606" s="30"/>
      <c r="L2606" s="31"/>
      <c r="M2606" s="32"/>
      <c r="N2606" s="28"/>
      <c r="O2606" s="33"/>
      <c r="P2606" s="28"/>
      <c r="Q2606" s="33"/>
      <c r="R2606" s="28"/>
      <c r="S2606" s="33"/>
      <c r="T2606" s="28"/>
      <c r="U2606" s="33"/>
      <c r="V2606" s="31"/>
      <c r="W2606" s="28"/>
      <c r="X2606" s="33"/>
      <c r="Y2606" s="28"/>
      <c r="Z2606" s="28"/>
      <c r="AA2606" s="28"/>
      <c r="AB2606" s="28"/>
      <c r="AC2606" s="34" t="str">
        <f>IFERROR(INDEX(LaenderTabelle[Code],MATCH(Transferdatei[[#This Row],[Country]],LaenderTabelle[Name],0)),"DE")</f>
        <v>DE</v>
      </c>
    </row>
    <row r="2607" spans="1:29" x14ac:dyDescent="0.25">
      <c r="A26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2606&amp;"."&amp;$C2606&amp;"."&amp;$D2606&amp;"."&amp;$E2606&amp;"."&amp;$F2606&amp;"."&amp;$G2606&amp;"."&amp;$H2606&amp;"."&amp;$I2606&amp;"."&amp;$J2606&amp;"."&amp;$K2606&amp;"."&amp;$L2606&amp;"."&amp;$M2606,IF($A2606="",MAX($A$16:$A2606)+1,$A2606),IF(ROW()=17,1,MAX($A$16:$A2606)+1)),""),"")</f>
        <v/>
      </c>
      <c r="B2607" s="28"/>
      <c r="C2607" s="28"/>
      <c r="D2607" s="28"/>
      <c r="E2607" s="28"/>
      <c r="F2607" s="28"/>
      <c r="G2607" s="28"/>
      <c r="H2607" s="28"/>
      <c r="I2607" s="28"/>
      <c r="J2607" s="28"/>
      <c r="K2607" s="30"/>
      <c r="L2607" s="31"/>
      <c r="M2607" s="32"/>
      <c r="N2607" s="28"/>
      <c r="O2607" s="33"/>
      <c r="P2607" s="28"/>
      <c r="Q2607" s="33"/>
      <c r="R2607" s="28"/>
      <c r="S2607" s="33"/>
      <c r="T2607" s="28"/>
      <c r="U2607" s="33"/>
      <c r="V2607" s="31"/>
      <c r="W2607" s="28"/>
      <c r="X2607" s="33"/>
      <c r="Y2607" s="28"/>
      <c r="Z2607" s="28"/>
      <c r="AA2607" s="28"/>
      <c r="AB2607" s="28"/>
      <c r="AC2607" s="34" t="str">
        <f>IFERROR(INDEX(LaenderTabelle[Code],MATCH(Transferdatei[[#This Row],[Country]],LaenderTabelle[Name],0)),"DE")</f>
        <v>DE</v>
      </c>
    </row>
    <row r="2608" spans="1:29" x14ac:dyDescent="0.25">
      <c r="A26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2607&amp;"."&amp;$C2607&amp;"."&amp;$D2607&amp;"."&amp;$E2607&amp;"."&amp;$F2607&amp;"."&amp;$G2607&amp;"."&amp;$H2607&amp;"."&amp;$I2607&amp;"."&amp;$J2607&amp;"."&amp;$K2607&amp;"."&amp;$L2607&amp;"."&amp;$M2607,IF($A2607="",MAX($A$16:$A2607)+1,$A2607),IF(ROW()=17,1,MAX($A$16:$A2607)+1)),""),"")</f>
        <v/>
      </c>
      <c r="B2608" s="28"/>
      <c r="C2608" s="28"/>
      <c r="D2608" s="28"/>
      <c r="E2608" s="28"/>
      <c r="F2608" s="28"/>
      <c r="G2608" s="28"/>
      <c r="H2608" s="28"/>
      <c r="I2608" s="28"/>
      <c r="J2608" s="28"/>
      <c r="K2608" s="30"/>
      <c r="L2608" s="31"/>
      <c r="M2608" s="32"/>
      <c r="N2608" s="28"/>
      <c r="O2608" s="33"/>
      <c r="P2608" s="28"/>
      <c r="Q2608" s="33"/>
      <c r="R2608" s="28"/>
      <c r="S2608" s="33"/>
      <c r="T2608" s="28"/>
      <c r="U2608" s="33"/>
      <c r="V2608" s="31"/>
      <c r="W2608" s="28"/>
      <c r="X2608" s="33"/>
      <c r="Y2608" s="28"/>
      <c r="Z2608" s="28"/>
      <c r="AA2608" s="28"/>
      <c r="AB2608" s="28"/>
      <c r="AC2608" s="34" t="str">
        <f>IFERROR(INDEX(LaenderTabelle[Code],MATCH(Transferdatei[[#This Row],[Country]],LaenderTabelle[Name],0)),"DE")</f>
        <v>DE</v>
      </c>
    </row>
    <row r="2609" spans="1:29" x14ac:dyDescent="0.25">
      <c r="A26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2608&amp;"."&amp;$C2608&amp;"."&amp;$D2608&amp;"."&amp;$E2608&amp;"."&amp;$F2608&amp;"."&amp;$G2608&amp;"."&amp;$H2608&amp;"."&amp;$I2608&amp;"."&amp;$J2608&amp;"."&amp;$K2608&amp;"."&amp;$L2608&amp;"."&amp;$M2608,IF($A2608="",MAX($A$16:$A2608)+1,$A2608),IF(ROW()=17,1,MAX($A$16:$A2608)+1)),""),"")</f>
        <v/>
      </c>
      <c r="B2609" s="28"/>
      <c r="C2609" s="28"/>
      <c r="D2609" s="28"/>
      <c r="E2609" s="28"/>
      <c r="F2609" s="28"/>
      <c r="G2609" s="28"/>
      <c r="H2609" s="28"/>
      <c r="I2609" s="28"/>
      <c r="J2609" s="28"/>
      <c r="K2609" s="30"/>
      <c r="L2609" s="31"/>
      <c r="M2609" s="32"/>
      <c r="N2609" s="28"/>
      <c r="O2609" s="33"/>
      <c r="P2609" s="28"/>
      <c r="Q2609" s="33"/>
      <c r="R2609" s="28"/>
      <c r="S2609" s="33"/>
      <c r="T2609" s="28"/>
      <c r="U2609" s="33"/>
      <c r="V2609" s="31"/>
      <c r="W2609" s="28"/>
      <c r="X2609" s="33"/>
      <c r="Y2609" s="28"/>
      <c r="Z2609" s="28"/>
      <c r="AA2609" s="28"/>
      <c r="AB2609" s="28"/>
      <c r="AC2609" s="34" t="str">
        <f>IFERROR(INDEX(LaenderTabelle[Code],MATCH(Transferdatei[[#This Row],[Country]],LaenderTabelle[Name],0)),"DE")</f>
        <v>DE</v>
      </c>
    </row>
    <row r="2610" spans="1:29" x14ac:dyDescent="0.25">
      <c r="A26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2609&amp;"."&amp;$C2609&amp;"."&amp;$D2609&amp;"."&amp;$E2609&amp;"."&amp;$F2609&amp;"."&amp;$G2609&amp;"."&amp;$H2609&amp;"."&amp;$I2609&amp;"."&amp;$J2609&amp;"."&amp;$K2609&amp;"."&amp;$L2609&amp;"."&amp;$M2609,IF($A2609="",MAX($A$16:$A2609)+1,$A2609),IF(ROW()=17,1,MAX($A$16:$A2609)+1)),""),"")</f>
        <v/>
      </c>
      <c r="B2610" s="28"/>
      <c r="C2610" s="28"/>
      <c r="D2610" s="28"/>
      <c r="E2610" s="28"/>
      <c r="F2610" s="28"/>
      <c r="G2610" s="28"/>
      <c r="H2610" s="28"/>
      <c r="I2610" s="28"/>
      <c r="J2610" s="28"/>
      <c r="K2610" s="30"/>
      <c r="L2610" s="31"/>
      <c r="M2610" s="32"/>
      <c r="N2610" s="28"/>
      <c r="O2610" s="33"/>
      <c r="P2610" s="28"/>
      <c r="Q2610" s="33"/>
      <c r="R2610" s="28"/>
      <c r="S2610" s="33"/>
      <c r="T2610" s="28"/>
      <c r="U2610" s="33"/>
      <c r="V2610" s="31"/>
      <c r="W2610" s="28"/>
      <c r="X2610" s="33"/>
      <c r="Y2610" s="28"/>
      <c r="Z2610" s="28"/>
      <c r="AA2610" s="28"/>
      <c r="AB2610" s="28"/>
      <c r="AC2610" s="34" t="str">
        <f>IFERROR(INDEX(LaenderTabelle[Code],MATCH(Transferdatei[[#This Row],[Country]],LaenderTabelle[Name],0)),"DE")</f>
        <v>DE</v>
      </c>
    </row>
    <row r="2611" spans="1:29" x14ac:dyDescent="0.25">
      <c r="A26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2610&amp;"."&amp;$C2610&amp;"."&amp;$D2610&amp;"."&amp;$E2610&amp;"."&amp;$F2610&amp;"."&amp;$G2610&amp;"."&amp;$H2610&amp;"."&amp;$I2610&amp;"."&amp;$J2610&amp;"."&amp;$K2610&amp;"."&amp;$L2610&amp;"."&amp;$M2610,IF($A2610="",MAX($A$16:$A2610)+1,$A2610),IF(ROW()=17,1,MAX($A$16:$A2610)+1)),""),"")</f>
        <v/>
      </c>
      <c r="B2611" s="28"/>
      <c r="C2611" s="28"/>
      <c r="D2611" s="28"/>
      <c r="E2611" s="28"/>
      <c r="F2611" s="28"/>
      <c r="G2611" s="28"/>
      <c r="H2611" s="28"/>
      <c r="I2611" s="28"/>
      <c r="J2611" s="28"/>
      <c r="K2611" s="30"/>
      <c r="L2611" s="31"/>
      <c r="M2611" s="32"/>
      <c r="N2611" s="28"/>
      <c r="O2611" s="33"/>
      <c r="P2611" s="28"/>
      <c r="Q2611" s="33"/>
      <c r="R2611" s="28"/>
      <c r="S2611" s="33"/>
      <c r="T2611" s="28"/>
      <c r="U2611" s="33"/>
      <c r="V2611" s="31"/>
      <c r="W2611" s="28"/>
      <c r="X2611" s="33"/>
      <c r="Y2611" s="28"/>
      <c r="Z2611" s="28"/>
      <c r="AA2611" s="28"/>
      <c r="AB2611" s="28"/>
      <c r="AC2611" s="34" t="str">
        <f>IFERROR(INDEX(LaenderTabelle[Code],MATCH(Transferdatei[[#This Row],[Country]],LaenderTabelle[Name],0)),"DE")</f>
        <v>DE</v>
      </c>
    </row>
    <row r="2612" spans="1:29" x14ac:dyDescent="0.25">
      <c r="A26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2611&amp;"."&amp;$C2611&amp;"."&amp;$D2611&amp;"."&amp;$E2611&amp;"."&amp;$F2611&amp;"."&amp;$G2611&amp;"."&amp;$H2611&amp;"."&amp;$I2611&amp;"."&amp;$J2611&amp;"."&amp;$K2611&amp;"."&amp;$L2611&amp;"."&amp;$M2611,IF($A2611="",MAX($A$16:$A2611)+1,$A2611),IF(ROW()=17,1,MAX($A$16:$A2611)+1)),""),"")</f>
        <v/>
      </c>
      <c r="B2612" s="28"/>
      <c r="C2612" s="28"/>
      <c r="D2612" s="28"/>
      <c r="E2612" s="28"/>
      <c r="F2612" s="28"/>
      <c r="G2612" s="28"/>
      <c r="H2612" s="28"/>
      <c r="I2612" s="28"/>
      <c r="J2612" s="28"/>
      <c r="K2612" s="30"/>
      <c r="L2612" s="31"/>
      <c r="M2612" s="32"/>
      <c r="N2612" s="28"/>
      <c r="O2612" s="33"/>
      <c r="P2612" s="28"/>
      <c r="Q2612" s="33"/>
      <c r="R2612" s="28"/>
      <c r="S2612" s="33"/>
      <c r="T2612" s="28"/>
      <c r="U2612" s="33"/>
      <c r="V2612" s="31"/>
      <c r="W2612" s="28"/>
      <c r="X2612" s="33"/>
      <c r="Y2612" s="28"/>
      <c r="Z2612" s="28"/>
      <c r="AA2612" s="28"/>
      <c r="AB2612" s="28"/>
      <c r="AC2612" s="34" t="str">
        <f>IFERROR(INDEX(LaenderTabelle[Code],MATCH(Transferdatei[[#This Row],[Country]],LaenderTabelle[Name],0)),"DE")</f>
        <v>DE</v>
      </c>
    </row>
    <row r="2613" spans="1:29" x14ac:dyDescent="0.25">
      <c r="A26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2612&amp;"."&amp;$C2612&amp;"."&amp;$D2612&amp;"."&amp;$E2612&amp;"."&amp;$F2612&amp;"."&amp;$G2612&amp;"."&amp;$H2612&amp;"."&amp;$I2612&amp;"."&amp;$J2612&amp;"."&amp;$K2612&amp;"."&amp;$L2612&amp;"."&amp;$M2612,IF($A2612="",MAX($A$16:$A2612)+1,$A2612),IF(ROW()=17,1,MAX($A$16:$A2612)+1)),""),"")</f>
        <v/>
      </c>
      <c r="B2613" s="28"/>
      <c r="C2613" s="28"/>
      <c r="D2613" s="28"/>
      <c r="E2613" s="28"/>
      <c r="F2613" s="28"/>
      <c r="G2613" s="28"/>
      <c r="H2613" s="28"/>
      <c r="I2613" s="28"/>
      <c r="J2613" s="28"/>
      <c r="K2613" s="30"/>
      <c r="L2613" s="31"/>
      <c r="M2613" s="32"/>
      <c r="N2613" s="28"/>
      <c r="O2613" s="33"/>
      <c r="P2613" s="28"/>
      <c r="Q2613" s="33"/>
      <c r="R2613" s="28"/>
      <c r="S2613" s="33"/>
      <c r="T2613" s="28"/>
      <c r="U2613" s="33"/>
      <c r="V2613" s="31"/>
      <c r="W2613" s="28"/>
      <c r="X2613" s="33"/>
      <c r="Y2613" s="28"/>
      <c r="Z2613" s="28"/>
      <c r="AA2613" s="28"/>
      <c r="AB2613" s="28"/>
      <c r="AC2613" s="34" t="str">
        <f>IFERROR(INDEX(LaenderTabelle[Code],MATCH(Transferdatei[[#This Row],[Country]],LaenderTabelle[Name],0)),"DE")</f>
        <v>DE</v>
      </c>
    </row>
    <row r="2614" spans="1:29" x14ac:dyDescent="0.25">
      <c r="A26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2613&amp;"."&amp;$C2613&amp;"."&amp;$D2613&amp;"."&amp;$E2613&amp;"."&amp;$F2613&amp;"."&amp;$G2613&amp;"."&amp;$H2613&amp;"."&amp;$I2613&amp;"."&amp;$J2613&amp;"."&amp;$K2613&amp;"."&amp;$L2613&amp;"."&amp;$M2613,IF($A2613="",MAX($A$16:$A2613)+1,$A2613),IF(ROW()=17,1,MAX($A$16:$A2613)+1)),""),"")</f>
        <v/>
      </c>
      <c r="B2614" s="28"/>
      <c r="C2614" s="28"/>
      <c r="D2614" s="28"/>
      <c r="E2614" s="28"/>
      <c r="F2614" s="28"/>
      <c r="G2614" s="28"/>
      <c r="H2614" s="28"/>
      <c r="I2614" s="28"/>
      <c r="J2614" s="28"/>
      <c r="K2614" s="30"/>
      <c r="L2614" s="31"/>
      <c r="M2614" s="32"/>
      <c r="N2614" s="28"/>
      <c r="O2614" s="33"/>
      <c r="P2614" s="28"/>
      <c r="Q2614" s="33"/>
      <c r="R2614" s="28"/>
      <c r="S2614" s="33"/>
      <c r="T2614" s="28"/>
      <c r="U2614" s="33"/>
      <c r="V2614" s="31"/>
      <c r="W2614" s="28"/>
      <c r="X2614" s="33"/>
      <c r="Y2614" s="28"/>
      <c r="Z2614" s="28"/>
      <c r="AA2614" s="28"/>
      <c r="AB2614" s="28"/>
      <c r="AC2614" s="34" t="str">
        <f>IFERROR(INDEX(LaenderTabelle[Code],MATCH(Transferdatei[[#This Row],[Country]],LaenderTabelle[Name],0)),"DE")</f>
        <v>DE</v>
      </c>
    </row>
    <row r="2615" spans="1:29" x14ac:dyDescent="0.25">
      <c r="A26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2614&amp;"."&amp;$C2614&amp;"."&amp;$D2614&amp;"."&amp;$E2614&amp;"."&amp;$F2614&amp;"."&amp;$G2614&amp;"."&amp;$H2614&amp;"."&amp;$I2614&amp;"."&amp;$J2614&amp;"."&amp;$K2614&amp;"."&amp;$L2614&amp;"."&amp;$M2614,IF($A2614="",MAX($A$16:$A2614)+1,$A2614),IF(ROW()=17,1,MAX($A$16:$A2614)+1)),""),"")</f>
        <v/>
      </c>
      <c r="B2615" s="28"/>
      <c r="C2615" s="28"/>
      <c r="D2615" s="28"/>
      <c r="E2615" s="28"/>
      <c r="F2615" s="28"/>
      <c r="G2615" s="28"/>
      <c r="H2615" s="28"/>
      <c r="I2615" s="28"/>
      <c r="J2615" s="28"/>
      <c r="K2615" s="30"/>
      <c r="L2615" s="31"/>
      <c r="M2615" s="32"/>
      <c r="N2615" s="28"/>
      <c r="O2615" s="33"/>
      <c r="P2615" s="28"/>
      <c r="Q2615" s="33"/>
      <c r="R2615" s="28"/>
      <c r="S2615" s="33"/>
      <c r="T2615" s="28"/>
      <c r="U2615" s="33"/>
      <c r="V2615" s="31"/>
      <c r="W2615" s="28"/>
      <c r="X2615" s="33"/>
      <c r="Y2615" s="28"/>
      <c r="Z2615" s="28"/>
      <c r="AA2615" s="28"/>
      <c r="AB2615" s="28"/>
      <c r="AC2615" s="34" t="str">
        <f>IFERROR(INDEX(LaenderTabelle[Code],MATCH(Transferdatei[[#This Row],[Country]],LaenderTabelle[Name],0)),"DE")</f>
        <v>DE</v>
      </c>
    </row>
    <row r="2616" spans="1:29" x14ac:dyDescent="0.25">
      <c r="A26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2615&amp;"."&amp;$C2615&amp;"."&amp;$D2615&amp;"."&amp;$E2615&amp;"."&amp;$F2615&amp;"."&amp;$G2615&amp;"."&amp;$H2615&amp;"."&amp;$I2615&amp;"."&amp;$J2615&amp;"."&amp;$K2615&amp;"."&amp;$L2615&amp;"."&amp;$M2615,IF($A2615="",MAX($A$16:$A2615)+1,$A2615),IF(ROW()=17,1,MAX($A$16:$A2615)+1)),""),"")</f>
        <v/>
      </c>
      <c r="B2616" s="28"/>
      <c r="C2616" s="28"/>
      <c r="D2616" s="28"/>
      <c r="E2616" s="28"/>
      <c r="F2616" s="28"/>
      <c r="G2616" s="28"/>
      <c r="H2616" s="28"/>
      <c r="I2616" s="28"/>
      <c r="J2616" s="28"/>
      <c r="K2616" s="30"/>
      <c r="L2616" s="31"/>
      <c r="M2616" s="32"/>
      <c r="N2616" s="28"/>
      <c r="O2616" s="33"/>
      <c r="P2616" s="28"/>
      <c r="Q2616" s="33"/>
      <c r="R2616" s="28"/>
      <c r="S2616" s="33"/>
      <c r="T2616" s="28"/>
      <c r="U2616" s="33"/>
      <c r="V2616" s="31"/>
      <c r="W2616" s="28"/>
      <c r="X2616" s="33"/>
      <c r="Y2616" s="28"/>
      <c r="Z2616" s="28"/>
      <c r="AA2616" s="28"/>
      <c r="AB2616" s="28"/>
      <c r="AC2616" s="34" t="str">
        <f>IFERROR(INDEX(LaenderTabelle[Code],MATCH(Transferdatei[[#This Row],[Country]],LaenderTabelle[Name],0)),"DE")</f>
        <v>DE</v>
      </c>
    </row>
    <row r="2617" spans="1:29" x14ac:dyDescent="0.25">
      <c r="A26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2616&amp;"."&amp;$C2616&amp;"."&amp;$D2616&amp;"."&amp;$E2616&amp;"."&amp;$F2616&amp;"."&amp;$G2616&amp;"."&amp;$H2616&amp;"."&amp;$I2616&amp;"."&amp;$J2616&amp;"."&amp;$K2616&amp;"."&amp;$L2616&amp;"."&amp;$M2616,IF($A2616="",MAX($A$16:$A2616)+1,$A2616),IF(ROW()=17,1,MAX($A$16:$A2616)+1)),""),"")</f>
        <v/>
      </c>
      <c r="B2617" s="28"/>
      <c r="C2617" s="28"/>
      <c r="D2617" s="28"/>
      <c r="E2617" s="28"/>
      <c r="F2617" s="28"/>
      <c r="G2617" s="28"/>
      <c r="H2617" s="28"/>
      <c r="I2617" s="28"/>
      <c r="J2617" s="28"/>
      <c r="K2617" s="30"/>
      <c r="L2617" s="31"/>
      <c r="M2617" s="32"/>
      <c r="N2617" s="28"/>
      <c r="O2617" s="33"/>
      <c r="P2617" s="28"/>
      <c r="Q2617" s="33"/>
      <c r="R2617" s="28"/>
      <c r="S2617" s="33"/>
      <c r="T2617" s="28"/>
      <c r="U2617" s="33"/>
      <c r="V2617" s="31"/>
      <c r="W2617" s="28"/>
      <c r="X2617" s="33"/>
      <c r="Y2617" s="28"/>
      <c r="Z2617" s="28"/>
      <c r="AA2617" s="28"/>
      <c r="AB2617" s="28"/>
      <c r="AC2617" s="34" t="str">
        <f>IFERROR(INDEX(LaenderTabelle[Code],MATCH(Transferdatei[[#This Row],[Country]],LaenderTabelle[Name],0)),"DE")</f>
        <v>DE</v>
      </c>
    </row>
    <row r="2618" spans="1:29" x14ac:dyDescent="0.25">
      <c r="A26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2617&amp;"."&amp;$C2617&amp;"."&amp;$D2617&amp;"."&amp;$E2617&amp;"."&amp;$F2617&amp;"."&amp;$G2617&amp;"."&amp;$H2617&amp;"."&amp;$I2617&amp;"."&amp;$J2617&amp;"."&amp;$K2617&amp;"."&amp;$L2617&amp;"."&amp;$M2617,IF($A2617="",MAX($A$16:$A2617)+1,$A2617),IF(ROW()=17,1,MAX($A$16:$A2617)+1)),""),"")</f>
        <v/>
      </c>
      <c r="B2618" s="28"/>
      <c r="C2618" s="28"/>
      <c r="D2618" s="28"/>
      <c r="E2618" s="28"/>
      <c r="F2618" s="28"/>
      <c r="G2618" s="28"/>
      <c r="H2618" s="28"/>
      <c r="I2618" s="28"/>
      <c r="J2618" s="28"/>
      <c r="K2618" s="30"/>
      <c r="L2618" s="31"/>
      <c r="M2618" s="32"/>
      <c r="N2618" s="28"/>
      <c r="O2618" s="33"/>
      <c r="P2618" s="28"/>
      <c r="Q2618" s="33"/>
      <c r="R2618" s="28"/>
      <c r="S2618" s="33"/>
      <c r="T2618" s="28"/>
      <c r="U2618" s="33"/>
      <c r="V2618" s="31"/>
      <c r="W2618" s="28"/>
      <c r="X2618" s="33"/>
      <c r="Y2618" s="28"/>
      <c r="Z2618" s="28"/>
      <c r="AA2618" s="28"/>
      <c r="AB2618" s="28"/>
      <c r="AC2618" s="34" t="str">
        <f>IFERROR(INDEX(LaenderTabelle[Code],MATCH(Transferdatei[[#This Row],[Country]],LaenderTabelle[Name],0)),"DE")</f>
        <v>DE</v>
      </c>
    </row>
    <row r="2619" spans="1:29" x14ac:dyDescent="0.25">
      <c r="A26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2618&amp;"."&amp;$C2618&amp;"."&amp;$D2618&amp;"."&amp;$E2618&amp;"."&amp;$F2618&amp;"."&amp;$G2618&amp;"."&amp;$H2618&amp;"."&amp;$I2618&amp;"."&amp;$J2618&amp;"."&amp;$K2618&amp;"."&amp;$L2618&amp;"."&amp;$M2618,IF($A2618="",MAX($A$16:$A2618)+1,$A2618),IF(ROW()=17,1,MAX($A$16:$A2618)+1)),""),"")</f>
        <v/>
      </c>
      <c r="B2619" s="28"/>
      <c r="C2619" s="28"/>
      <c r="D2619" s="28"/>
      <c r="E2619" s="28"/>
      <c r="F2619" s="28"/>
      <c r="G2619" s="28"/>
      <c r="H2619" s="28"/>
      <c r="I2619" s="28"/>
      <c r="J2619" s="28"/>
      <c r="K2619" s="30"/>
      <c r="L2619" s="31"/>
      <c r="M2619" s="32"/>
      <c r="N2619" s="28"/>
      <c r="O2619" s="33"/>
      <c r="P2619" s="28"/>
      <c r="Q2619" s="33"/>
      <c r="R2619" s="28"/>
      <c r="S2619" s="33"/>
      <c r="T2619" s="28"/>
      <c r="U2619" s="33"/>
      <c r="V2619" s="31"/>
      <c r="W2619" s="28"/>
      <c r="X2619" s="33"/>
      <c r="Y2619" s="28"/>
      <c r="Z2619" s="28"/>
      <c r="AA2619" s="28"/>
      <c r="AB2619" s="28"/>
      <c r="AC2619" s="34" t="str">
        <f>IFERROR(INDEX(LaenderTabelle[Code],MATCH(Transferdatei[[#This Row],[Country]],LaenderTabelle[Name],0)),"DE")</f>
        <v>DE</v>
      </c>
    </row>
    <row r="2620" spans="1:29" x14ac:dyDescent="0.25">
      <c r="A26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2619&amp;"."&amp;$C2619&amp;"."&amp;$D2619&amp;"."&amp;$E2619&amp;"."&amp;$F2619&amp;"."&amp;$G2619&amp;"."&amp;$H2619&amp;"."&amp;$I2619&amp;"."&amp;$J2619&amp;"."&amp;$K2619&amp;"."&amp;$L2619&amp;"."&amp;$M2619,IF($A2619="",MAX($A$16:$A2619)+1,$A2619),IF(ROW()=17,1,MAX($A$16:$A2619)+1)),""),"")</f>
        <v/>
      </c>
      <c r="B2620" s="28"/>
      <c r="C2620" s="28"/>
      <c r="D2620" s="28"/>
      <c r="E2620" s="28"/>
      <c r="F2620" s="28"/>
      <c r="G2620" s="28"/>
      <c r="H2620" s="28"/>
      <c r="I2620" s="28"/>
      <c r="J2620" s="28"/>
      <c r="K2620" s="30"/>
      <c r="L2620" s="31"/>
      <c r="M2620" s="32"/>
      <c r="N2620" s="28"/>
      <c r="O2620" s="33"/>
      <c r="P2620" s="28"/>
      <c r="Q2620" s="33"/>
      <c r="R2620" s="28"/>
      <c r="S2620" s="33"/>
      <c r="T2620" s="28"/>
      <c r="U2620" s="33"/>
      <c r="V2620" s="31"/>
      <c r="W2620" s="28"/>
      <c r="X2620" s="33"/>
      <c r="Y2620" s="28"/>
      <c r="Z2620" s="28"/>
      <c r="AA2620" s="28"/>
      <c r="AB2620" s="28"/>
      <c r="AC2620" s="34" t="str">
        <f>IFERROR(INDEX(LaenderTabelle[Code],MATCH(Transferdatei[[#This Row],[Country]],LaenderTabelle[Name],0)),"DE")</f>
        <v>DE</v>
      </c>
    </row>
    <row r="2621" spans="1:29" x14ac:dyDescent="0.25">
      <c r="A26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2620&amp;"."&amp;$C2620&amp;"."&amp;$D2620&amp;"."&amp;$E2620&amp;"."&amp;$F2620&amp;"."&amp;$G2620&amp;"."&amp;$H2620&amp;"."&amp;$I2620&amp;"."&amp;$J2620&amp;"."&amp;$K2620&amp;"."&amp;$L2620&amp;"."&amp;$M2620,IF($A2620="",MAX($A$16:$A2620)+1,$A2620),IF(ROW()=17,1,MAX($A$16:$A2620)+1)),""),"")</f>
        <v/>
      </c>
      <c r="B2621" s="28"/>
      <c r="C2621" s="28"/>
      <c r="D2621" s="28"/>
      <c r="E2621" s="28"/>
      <c r="F2621" s="28"/>
      <c r="G2621" s="28"/>
      <c r="H2621" s="28"/>
      <c r="I2621" s="28"/>
      <c r="J2621" s="28"/>
      <c r="K2621" s="30"/>
      <c r="L2621" s="31"/>
      <c r="M2621" s="32"/>
      <c r="N2621" s="28"/>
      <c r="O2621" s="33"/>
      <c r="P2621" s="28"/>
      <c r="Q2621" s="33"/>
      <c r="R2621" s="28"/>
      <c r="S2621" s="33"/>
      <c r="T2621" s="28"/>
      <c r="U2621" s="33"/>
      <c r="V2621" s="31"/>
      <c r="W2621" s="28"/>
      <c r="X2621" s="33"/>
      <c r="Y2621" s="28"/>
      <c r="Z2621" s="28"/>
      <c r="AA2621" s="28"/>
      <c r="AB2621" s="28"/>
      <c r="AC2621" s="34" t="str">
        <f>IFERROR(INDEX(LaenderTabelle[Code],MATCH(Transferdatei[[#This Row],[Country]],LaenderTabelle[Name],0)),"DE")</f>
        <v>DE</v>
      </c>
    </row>
    <row r="2622" spans="1:29" x14ac:dyDescent="0.25">
      <c r="A26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2621&amp;"."&amp;$C2621&amp;"."&amp;$D2621&amp;"."&amp;$E2621&amp;"."&amp;$F2621&amp;"."&amp;$G2621&amp;"."&amp;$H2621&amp;"."&amp;$I2621&amp;"."&amp;$J2621&amp;"."&amp;$K2621&amp;"."&amp;$L2621&amp;"."&amp;$M2621,IF($A2621="",MAX($A$16:$A2621)+1,$A2621),IF(ROW()=17,1,MAX($A$16:$A2621)+1)),""),"")</f>
        <v/>
      </c>
      <c r="B2622" s="28"/>
      <c r="C2622" s="28"/>
      <c r="D2622" s="28"/>
      <c r="E2622" s="28"/>
      <c r="F2622" s="28"/>
      <c r="G2622" s="28"/>
      <c r="H2622" s="28"/>
      <c r="I2622" s="28"/>
      <c r="J2622" s="28"/>
      <c r="K2622" s="30"/>
      <c r="L2622" s="31"/>
      <c r="M2622" s="32"/>
      <c r="N2622" s="28"/>
      <c r="O2622" s="33"/>
      <c r="P2622" s="28"/>
      <c r="Q2622" s="33"/>
      <c r="R2622" s="28"/>
      <c r="S2622" s="33"/>
      <c r="T2622" s="28"/>
      <c r="U2622" s="33"/>
      <c r="V2622" s="31"/>
      <c r="W2622" s="28"/>
      <c r="X2622" s="33"/>
      <c r="Y2622" s="28"/>
      <c r="Z2622" s="28"/>
      <c r="AA2622" s="28"/>
      <c r="AB2622" s="28"/>
      <c r="AC2622" s="34" t="str">
        <f>IFERROR(INDEX(LaenderTabelle[Code],MATCH(Transferdatei[[#This Row],[Country]],LaenderTabelle[Name],0)),"DE")</f>
        <v>DE</v>
      </c>
    </row>
    <row r="2623" spans="1:29" x14ac:dyDescent="0.25">
      <c r="A26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2622&amp;"."&amp;$C2622&amp;"."&amp;$D2622&amp;"."&amp;$E2622&amp;"."&amp;$F2622&amp;"."&amp;$G2622&amp;"."&amp;$H2622&amp;"."&amp;$I2622&amp;"."&amp;$J2622&amp;"."&amp;$K2622&amp;"."&amp;$L2622&amp;"."&amp;$M2622,IF($A2622="",MAX($A$16:$A2622)+1,$A2622),IF(ROW()=17,1,MAX($A$16:$A2622)+1)),""),"")</f>
        <v/>
      </c>
      <c r="B2623" s="28"/>
      <c r="C2623" s="28"/>
      <c r="D2623" s="28"/>
      <c r="E2623" s="28"/>
      <c r="F2623" s="28"/>
      <c r="G2623" s="28"/>
      <c r="H2623" s="28"/>
      <c r="I2623" s="28"/>
      <c r="J2623" s="28"/>
      <c r="K2623" s="30"/>
      <c r="L2623" s="31"/>
      <c r="M2623" s="32"/>
      <c r="N2623" s="28"/>
      <c r="O2623" s="33"/>
      <c r="P2623" s="28"/>
      <c r="Q2623" s="33"/>
      <c r="R2623" s="28"/>
      <c r="S2623" s="33"/>
      <c r="T2623" s="28"/>
      <c r="U2623" s="33"/>
      <c r="V2623" s="31"/>
      <c r="W2623" s="28"/>
      <c r="X2623" s="33"/>
      <c r="Y2623" s="28"/>
      <c r="Z2623" s="28"/>
      <c r="AA2623" s="28"/>
      <c r="AB2623" s="28"/>
      <c r="AC2623" s="34" t="str">
        <f>IFERROR(INDEX(LaenderTabelle[Code],MATCH(Transferdatei[[#This Row],[Country]],LaenderTabelle[Name],0)),"DE")</f>
        <v>DE</v>
      </c>
    </row>
    <row r="2624" spans="1:29" x14ac:dyDescent="0.25">
      <c r="A26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2623&amp;"."&amp;$C2623&amp;"."&amp;$D2623&amp;"."&amp;$E2623&amp;"."&amp;$F2623&amp;"."&amp;$G2623&amp;"."&amp;$H2623&amp;"."&amp;$I2623&amp;"."&amp;$J2623&amp;"."&amp;$K2623&amp;"."&amp;$L2623&amp;"."&amp;$M2623,IF($A2623="",MAX($A$16:$A2623)+1,$A2623),IF(ROW()=17,1,MAX($A$16:$A2623)+1)),""),"")</f>
        <v/>
      </c>
      <c r="B2624" s="28"/>
      <c r="C2624" s="28"/>
      <c r="D2624" s="28"/>
      <c r="E2624" s="28"/>
      <c r="F2624" s="28"/>
      <c r="G2624" s="28"/>
      <c r="H2624" s="28"/>
      <c r="I2624" s="28"/>
      <c r="J2624" s="28"/>
      <c r="K2624" s="30"/>
      <c r="L2624" s="31"/>
      <c r="M2624" s="32"/>
      <c r="N2624" s="28"/>
      <c r="O2624" s="33"/>
      <c r="P2624" s="28"/>
      <c r="Q2624" s="33"/>
      <c r="R2624" s="28"/>
      <c r="S2624" s="33"/>
      <c r="T2624" s="28"/>
      <c r="U2624" s="33"/>
      <c r="V2624" s="31"/>
      <c r="W2624" s="28"/>
      <c r="X2624" s="33"/>
      <c r="Y2624" s="28"/>
      <c r="Z2624" s="28"/>
      <c r="AA2624" s="28"/>
      <c r="AB2624" s="28"/>
      <c r="AC2624" s="34" t="str">
        <f>IFERROR(INDEX(LaenderTabelle[Code],MATCH(Transferdatei[[#This Row],[Country]],LaenderTabelle[Name],0)),"DE")</f>
        <v>DE</v>
      </c>
    </row>
    <row r="2625" spans="1:29" x14ac:dyDescent="0.25">
      <c r="A26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2624&amp;"."&amp;$C2624&amp;"."&amp;$D2624&amp;"."&amp;$E2624&amp;"."&amp;$F2624&amp;"."&amp;$G2624&amp;"."&amp;$H2624&amp;"."&amp;$I2624&amp;"."&amp;$J2624&amp;"."&amp;$K2624&amp;"."&amp;$L2624&amp;"."&amp;$M2624,IF($A2624="",MAX($A$16:$A2624)+1,$A2624),IF(ROW()=17,1,MAX($A$16:$A2624)+1)),""),"")</f>
        <v/>
      </c>
      <c r="B2625" s="28"/>
      <c r="C2625" s="28"/>
      <c r="D2625" s="28"/>
      <c r="E2625" s="28"/>
      <c r="F2625" s="28"/>
      <c r="G2625" s="28"/>
      <c r="H2625" s="28"/>
      <c r="I2625" s="28"/>
      <c r="J2625" s="28"/>
      <c r="K2625" s="30"/>
      <c r="L2625" s="31"/>
      <c r="M2625" s="32"/>
      <c r="N2625" s="28"/>
      <c r="O2625" s="33"/>
      <c r="P2625" s="28"/>
      <c r="Q2625" s="33"/>
      <c r="R2625" s="28"/>
      <c r="S2625" s="33"/>
      <c r="T2625" s="28"/>
      <c r="U2625" s="33"/>
      <c r="V2625" s="31"/>
      <c r="W2625" s="28"/>
      <c r="X2625" s="33"/>
      <c r="Y2625" s="28"/>
      <c r="Z2625" s="28"/>
      <c r="AA2625" s="28"/>
      <c r="AB2625" s="28"/>
      <c r="AC2625" s="34" t="str">
        <f>IFERROR(INDEX(LaenderTabelle[Code],MATCH(Transferdatei[[#This Row],[Country]],LaenderTabelle[Name],0)),"DE")</f>
        <v>DE</v>
      </c>
    </row>
    <row r="2626" spans="1:29" x14ac:dyDescent="0.25">
      <c r="A26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2625&amp;"."&amp;$C2625&amp;"."&amp;$D2625&amp;"."&amp;$E2625&amp;"."&amp;$F2625&amp;"."&amp;$G2625&amp;"."&amp;$H2625&amp;"."&amp;$I2625&amp;"."&amp;$J2625&amp;"."&amp;$K2625&amp;"."&amp;$L2625&amp;"."&amp;$M2625,IF($A2625="",MAX($A$16:$A2625)+1,$A2625),IF(ROW()=17,1,MAX($A$16:$A2625)+1)),""),"")</f>
        <v/>
      </c>
      <c r="B2626" s="28"/>
      <c r="C2626" s="28"/>
      <c r="D2626" s="28"/>
      <c r="E2626" s="28"/>
      <c r="F2626" s="28"/>
      <c r="G2626" s="28"/>
      <c r="H2626" s="28"/>
      <c r="I2626" s="28"/>
      <c r="J2626" s="28"/>
      <c r="K2626" s="30"/>
      <c r="L2626" s="31"/>
      <c r="M2626" s="32"/>
      <c r="N2626" s="28"/>
      <c r="O2626" s="33"/>
      <c r="P2626" s="28"/>
      <c r="Q2626" s="33"/>
      <c r="R2626" s="28"/>
      <c r="S2626" s="33"/>
      <c r="T2626" s="28"/>
      <c r="U2626" s="33"/>
      <c r="V2626" s="31"/>
      <c r="W2626" s="28"/>
      <c r="X2626" s="33"/>
      <c r="Y2626" s="28"/>
      <c r="Z2626" s="28"/>
      <c r="AA2626" s="28"/>
      <c r="AB2626" s="28"/>
      <c r="AC2626" s="34" t="str">
        <f>IFERROR(INDEX(LaenderTabelle[Code],MATCH(Transferdatei[[#This Row],[Country]],LaenderTabelle[Name],0)),"DE")</f>
        <v>DE</v>
      </c>
    </row>
    <row r="2627" spans="1:29" x14ac:dyDescent="0.25">
      <c r="A26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2626&amp;"."&amp;$C2626&amp;"."&amp;$D2626&amp;"."&amp;$E2626&amp;"."&amp;$F2626&amp;"."&amp;$G2626&amp;"."&amp;$H2626&amp;"."&amp;$I2626&amp;"."&amp;$J2626&amp;"."&amp;$K2626&amp;"."&amp;$L2626&amp;"."&amp;$M2626,IF($A2626="",MAX($A$16:$A2626)+1,$A2626),IF(ROW()=17,1,MAX($A$16:$A2626)+1)),""),"")</f>
        <v/>
      </c>
      <c r="B2627" s="28"/>
      <c r="C2627" s="28"/>
      <c r="D2627" s="28"/>
      <c r="E2627" s="28"/>
      <c r="F2627" s="28"/>
      <c r="G2627" s="28"/>
      <c r="H2627" s="28"/>
      <c r="I2627" s="28"/>
      <c r="J2627" s="28"/>
      <c r="K2627" s="30"/>
      <c r="L2627" s="31"/>
      <c r="M2627" s="32"/>
      <c r="N2627" s="28"/>
      <c r="O2627" s="33"/>
      <c r="P2627" s="28"/>
      <c r="Q2627" s="33"/>
      <c r="R2627" s="28"/>
      <c r="S2627" s="33"/>
      <c r="T2627" s="28"/>
      <c r="U2627" s="33"/>
      <c r="V2627" s="31"/>
      <c r="W2627" s="28"/>
      <c r="X2627" s="33"/>
      <c r="Y2627" s="28"/>
      <c r="Z2627" s="28"/>
      <c r="AA2627" s="28"/>
      <c r="AB2627" s="28"/>
      <c r="AC2627" s="34" t="str">
        <f>IFERROR(INDEX(LaenderTabelle[Code],MATCH(Transferdatei[[#This Row],[Country]],LaenderTabelle[Name],0)),"DE")</f>
        <v>DE</v>
      </c>
    </row>
    <row r="2628" spans="1:29" x14ac:dyDescent="0.25">
      <c r="A26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2627&amp;"."&amp;$C2627&amp;"."&amp;$D2627&amp;"."&amp;$E2627&amp;"."&amp;$F2627&amp;"."&amp;$G2627&amp;"."&amp;$H2627&amp;"."&amp;$I2627&amp;"."&amp;$J2627&amp;"."&amp;$K2627&amp;"."&amp;$L2627&amp;"."&amp;$M2627,IF($A2627="",MAX($A$16:$A2627)+1,$A2627),IF(ROW()=17,1,MAX($A$16:$A2627)+1)),""),"")</f>
        <v/>
      </c>
      <c r="B2628" s="28"/>
      <c r="C2628" s="28"/>
      <c r="D2628" s="28"/>
      <c r="E2628" s="28"/>
      <c r="F2628" s="28"/>
      <c r="G2628" s="28"/>
      <c r="H2628" s="28"/>
      <c r="I2628" s="28"/>
      <c r="J2628" s="28"/>
      <c r="K2628" s="30"/>
      <c r="L2628" s="31"/>
      <c r="M2628" s="32"/>
      <c r="N2628" s="28"/>
      <c r="O2628" s="33"/>
      <c r="P2628" s="28"/>
      <c r="Q2628" s="33"/>
      <c r="R2628" s="28"/>
      <c r="S2628" s="33"/>
      <c r="T2628" s="28"/>
      <c r="U2628" s="33"/>
      <c r="V2628" s="31"/>
      <c r="W2628" s="28"/>
      <c r="X2628" s="33"/>
      <c r="Y2628" s="28"/>
      <c r="Z2628" s="28"/>
      <c r="AA2628" s="28"/>
      <c r="AB2628" s="28"/>
      <c r="AC2628" s="34" t="str">
        <f>IFERROR(INDEX(LaenderTabelle[Code],MATCH(Transferdatei[[#This Row],[Country]],LaenderTabelle[Name],0)),"DE")</f>
        <v>DE</v>
      </c>
    </row>
    <row r="2629" spans="1:29" x14ac:dyDescent="0.25">
      <c r="A26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2628&amp;"."&amp;$C2628&amp;"."&amp;$D2628&amp;"."&amp;$E2628&amp;"."&amp;$F2628&amp;"."&amp;$G2628&amp;"."&amp;$H2628&amp;"."&amp;$I2628&amp;"."&amp;$J2628&amp;"."&amp;$K2628&amp;"."&amp;$L2628&amp;"."&amp;$M2628,IF($A2628="",MAX($A$16:$A2628)+1,$A2628),IF(ROW()=17,1,MAX($A$16:$A2628)+1)),""),"")</f>
        <v/>
      </c>
      <c r="B2629" s="28"/>
      <c r="C2629" s="28"/>
      <c r="D2629" s="28"/>
      <c r="E2629" s="28"/>
      <c r="F2629" s="28"/>
      <c r="G2629" s="28"/>
      <c r="H2629" s="28"/>
      <c r="I2629" s="28"/>
      <c r="J2629" s="28"/>
      <c r="K2629" s="30"/>
      <c r="L2629" s="31"/>
      <c r="M2629" s="32"/>
      <c r="N2629" s="28"/>
      <c r="O2629" s="33"/>
      <c r="P2629" s="28"/>
      <c r="Q2629" s="33"/>
      <c r="R2629" s="28"/>
      <c r="S2629" s="33"/>
      <c r="T2629" s="28"/>
      <c r="U2629" s="33"/>
      <c r="V2629" s="31"/>
      <c r="W2629" s="28"/>
      <c r="X2629" s="33"/>
      <c r="Y2629" s="28"/>
      <c r="Z2629" s="28"/>
      <c r="AA2629" s="28"/>
      <c r="AB2629" s="28"/>
      <c r="AC2629" s="34" t="str">
        <f>IFERROR(INDEX(LaenderTabelle[Code],MATCH(Transferdatei[[#This Row],[Country]],LaenderTabelle[Name],0)),"DE")</f>
        <v>DE</v>
      </c>
    </row>
    <row r="2630" spans="1:29" x14ac:dyDescent="0.25">
      <c r="A26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2629&amp;"."&amp;$C2629&amp;"."&amp;$D2629&amp;"."&amp;$E2629&amp;"."&amp;$F2629&amp;"."&amp;$G2629&amp;"."&amp;$H2629&amp;"."&amp;$I2629&amp;"."&amp;$J2629&amp;"."&amp;$K2629&amp;"."&amp;$L2629&amp;"."&amp;$M2629,IF($A2629="",MAX($A$16:$A2629)+1,$A2629),IF(ROW()=17,1,MAX($A$16:$A2629)+1)),""),"")</f>
        <v/>
      </c>
      <c r="B2630" s="28"/>
      <c r="C2630" s="28"/>
      <c r="D2630" s="28"/>
      <c r="E2630" s="28"/>
      <c r="F2630" s="28"/>
      <c r="G2630" s="28"/>
      <c r="H2630" s="28"/>
      <c r="I2630" s="28"/>
      <c r="J2630" s="28"/>
      <c r="K2630" s="30"/>
      <c r="L2630" s="31"/>
      <c r="M2630" s="32"/>
      <c r="N2630" s="28"/>
      <c r="O2630" s="33"/>
      <c r="P2630" s="28"/>
      <c r="Q2630" s="33"/>
      <c r="R2630" s="28"/>
      <c r="S2630" s="33"/>
      <c r="T2630" s="28"/>
      <c r="U2630" s="33"/>
      <c r="V2630" s="31"/>
      <c r="W2630" s="28"/>
      <c r="X2630" s="33"/>
      <c r="Y2630" s="28"/>
      <c r="Z2630" s="28"/>
      <c r="AA2630" s="28"/>
      <c r="AB2630" s="28"/>
      <c r="AC2630" s="34" t="str">
        <f>IFERROR(INDEX(LaenderTabelle[Code],MATCH(Transferdatei[[#This Row],[Country]],LaenderTabelle[Name],0)),"DE")</f>
        <v>DE</v>
      </c>
    </row>
    <row r="2631" spans="1:29" x14ac:dyDescent="0.25">
      <c r="A26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2630&amp;"."&amp;$C2630&amp;"."&amp;$D2630&amp;"."&amp;$E2630&amp;"."&amp;$F2630&amp;"."&amp;$G2630&amp;"."&amp;$H2630&amp;"."&amp;$I2630&amp;"."&amp;$J2630&amp;"."&amp;$K2630&amp;"."&amp;$L2630&amp;"."&amp;$M2630,IF($A2630="",MAX($A$16:$A2630)+1,$A2630),IF(ROW()=17,1,MAX($A$16:$A2630)+1)),""),"")</f>
        <v/>
      </c>
      <c r="B2631" s="28"/>
      <c r="C2631" s="28"/>
      <c r="D2631" s="28"/>
      <c r="E2631" s="28"/>
      <c r="F2631" s="28"/>
      <c r="G2631" s="28"/>
      <c r="H2631" s="28"/>
      <c r="I2631" s="28"/>
      <c r="J2631" s="28"/>
      <c r="K2631" s="30"/>
      <c r="L2631" s="31"/>
      <c r="M2631" s="32"/>
      <c r="N2631" s="28"/>
      <c r="O2631" s="33"/>
      <c r="P2631" s="28"/>
      <c r="Q2631" s="33"/>
      <c r="R2631" s="28"/>
      <c r="S2631" s="33"/>
      <c r="T2631" s="28"/>
      <c r="U2631" s="33"/>
      <c r="V2631" s="31"/>
      <c r="W2631" s="28"/>
      <c r="X2631" s="33"/>
      <c r="Y2631" s="28"/>
      <c r="Z2631" s="28"/>
      <c r="AA2631" s="28"/>
      <c r="AB2631" s="28"/>
      <c r="AC2631" s="34" t="str">
        <f>IFERROR(INDEX(LaenderTabelle[Code],MATCH(Transferdatei[[#This Row],[Country]],LaenderTabelle[Name],0)),"DE")</f>
        <v>DE</v>
      </c>
    </row>
    <row r="2632" spans="1:29" x14ac:dyDescent="0.25">
      <c r="A26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2631&amp;"."&amp;$C2631&amp;"."&amp;$D2631&amp;"."&amp;$E2631&amp;"."&amp;$F2631&amp;"."&amp;$G2631&amp;"."&amp;$H2631&amp;"."&amp;$I2631&amp;"."&amp;$J2631&amp;"."&amp;$K2631&amp;"."&amp;$L2631&amp;"."&amp;$M2631,IF($A2631="",MAX($A$16:$A2631)+1,$A2631),IF(ROW()=17,1,MAX($A$16:$A2631)+1)),""),"")</f>
        <v/>
      </c>
      <c r="B2632" s="28"/>
      <c r="C2632" s="28"/>
      <c r="D2632" s="28"/>
      <c r="E2632" s="28"/>
      <c r="F2632" s="28"/>
      <c r="G2632" s="28"/>
      <c r="H2632" s="28"/>
      <c r="I2632" s="28"/>
      <c r="J2632" s="28"/>
      <c r="K2632" s="30"/>
      <c r="L2632" s="31"/>
      <c r="M2632" s="32"/>
      <c r="N2632" s="28"/>
      <c r="O2632" s="33"/>
      <c r="P2632" s="28"/>
      <c r="Q2632" s="33"/>
      <c r="R2632" s="28"/>
      <c r="S2632" s="33"/>
      <c r="T2632" s="28"/>
      <c r="U2632" s="33"/>
      <c r="V2632" s="31"/>
      <c r="W2632" s="28"/>
      <c r="X2632" s="33"/>
      <c r="Y2632" s="28"/>
      <c r="Z2632" s="28"/>
      <c r="AA2632" s="28"/>
      <c r="AB2632" s="28"/>
      <c r="AC2632" s="34" t="str">
        <f>IFERROR(INDEX(LaenderTabelle[Code],MATCH(Transferdatei[[#This Row],[Country]],LaenderTabelle[Name],0)),"DE")</f>
        <v>DE</v>
      </c>
    </row>
    <row r="2633" spans="1:29" x14ac:dyDescent="0.25">
      <c r="A26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2632&amp;"."&amp;$C2632&amp;"."&amp;$D2632&amp;"."&amp;$E2632&amp;"."&amp;$F2632&amp;"."&amp;$G2632&amp;"."&amp;$H2632&amp;"."&amp;$I2632&amp;"."&amp;$J2632&amp;"."&amp;$K2632&amp;"."&amp;$L2632&amp;"."&amp;$M2632,IF($A2632="",MAX($A$16:$A2632)+1,$A2632),IF(ROW()=17,1,MAX($A$16:$A2632)+1)),""),"")</f>
        <v/>
      </c>
      <c r="B2633" s="28"/>
      <c r="C2633" s="28"/>
      <c r="D2633" s="28"/>
      <c r="E2633" s="28"/>
      <c r="F2633" s="28"/>
      <c r="G2633" s="28"/>
      <c r="H2633" s="28"/>
      <c r="I2633" s="28"/>
      <c r="J2633" s="28"/>
      <c r="K2633" s="30"/>
      <c r="L2633" s="31"/>
      <c r="M2633" s="32"/>
      <c r="N2633" s="28"/>
      <c r="O2633" s="33"/>
      <c r="P2633" s="28"/>
      <c r="Q2633" s="33"/>
      <c r="R2633" s="28"/>
      <c r="S2633" s="33"/>
      <c r="T2633" s="28"/>
      <c r="U2633" s="33"/>
      <c r="V2633" s="31"/>
      <c r="W2633" s="28"/>
      <c r="X2633" s="33"/>
      <c r="Y2633" s="28"/>
      <c r="Z2633" s="28"/>
      <c r="AA2633" s="28"/>
      <c r="AB2633" s="28"/>
      <c r="AC2633" s="34" t="str">
        <f>IFERROR(INDEX(LaenderTabelle[Code],MATCH(Transferdatei[[#This Row],[Country]],LaenderTabelle[Name],0)),"DE")</f>
        <v>DE</v>
      </c>
    </row>
    <row r="2634" spans="1:29" x14ac:dyDescent="0.25">
      <c r="A26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2633&amp;"."&amp;$C2633&amp;"."&amp;$D2633&amp;"."&amp;$E2633&amp;"."&amp;$F2633&amp;"."&amp;$G2633&amp;"."&amp;$H2633&amp;"."&amp;$I2633&amp;"."&amp;$J2633&amp;"."&amp;$K2633&amp;"."&amp;$L2633&amp;"."&amp;$M2633,IF($A2633="",MAX($A$16:$A2633)+1,$A2633),IF(ROW()=17,1,MAX($A$16:$A2633)+1)),""),"")</f>
        <v/>
      </c>
      <c r="B2634" s="28"/>
      <c r="C2634" s="28"/>
      <c r="D2634" s="28"/>
      <c r="E2634" s="28"/>
      <c r="F2634" s="28"/>
      <c r="G2634" s="28"/>
      <c r="H2634" s="28"/>
      <c r="I2634" s="28"/>
      <c r="J2634" s="28"/>
      <c r="K2634" s="30"/>
      <c r="L2634" s="31"/>
      <c r="M2634" s="32"/>
      <c r="N2634" s="28"/>
      <c r="O2634" s="33"/>
      <c r="P2634" s="28"/>
      <c r="Q2634" s="33"/>
      <c r="R2634" s="28"/>
      <c r="S2634" s="33"/>
      <c r="T2634" s="28"/>
      <c r="U2634" s="33"/>
      <c r="V2634" s="31"/>
      <c r="W2634" s="28"/>
      <c r="X2634" s="33"/>
      <c r="Y2634" s="28"/>
      <c r="Z2634" s="28"/>
      <c r="AA2634" s="28"/>
      <c r="AB2634" s="28"/>
      <c r="AC2634" s="34" t="str">
        <f>IFERROR(INDEX(LaenderTabelle[Code],MATCH(Transferdatei[[#This Row],[Country]],LaenderTabelle[Name],0)),"DE")</f>
        <v>DE</v>
      </c>
    </row>
    <row r="2635" spans="1:29" x14ac:dyDescent="0.25">
      <c r="A26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2634&amp;"."&amp;$C2634&amp;"."&amp;$D2634&amp;"."&amp;$E2634&amp;"."&amp;$F2634&amp;"."&amp;$G2634&amp;"."&amp;$H2634&amp;"."&amp;$I2634&amp;"."&amp;$J2634&amp;"."&amp;$K2634&amp;"."&amp;$L2634&amp;"."&amp;$M2634,IF($A2634="",MAX($A$16:$A2634)+1,$A2634),IF(ROW()=17,1,MAX($A$16:$A2634)+1)),""),"")</f>
        <v/>
      </c>
      <c r="B2635" s="28"/>
      <c r="C2635" s="28"/>
      <c r="D2635" s="28"/>
      <c r="E2635" s="28"/>
      <c r="F2635" s="28"/>
      <c r="G2635" s="28"/>
      <c r="H2635" s="28"/>
      <c r="I2635" s="28"/>
      <c r="J2635" s="28"/>
      <c r="K2635" s="30"/>
      <c r="L2635" s="31"/>
      <c r="M2635" s="32"/>
      <c r="N2635" s="28"/>
      <c r="O2635" s="33"/>
      <c r="P2635" s="28"/>
      <c r="Q2635" s="33"/>
      <c r="R2635" s="28"/>
      <c r="S2635" s="33"/>
      <c r="T2635" s="28"/>
      <c r="U2635" s="33"/>
      <c r="V2635" s="31"/>
      <c r="W2635" s="28"/>
      <c r="X2635" s="33"/>
      <c r="Y2635" s="28"/>
      <c r="Z2635" s="28"/>
      <c r="AA2635" s="28"/>
      <c r="AB2635" s="28"/>
      <c r="AC2635" s="34" t="str">
        <f>IFERROR(INDEX(LaenderTabelle[Code],MATCH(Transferdatei[[#This Row],[Country]],LaenderTabelle[Name],0)),"DE")</f>
        <v>DE</v>
      </c>
    </row>
    <row r="2636" spans="1:29" x14ac:dyDescent="0.25">
      <c r="A26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2635&amp;"."&amp;$C2635&amp;"."&amp;$D2635&amp;"."&amp;$E2635&amp;"."&amp;$F2635&amp;"."&amp;$G2635&amp;"."&amp;$H2635&amp;"."&amp;$I2635&amp;"."&amp;$J2635&amp;"."&amp;$K2635&amp;"."&amp;$L2635&amp;"."&amp;$M2635,IF($A2635="",MAX($A$16:$A2635)+1,$A2635),IF(ROW()=17,1,MAX($A$16:$A2635)+1)),""),"")</f>
        <v/>
      </c>
      <c r="B2636" s="28"/>
      <c r="C2636" s="28"/>
      <c r="D2636" s="28"/>
      <c r="E2636" s="28"/>
      <c r="F2636" s="28"/>
      <c r="G2636" s="28"/>
      <c r="H2636" s="28"/>
      <c r="I2636" s="28"/>
      <c r="J2636" s="28"/>
      <c r="K2636" s="30"/>
      <c r="L2636" s="31"/>
      <c r="M2636" s="32"/>
      <c r="N2636" s="28"/>
      <c r="O2636" s="33"/>
      <c r="P2636" s="28"/>
      <c r="Q2636" s="33"/>
      <c r="R2636" s="28"/>
      <c r="S2636" s="33"/>
      <c r="T2636" s="28"/>
      <c r="U2636" s="33"/>
      <c r="V2636" s="31"/>
      <c r="W2636" s="28"/>
      <c r="X2636" s="33"/>
      <c r="Y2636" s="28"/>
      <c r="Z2636" s="28"/>
      <c r="AA2636" s="28"/>
      <c r="AB2636" s="28"/>
      <c r="AC2636" s="34" t="str">
        <f>IFERROR(INDEX(LaenderTabelle[Code],MATCH(Transferdatei[[#This Row],[Country]],LaenderTabelle[Name],0)),"DE")</f>
        <v>DE</v>
      </c>
    </row>
    <row r="2637" spans="1:29" x14ac:dyDescent="0.25">
      <c r="A26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2636&amp;"."&amp;$C2636&amp;"."&amp;$D2636&amp;"."&amp;$E2636&amp;"."&amp;$F2636&amp;"."&amp;$G2636&amp;"."&amp;$H2636&amp;"."&amp;$I2636&amp;"."&amp;$J2636&amp;"."&amp;$K2636&amp;"."&amp;$L2636&amp;"."&amp;$M2636,IF($A2636="",MAX($A$16:$A2636)+1,$A2636),IF(ROW()=17,1,MAX($A$16:$A2636)+1)),""),"")</f>
        <v/>
      </c>
      <c r="B2637" s="28"/>
      <c r="C2637" s="28"/>
      <c r="D2637" s="28"/>
      <c r="E2637" s="28"/>
      <c r="F2637" s="28"/>
      <c r="G2637" s="28"/>
      <c r="H2637" s="28"/>
      <c r="I2637" s="28"/>
      <c r="J2637" s="28"/>
      <c r="K2637" s="30"/>
      <c r="L2637" s="31"/>
      <c r="M2637" s="32"/>
      <c r="N2637" s="28"/>
      <c r="O2637" s="33"/>
      <c r="P2637" s="28"/>
      <c r="Q2637" s="33"/>
      <c r="R2637" s="28"/>
      <c r="S2637" s="33"/>
      <c r="T2637" s="28"/>
      <c r="U2637" s="33"/>
      <c r="V2637" s="31"/>
      <c r="W2637" s="28"/>
      <c r="X2637" s="33"/>
      <c r="Y2637" s="28"/>
      <c r="Z2637" s="28"/>
      <c r="AA2637" s="28"/>
      <c r="AB2637" s="28"/>
      <c r="AC2637" s="34" t="str">
        <f>IFERROR(INDEX(LaenderTabelle[Code],MATCH(Transferdatei[[#This Row],[Country]],LaenderTabelle[Name],0)),"DE")</f>
        <v>DE</v>
      </c>
    </row>
    <row r="2638" spans="1:29" x14ac:dyDescent="0.25">
      <c r="A26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2637&amp;"."&amp;$C2637&amp;"."&amp;$D2637&amp;"."&amp;$E2637&amp;"."&amp;$F2637&amp;"."&amp;$G2637&amp;"."&amp;$H2637&amp;"."&amp;$I2637&amp;"."&amp;$J2637&amp;"."&amp;$K2637&amp;"."&amp;$L2637&amp;"."&amp;$M2637,IF($A2637="",MAX($A$16:$A2637)+1,$A2637),IF(ROW()=17,1,MAX($A$16:$A2637)+1)),""),"")</f>
        <v/>
      </c>
      <c r="B2638" s="28"/>
      <c r="C2638" s="28"/>
      <c r="D2638" s="28"/>
      <c r="E2638" s="28"/>
      <c r="F2638" s="28"/>
      <c r="G2638" s="28"/>
      <c r="H2638" s="28"/>
      <c r="I2638" s="28"/>
      <c r="J2638" s="28"/>
      <c r="K2638" s="30"/>
      <c r="L2638" s="31"/>
      <c r="M2638" s="32"/>
      <c r="N2638" s="28"/>
      <c r="O2638" s="33"/>
      <c r="P2638" s="28"/>
      <c r="Q2638" s="33"/>
      <c r="R2638" s="28"/>
      <c r="S2638" s="33"/>
      <c r="T2638" s="28"/>
      <c r="U2638" s="33"/>
      <c r="V2638" s="31"/>
      <c r="W2638" s="28"/>
      <c r="X2638" s="33"/>
      <c r="Y2638" s="28"/>
      <c r="Z2638" s="28"/>
      <c r="AA2638" s="28"/>
      <c r="AB2638" s="28"/>
      <c r="AC2638" s="34" t="str">
        <f>IFERROR(INDEX(LaenderTabelle[Code],MATCH(Transferdatei[[#This Row],[Country]],LaenderTabelle[Name],0)),"DE")</f>
        <v>DE</v>
      </c>
    </row>
    <row r="2639" spans="1:29" x14ac:dyDescent="0.25">
      <c r="A26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2638&amp;"."&amp;$C2638&amp;"."&amp;$D2638&amp;"."&amp;$E2638&amp;"."&amp;$F2638&amp;"."&amp;$G2638&amp;"."&amp;$H2638&amp;"."&amp;$I2638&amp;"."&amp;$J2638&amp;"."&amp;$K2638&amp;"."&amp;$L2638&amp;"."&amp;$M2638,IF($A2638="",MAX($A$16:$A2638)+1,$A2638),IF(ROW()=17,1,MAX($A$16:$A2638)+1)),""),"")</f>
        <v/>
      </c>
      <c r="B2639" s="28"/>
      <c r="C2639" s="28"/>
      <c r="D2639" s="28"/>
      <c r="E2639" s="28"/>
      <c r="F2639" s="28"/>
      <c r="G2639" s="28"/>
      <c r="H2639" s="28"/>
      <c r="I2639" s="28"/>
      <c r="J2639" s="28"/>
      <c r="K2639" s="30"/>
      <c r="L2639" s="31"/>
      <c r="M2639" s="32"/>
      <c r="N2639" s="28"/>
      <c r="O2639" s="33"/>
      <c r="P2639" s="28"/>
      <c r="Q2639" s="33"/>
      <c r="R2639" s="28"/>
      <c r="S2639" s="33"/>
      <c r="T2639" s="28"/>
      <c r="U2639" s="33"/>
      <c r="V2639" s="31"/>
      <c r="W2639" s="28"/>
      <c r="X2639" s="33"/>
      <c r="Y2639" s="28"/>
      <c r="Z2639" s="28"/>
      <c r="AA2639" s="28"/>
      <c r="AB2639" s="28"/>
      <c r="AC2639" s="34" t="str">
        <f>IFERROR(INDEX(LaenderTabelle[Code],MATCH(Transferdatei[[#This Row],[Country]],LaenderTabelle[Name],0)),"DE")</f>
        <v>DE</v>
      </c>
    </row>
    <row r="2640" spans="1:29" x14ac:dyDescent="0.25">
      <c r="A26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2639&amp;"."&amp;$C2639&amp;"."&amp;$D2639&amp;"."&amp;$E2639&amp;"."&amp;$F2639&amp;"."&amp;$G2639&amp;"."&amp;$H2639&amp;"."&amp;$I2639&amp;"."&amp;$J2639&amp;"."&amp;$K2639&amp;"."&amp;$L2639&amp;"."&amp;$M2639,IF($A2639="",MAX($A$16:$A2639)+1,$A2639),IF(ROW()=17,1,MAX($A$16:$A2639)+1)),""),"")</f>
        <v/>
      </c>
      <c r="B2640" s="28"/>
      <c r="C2640" s="28"/>
      <c r="D2640" s="28"/>
      <c r="E2640" s="28"/>
      <c r="F2640" s="28"/>
      <c r="G2640" s="28"/>
      <c r="H2640" s="28"/>
      <c r="I2640" s="28"/>
      <c r="J2640" s="28"/>
      <c r="K2640" s="30"/>
      <c r="L2640" s="31"/>
      <c r="M2640" s="32"/>
      <c r="N2640" s="28"/>
      <c r="O2640" s="33"/>
      <c r="P2640" s="28"/>
      <c r="Q2640" s="33"/>
      <c r="R2640" s="28"/>
      <c r="S2640" s="33"/>
      <c r="T2640" s="28"/>
      <c r="U2640" s="33"/>
      <c r="V2640" s="31"/>
      <c r="W2640" s="28"/>
      <c r="X2640" s="33"/>
      <c r="Y2640" s="28"/>
      <c r="Z2640" s="28"/>
      <c r="AA2640" s="28"/>
      <c r="AB2640" s="28"/>
      <c r="AC2640" s="34" t="str">
        <f>IFERROR(INDEX(LaenderTabelle[Code],MATCH(Transferdatei[[#This Row],[Country]],LaenderTabelle[Name],0)),"DE")</f>
        <v>DE</v>
      </c>
    </row>
    <row r="2641" spans="1:29" x14ac:dyDescent="0.25">
      <c r="A26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2640&amp;"."&amp;$C2640&amp;"."&amp;$D2640&amp;"."&amp;$E2640&amp;"."&amp;$F2640&amp;"."&amp;$G2640&amp;"."&amp;$H2640&amp;"."&amp;$I2640&amp;"."&amp;$J2640&amp;"."&amp;$K2640&amp;"."&amp;$L2640&amp;"."&amp;$M2640,IF($A2640="",MAX($A$16:$A2640)+1,$A2640),IF(ROW()=17,1,MAX($A$16:$A2640)+1)),""),"")</f>
        <v/>
      </c>
      <c r="B2641" s="28"/>
      <c r="C2641" s="28"/>
      <c r="D2641" s="28"/>
      <c r="E2641" s="28"/>
      <c r="F2641" s="28"/>
      <c r="G2641" s="28"/>
      <c r="H2641" s="28"/>
      <c r="I2641" s="28"/>
      <c r="J2641" s="28"/>
      <c r="K2641" s="30"/>
      <c r="L2641" s="31"/>
      <c r="M2641" s="32"/>
      <c r="N2641" s="28"/>
      <c r="O2641" s="33"/>
      <c r="P2641" s="28"/>
      <c r="Q2641" s="33"/>
      <c r="R2641" s="28"/>
      <c r="S2641" s="33"/>
      <c r="T2641" s="28"/>
      <c r="U2641" s="33"/>
      <c r="V2641" s="31"/>
      <c r="W2641" s="28"/>
      <c r="X2641" s="33"/>
      <c r="Y2641" s="28"/>
      <c r="Z2641" s="28"/>
      <c r="AA2641" s="28"/>
      <c r="AB2641" s="28"/>
      <c r="AC2641" s="34" t="str">
        <f>IFERROR(INDEX(LaenderTabelle[Code],MATCH(Transferdatei[[#This Row],[Country]],LaenderTabelle[Name],0)),"DE")</f>
        <v>DE</v>
      </c>
    </row>
    <row r="2642" spans="1:29" x14ac:dyDescent="0.25">
      <c r="A26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2641&amp;"."&amp;$C2641&amp;"."&amp;$D2641&amp;"."&amp;$E2641&amp;"."&amp;$F2641&amp;"."&amp;$G2641&amp;"."&amp;$H2641&amp;"."&amp;$I2641&amp;"."&amp;$J2641&amp;"."&amp;$K2641&amp;"."&amp;$L2641&amp;"."&amp;$M2641,IF($A2641="",MAX($A$16:$A2641)+1,$A2641),IF(ROW()=17,1,MAX($A$16:$A2641)+1)),""),"")</f>
        <v/>
      </c>
      <c r="B2642" s="28"/>
      <c r="C2642" s="28"/>
      <c r="D2642" s="28"/>
      <c r="E2642" s="28"/>
      <c r="F2642" s="28"/>
      <c r="G2642" s="28"/>
      <c r="H2642" s="28"/>
      <c r="I2642" s="28"/>
      <c r="J2642" s="28"/>
      <c r="K2642" s="30"/>
      <c r="L2642" s="31"/>
      <c r="M2642" s="32"/>
      <c r="N2642" s="28"/>
      <c r="O2642" s="33"/>
      <c r="P2642" s="28"/>
      <c r="Q2642" s="33"/>
      <c r="R2642" s="28"/>
      <c r="S2642" s="33"/>
      <c r="T2642" s="28"/>
      <c r="U2642" s="33"/>
      <c r="V2642" s="31"/>
      <c r="W2642" s="28"/>
      <c r="X2642" s="33"/>
      <c r="Y2642" s="28"/>
      <c r="Z2642" s="28"/>
      <c r="AA2642" s="28"/>
      <c r="AB2642" s="28"/>
      <c r="AC2642" s="34" t="str">
        <f>IFERROR(INDEX(LaenderTabelle[Code],MATCH(Transferdatei[[#This Row],[Country]],LaenderTabelle[Name],0)),"DE")</f>
        <v>DE</v>
      </c>
    </row>
    <row r="2643" spans="1:29" x14ac:dyDescent="0.25">
      <c r="A26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2642&amp;"."&amp;$C2642&amp;"."&amp;$D2642&amp;"."&amp;$E2642&amp;"."&amp;$F2642&amp;"."&amp;$G2642&amp;"."&amp;$H2642&amp;"."&amp;$I2642&amp;"."&amp;$J2642&amp;"."&amp;$K2642&amp;"."&amp;$L2642&amp;"."&amp;$M2642,IF($A2642="",MAX($A$16:$A2642)+1,$A2642),IF(ROW()=17,1,MAX($A$16:$A2642)+1)),""),"")</f>
        <v/>
      </c>
      <c r="B2643" s="28"/>
      <c r="C2643" s="28"/>
      <c r="D2643" s="28"/>
      <c r="E2643" s="28"/>
      <c r="F2643" s="28"/>
      <c r="G2643" s="28"/>
      <c r="H2643" s="28"/>
      <c r="I2643" s="28"/>
      <c r="J2643" s="28"/>
      <c r="K2643" s="30"/>
      <c r="L2643" s="31"/>
      <c r="M2643" s="32"/>
      <c r="N2643" s="28"/>
      <c r="O2643" s="33"/>
      <c r="P2643" s="28"/>
      <c r="Q2643" s="33"/>
      <c r="R2643" s="28"/>
      <c r="S2643" s="33"/>
      <c r="T2643" s="28"/>
      <c r="U2643" s="33"/>
      <c r="V2643" s="31"/>
      <c r="W2643" s="28"/>
      <c r="X2643" s="33"/>
      <c r="Y2643" s="28"/>
      <c r="Z2643" s="28"/>
      <c r="AA2643" s="28"/>
      <c r="AB2643" s="28"/>
      <c r="AC2643" s="34" t="str">
        <f>IFERROR(INDEX(LaenderTabelle[Code],MATCH(Transferdatei[[#This Row],[Country]],LaenderTabelle[Name],0)),"DE")</f>
        <v>DE</v>
      </c>
    </row>
    <row r="2644" spans="1:29" x14ac:dyDescent="0.25">
      <c r="A26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2643&amp;"."&amp;$C2643&amp;"."&amp;$D2643&amp;"."&amp;$E2643&amp;"."&amp;$F2643&amp;"."&amp;$G2643&amp;"."&amp;$H2643&amp;"."&amp;$I2643&amp;"."&amp;$J2643&amp;"."&amp;$K2643&amp;"."&amp;$L2643&amp;"."&amp;$M2643,IF($A2643="",MAX($A$16:$A2643)+1,$A2643),IF(ROW()=17,1,MAX($A$16:$A2643)+1)),""),"")</f>
        <v/>
      </c>
      <c r="B2644" s="28"/>
      <c r="C2644" s="28"/>
      <c r="D2644" s="28"/>
      <c r="E2644" s="28"/>
      <c r="F2644" s="28"/>
      <c r="G2644" s="28"/>
      <c r="H2644" s="28"/>
      <c r="I2644" s="28"/>
      <c r="J2644" s="28"/>
      <c r="K2644" s="30"/>
      <c r="L2644" s="31"/>
      <c r="M2644" s="32"/>
      <c r="N2644" s="28"/>
      <c r="O2644" s="33"/>
      <c r="P2644" s="28"/>
      <c r="Q2644" s="33"/>
      <c r="R2644" s="28"/>
      <c r="S2644" s="33"/>
      <c r="T2644" s="28"/>
      <c r="U2644" s="33"/>
      <c r="V2644" s="31"/>
      <c r="W2644" s="28"/>
      <c r="X2644" s="33"/>
      <c r="Y2644" s="28"/>
      <c r="Z2644" s="28"/>
      <c r="AA2644" s="28"/>
      <c r="AB2644" s="28"/>
      <c r="AC2644" s="34" t="str">
        <f>IFERROR(INDEX(LaenderTabelle[Code],MATCH(Transferdatei[[#This Row],[Country]],LaenderTabelle[Name],0)),"DE")</f>
        <v>DE</v>
      </c>
    </row>
    <row r="2645" spans="1:29" x14ac:dyDescent="0.25">
      <c r="A26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2644&amp;"."&amp;$C2644&amp;"."&amp;$D2644&amp;"."&amp;$E2644&amp;"."&amp;$F2644&amp;"."&amp;$G2644&amp;"."&amp;$H2644&amp;"."&amp;$I2644&amp;"."&amp;$J2644&amp;"."&amp;$K2644&amp;"."&amp;$L2644&amp;"."&amp;$M2644,IF($A2644="",MAX($A$16:$A2644)+1,$A2644),IF(ROW()=17,1,MAX($A$16:$A2644)+1)),""),"")</f>
        <v/>
      </c>
      <c r="B2645" s="28"/>
      <c r="C2645" s="28"/>
      <c r="D2645" s="28"/>
      <c r="E2645" s="28"/>
      <c r="F2645" s="28"/>
      <c r="G2645" s="28"/>
      <c r="H2645" s="28"/>
      <c r="I2645" s="28"/>
      <c r="J2645" s="28"/>
      <c r="K2645" s="30"/>
      <c r="L2645" s="31"/>
      <c r="M2645" s="32"/>
      <c r="N2645" s="28"/>
      <c r="O2645" s="33"/>
      <c r="P2645" s="28"/>
      <c r="Q2645" s="33"/>
      <c r="R2645" s="28"/>
      <c r="S2645" s="33"/>
      <c r="T2645" s="28"/>
      <c r="U2645" s="33"/>
      <c r="V2645" s="31"/>
      <c r="W2645" s="28"/>
      <c r="X2645" s="33"/>
      <c r="Y2645" s="28"/>
      <c r="Z2645" s="28"/>
      <c r="AA2645" s="28"/>
      <c r="AB2645" s="28"/>
      <c r="AC2645" s="34" t="str">
        <f>IFERROR(INDEX(LaenderTabelle[Code],MATCH(Transferdatei[[#This Row],[Country]],LaenderTabelle[Name],0)),"DE")</f>
        <v>DE</v>
      </c>
    </row>
    <row r="2646" spans="1:29" x14ac:dyDescent="0.25">
      <c r="A26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2645&amp;"."&amp;$C2645&amp;"."&amp;$D2645&amp;"."&amp;$E2645&amp;"."&amp;$F2645&amp;"."&amp;$G2645&amp;"."&amp;$H2645&amp;"."&amp;$I2645&amp;"."&amp;$J2645&amp;"."&amp;$K2645&amp;"."&amp;$L2645&amp;"."&amp;$M2645,IF($A2645="",MAX($A$16:$A2645)+1,$A2645),IF(ROW()=17,1,MAX($A$16:$A2645)+1)),""),"")</f>
        <v/>
      </c>
      <c r="B2646" s="28"/>
      <c r="C2646" s="28"/>
      <c r="D2646" s="28"/>
      <c r="E2646" s="28"/>
      <c r="F2646" s="28"/>
      <c r="G2646" s="28"/>
      <c r="H2646" s="28"/>
      <c r="I2646" s="28"/>
      <c r="J2646" s="28"/>
      <c r="K2646" s="30"/>
      <c r="L2646" s="31"/>
      <c r="M2646" s="32"/>
      <c r="N2646" s="28"/>
      <c r="O2646" s="33"/>
      <c r="P2646" s="28"/>
      <c r="Q2646" s="33"/>
      <c r="R2646" s="28"/>
      <c r="S2646" s="33"/>
      <c r="T2646" s="28"/>
      <c r="U2646" s="33"/>
      <c r="V2646" s="31"/>
      <c r="W2646" s="28"/>
      <c r="X2646" s="33"/>
      <c r="Y2646" s="28"/>
      <c r="Z2646" s="28"/>
      <c r="AA2646" s="28"/>
      <c r="AB2646" s="28"/>
      <c r="AC2646" s="34" t="str">
        <f>IFERROR(INDEX(LaenderTabelle[Code],MATCH(Transferdatei[[#This Row],[Country]],LaenderTabelle[Name],0)),"DE")</f>
        <v>DE</v>
      </c>
    </row>
    <row r="2647" spans="1:29" x14ac:dyDescent="0.25">
      <c r="A26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2646&amp;"."&amp;$C2646&amp;"."&amp;$D2646&amp;"."&amp;$E2646&amp;"."&amp;$F2646&amp;"."&amp;$G2646&amp;"."&amp;$H2646&amp;"."&amp;$I2646&amp;"."&amp;$J2646&amp;"."&amp;$K2646&amp;"."&amp;$L2646&amp;"."&amp;$M2646,IF($A2646="",MAX($A$16:$A2646)+1,$A2646),IF(ROW()=17,1,MAX($A$16:$A2646)+1)),""),"")</f>
        <v/>
      </c>
      <c r="B2647" s="28"/>
      <c r="C2647" s="28"/>
      <c r="D2647" s="28"/>
      <c r="E2647" s="28"/>
      <c r="F2647" s="28"/>
      <c r="G2647" s="28"/>
      <c r="H2647" s="28"/>
      <c r="I2647" s="28"/>
      <c r="J2647" s="28"/>
      <c r="K2647" s="30"/>
      <c r="L2647" s="31"/>
      <c r="M2647" s="32"/>
      <c r="N2647" s="28"/>
      <c r="O2647" s="33"/>
      <c r="P2647" s="28"/>
      <c r="Q2647" s="33"/>
      <c r="R2647" s="28"/>
      <c r="S2647" s="33"/>
      <c r="T2647" s="28"/>
      <c r="U2647" s="33"/>
      <c r="V2647" s="31"/>
      <c r="W2647" s="28"/>
      <c r="X2647" s="33"/>
      <c r="Y2647" s="28"/>
      <c r="Z2647" s="28"/>
      <c r="AA2647" s="28"/>
      <c r="AB2647" s="28"/>
      <c r="AC2647" s="34" t="str">
        <f>IFERROR(INDEX(LaenderTabelle[Code],MATCH(Transferdatei[[#This Row],[Country]],LaenderTabelle[Name],0)),"DE")</f>
        <v>DE</v>
      </c>
    </row>
    <row r="2648" spans="1:29" x14ac:dyDescent="0.25">
      <c r="A26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2647&amp;"."&amp;$C2647&amp;"."&amp;$D2647&amp;"."&amp;$E2647&amp;"."&amp;$F2647&amp;"."&amp;$G2647&amp;"."&amp;$H2647&amp;"."&amp;$I2647&amp;"."&amp;$J2647&amp;"."&amp;$K2647&amp;"."&amp;$L2647&amp;"."&amp;$M2647,IF($A2647="",MAX($A$16:$A2647)+1,$A2647),IF(ROW()=17,1,MAX($A$16:$A2647)+1)),""),"")</f>
        <v/>
      </c>
      <c r="B2648" s="28"/>
      <c r="C2648" s="28"/>
      <c r="D2648" s="28"/>
      <c r="E2648" s="28"/>
      <c r="F2648" s="28"/>
      <c r="G2648" s="28"/>
      <c r="H2648" s="28"/>
      <c r="I2648" s="28"/>
      <c r="J2648" s="28"/>
      <c r="K2648" s="30"/>
      <c r="L2648" s="31"/>
      <c r="M2648" s="32"/>
      <c r="N2648" s="28"/>
      <c r="O2648" s="33"/>
      <c r="P2648" s="28"/>
      <c r="Q2648" s="33"/>
      <c r="R2648" s="28"/>
      <c r="S2648" s="33"/>
      <c r="T2648" s="28"/>
      <c r="U2648" s="33"/>
      <c r="V2648" s="31"/>
      <c r="W2648" s="28"/>
      <c r="X2648" s="33"/>
      <c r="Y2648" s="28"/>
      <c r="Z2648" s="28"/>
      <c r="AA2648" s="28"/>
      <c r="AB2648" s="28"/>
      <c r="AC2648" s="34" t="str">
        <f>IFERROR(INDEX(LaenderTabelle[Code],MATCH(Transferdatei[[#This Row],[Country]],LaenderTabelle[Name],0)),"DE")</f>
        <v>DE</v>
      </c>
    </row>
    <row r="2649" spans="1:29" x14ac:dyDescent="0.25">
      <c r="A26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2648&amp;"."&amp;$C2648&amp;"."&amp;$D2648&amp;"."&amp;$E2648&amp;"."&amp;$F2648&amp;"."&amp;$G2648&amp;"."&amp;$H2648&amp;"."&amp;$I2648&amp;"."&amp;$J2648&amp;"."&amp;$K2648&amp;"."&amp;$L2648&amp;"."&amp;$M2648,IF($A2648="",MAX($A$16:$A2648)+1,$A2648),IF(ROW()=17,1,MAX($A$16:$A2648)+1)),""),"")</f>
        <v/>
      </c>
      <c r="B2649" s="28"/>
      <c r="C2649" s="28"/>
      <c r="D2649" s="28"/>
      <c r="E2649" s="28"/>
      <c r="F2649" s="28"/>
      <c r="G2649" s="28"/>
      <c r="H2649" s="28"/>
      <c r="I2649" s="28"/>
      <c r="J2649" s="28"/>
      <c r="K2649" s="30"/>
      <c r="L2649" s="31"/>
      <c r="M2649" s="32"/>
      <c r="N2649" s="28"/>
      <c r="O2649" s="33"/>
      <c r="P2649" s="28"/>
      <c r="Q2649" s="33"/>
      <c r="R2649" s="28"/>
      <c r="S2649" s="33"/>
      <c r="T2649" s="28"/>
      <c r="U2649" s="33"/>
      <c r="V2649" s="31"/>
      <c r="W2649" s="28"/>
      <c r="X2649" s="33"/>
      <c r="Y2649" s="28"/>
      <c r="Z2649" s="28"/>
      <c r="AA2649" s="28"/>
      <c r="AB2649" s="28"/>
      <c r="AC2649" s="34" t="str">
        <f>IFERROR(INDEX(LaenderTabelle[Code],MATCH(Transferdatei[[#This Row],[Country]],LaenderTabelle[Name],0)),"DE")</f>
        <v>DE</v>
      </c>
    </row>
    <row r="2650" spans="1:29" x14ac:dyDescent="0.25">
      <c r="A26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2649&amp;"."&amp;$C2649&amp;"."&amp;$D2649&amp;"."&amp;$E2649&amp;"."&amp;$F2649&amp;"."&amp;$G2649&amp;"."&amp;$H2649&amp;"."&amp;$I2649&amp;"."&amp;$J2649&amp;"."&amp;$K2649&amp;"."&amp;$L2649&amp;"."&amp;$M2649,IF($A2649="",MAX($A$16:$A2649)+1,$A2649),IF(ROW()=17,1,MAX($A$16:$A2649)+1)),""),"")</f>
        <v/>
      </c>
      <c r="B2650" s="28"/>
      <c r="C2650" s="28"/>
      <c r="D2650" s="28"/>
      <c r="E2650" s="28"/>
      <c r="F2650" s="28"/>
      <c r="G2650" s="28"/>
      <c r="H2650" s="28"/>
      <c r="I2650" s="28"/>
      <c r="J2650" s="28"/>
      <c r="K2650" s="30"/>
      <c r="L2650" s="31"/>
      <c r="M2650" s="32"/>
      <c r="N2650" s="28"/>
      <c r="O2650" s="33"/>
      <c r="P2650" s="28"/>
      <c r="Q2650" s="33"/>
      <c r="R2650" s="28"/>
      <c r="S2650" s="33"/>
      <c r="T2650" s="28"/>
      <c r="U2650" s="33"/>
      <c r="V2650" s="31"/>
      <c r="W2650" s="28"/>
      <c r="X2650" s="33"/>
      <c r="Y2650" s="28"/>
      <c r="Z2650" s="28"/>
      <c r="AA2650" s="28"/>
      <c r="AB2650" s="28"/>
      <c r="AC2650" s="34" t="str">
        <f>IFERROR(INDEX(LaenderTabelle[Code],MATCH(Transferdatei[[#This Row],[Country]],LaenderTabelle[Name],0)),"DE")</f>
        <v>DE</v>
      </c>
    </row>
    <row r="2651" spans="1:29" x14ac:dyDescent="0.25">
      <c r="A26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2650&amp;"."&amp;$C2650&amp;"."&amp;$D2650&amp;"."&amp;$E2650&amp;"."&amp;$F2650&amp;"."&amp;$G2650&amp;"."&amp;$H2650&amp;"."&amp;$I2650&amp;"."&amp;$J2650&amp;"."&amp;$K2650&amp;"."&amp;$L2650&amp;"."&amp;$M2650,IF($A2650="",MAX($A$16:$A2650)+1,$A2650),IF(ROW()=17,1,MAX($A$16:$A2650)+1)),""),"")</f>
        <v/>
      </c>
      <c r="B2651" s="28"/>
      <c r="C2651" s="28"/>
      <c r="D2651" s="28"/>
      <c r="E2651" s="28"/>
      <c r="F2651" s="28"/>
      <c r="G2651" s="28"/>
      <c r="H2651" s="28"/>
      <c r="I2651" s="28"/>
      <c r="J2651" s="28"/>
      <c r="K2651" s="30"/>
      <c r="L2651" s="31"/>
      <c r="M2651" s="32"/>
      <c r="N2651" s="28"/>
      <c r="O2651" s="33"/>
      <c r="P2651" s="28"/>
      <c r="Q2651" s="33"/>
      <c r="R2651" s="28"/>
      <c r="S2651" s="33"/>
      <c r="T2651" s="28"/>
      <c r="U2651" s="33"/>
      <c r="V2651" s="31"/>
      <c r="W2651" s="28"/>
      <c r="X2651" s="33"/>
      <c r="Y2651" s="28"/>
      <c r="Z2651" s="28"/>
      <c r="AA2651" s="28"/>
      <c r="AB2651" s="28"/>
      <c r="AC2651" s="34" t="str">
        <f>IFERROR(INDEX(LaenderTabelle[Code],MATCH(Transferdatei[[#This Row],[Country]],LaenderTabelle[Name],0)),"DE")</f>
        <v>DE</v>
      </c>
    </row>
    <row r="2652" spans="1:29" x14ac:dyDescent="0.25">
      <c r="A26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2651&amp;"."&amp;$C2651&amp;"."&amp;$D2651&amp;"."&amp;$E2651&amp;"."&amp;$F2651&amp;"."&amp;$G2651&amp;"."&amp;$H2651&amp;"."&amp;$I2651&amp;"."&amp;$J2651&amp;"."&amp;$K2651&amp;"."&amp;$L2651&amp;"."&amp;$M2651,IF($A2651="",MAX($A$16:$A2651)+1,$A2651),IF(ROW()=17,1,MAX($A$16:$A2651)+1)),""),"")</f>
        <v/>
      </c>
      <c r="B2652" s="28"/>
      <c r="C2652" s="28"/>
      <c r="D2652" s="28"/>
      <c r="E2652" s="28"/>
      <c r="F2652" s="28"/>
      <c r="G2652" s="28"/>
      <c r="H2652" s="28"/>
      <c r="I2652" s="28"/>
      <c r="J2652" s="28"/>
      <c r="K2652" s="30"/>
      <c r="L2652" s="31"/>
      <c r="M2652" s="32"/>
      <c r="N2652" s="28"/>
      <c r="O2652" s="33"/>
      <c r="P2652" s="28"/>
      <c r="Q2652" s="33"/>
      <c r="R2652" s="28"/>
      <c r="S2652" s="33"/>
      <c r="T2652" s="28"/>
      <c r="U2652" s="33"/>
      <c r="V2652" s="31"/>
      <c r="W2652" s="28"/>
      <c r="X2652" s="33"/>
      <c r="Y2652" s="28"/>
      <c r="Z2652" s="28"/>
      <c r="AA2652" s="28"/>
      <c r="AB2652" s="28"/>
      <c r="AC2652" s="34" t="str">
        <f>IFERROR(INDEX(LaenderTabelle[Code],MATCH(Transferdatei[[#This Row],[Country]],LaenderTabelle[Name],0)),"DE")</f>
        <v>DE</v>
      </c>
    </row>
    <row r="2653" spans="1:29" x14ac:dyDescent="0.25">
      <c r="A26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2652&amp;"."&amp;$C2652&amp;"."&amp;$D2652&amp;"."&amp;$E2652&amp;"."&amp;$F2652&amp;"."&amp;$G2652&amp;"."&amp;$H2652&amp;"."&amp;$I2652&amp;"."&amp;$J2652&amp;"."&amp;$K2652&amp;"."&amp;$L2652&amp;"."&amp;$M2652,IF($A2652="",MAX($A$16:$A2652)+1,$A2652),IF(ROW()=17,1,MAX($A$16:$A2652)+1)),""),"")</f>
        <v/>
      </c>
      <c r="B2653" s="28"/>
      <c r="C2653" s="28"/>
      <c r="D2653" s="28"/>
      <c r="E2653" s="28"/>
      <c r="F2653" s="28"/>
      <c r="G2653" s="28"/>
      <c r="H2653" s="28"/>
      <c r="I2653" s="28"/>
      <c r="J2653" s="28"/>
      <c r="K2653" s="30"/>
      <c r="L2653" s="31"/>
      <c r="M2653" s="32"/>
      <c r="N2653" s="28"/>
      <c r="O2653" s="33"/>
      <c r="P2653" s="28"/>
      <c r="Q2653" s="33"/>
      <c r="R2653" s="28"/>
      <c r="S2653" s="33"/>
      <c r="T2653" s="28"/>
      <c r="U2653" s="33"/>
      <c r="V2653" s="31"/>
      <c r="W2653" s="28"/>
      <c r="X2653" s="33"/>
      <c r="Y2653" s="28"/>
      <c r="Z2653" s="28"/>
      <c r="AA2653" s="28"/>
      <c r="AB2653" s="28"/>
      <c r="AC2653" s="34" t="str">
        <f>IFERROR(INDEX(LaenderTabelle[Code],MATCH(Transferdatei[[#This Row],[Country]],LaenderTabelle[Name],0)),"DE")</f>
        <v>DE</v>
      </c>
    </row>
    <row r="2654" spans="1:29" x14ac:dyDescent="0.25">
      <c r="A26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2653&amp;"."&amp;$C2653&amp;"."&amp;$D2653&amp;"."&amp;$E2653&amp;"."&amp;$F2653&amp;"."&amp;$G2653&amp;"."&amp;$H2653&amp;"."&amp;$I2653&amp;"."&amp;$J2653&amp;"."&amp;$K2653&amp;"."&amp;$L2653&amp;"."&amp;$M2653,IF($A2653="",MAX($A$16:$A2653)+1,$A2653),IF(ROW()=17,1,MAX($A$16:$A2653)+1)),""),"")</f>
        <v/>
      </c>
      <c r="B2654" s="28"/>
      <c r="C2654" s="28"/>
      <c r="D2654" s="28"/>
      <c r="E2654" s="28"/>
      <c r="F2654" s="28"/>
      <c r="G2654" s="28"/>
      <c r="H2654" s="28"/>
      <c r="I2654" s="28"/>
      <c r="J2654" s="28"/>
      <c r="K2654" s="30"/>
      <c r="L2654" s="31"/>
      <c r="M2654" s="32"/>
      <c r="N2654" s="28"/>
      <c r="O2654" s="33"/>
      <c r="P2654" s="28"/>
      <c r="Q2654" s="33"/>
      <c r="R2654" s="28"/>
      <c r="S2654" s="33"/>
      <c r="T2654" s="28"/>
      <c r="U2654" s="33"/>
      <c r="V2654" s="31"/>
      <c r="W2654" s="28"/>
      <c r="X2654" s="33"/>
      <c r="Y2654" s="28"/>
      <c r="Z2654" s="28"/>
      <c r="AA2654" s="28"/>
      <c r="AB2654" s="28"/>
      <c r="AC2654" s="34" t="str">
        <f>IFERROR(INDEX(LaenderTabelle[Code],MATCH(Transferdatei[[#This Row],[Country]],LaenderTabelle[Name],0)),"DE")</f>
        <v>DE</v>
      </c>
    </row>
    <row r="2655" spans="1:29" x14ac:dyDescent="0.25">
      <c r="A26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2654&amp;"."&amp;$C2654&amp;"."&amp;$D2654&amp;"."&amp;$E2654&amp;"."&amp;$F2654&amp;"."&amp;$G2654&amp;"."&amp;$H2654&amp;"."&amp;$I2654&amp;"."&amp;$J2654&amp;"."&amp;$K2654&amp;"."&amp;$L2654&amp;"."&amp;$M2654,IF($A2654="",MAX($A$16:$A2654)+1,$A2654),IF(ROW()=17,1,MAX($A$16:$A2654)+1)),""),"")</f>
        <v/>
      </c>
      <c r="B2655" s="28"/>
      <c r="C2655" s="28"/>
      <c r="D2655" s="28"/>
      <c r="E2655" s="28"/>
      <c r="F2655" s="28"/>
      <c r="G2655" s="28"/>
      <c r="H2655" s="28"/>
      <c r="I2655" s="28"/>
      <c r="J2655" s="28"/>
      <c r="K2655" s="30"/>
      <c r="L2655" s="31"/>
      <c r="M2655" s="32"/>
      <c r="N2655" s="28"/>
      <c r="O2655" s="33"/>
      <c r="P2655" s="28"/>
      <c r="Q2655" s="33"/>
      <c r="R2655" s="28"/>
      <c r="S2655" s="33"/>
      <c r="T2655" s="28"/>
      <c r="U2655" s="33"/>
      <c r="V2655" s="31"/>
      <c r="W2655" s="28"/>
      <c r="X2655" s="33"/>
      <c r="Y2655" s="28"/>
      <c r="Z2655" s="28"/>
      <c r="AA2655" s="28"/>
      <c r="AB2655" s="28"/>
      <c r="AC2655" s="34" t="str">
        <f>IFERROR(INDEX(LaenderTabelle[Code],MATCH(Transferdatei[[#This Row],[Country]],LaenderTabelle[Name],0)),"DE")</f>
        <v>DE</v>
      </c>
    </row>
    <row r="2656" spans="1:29" x14ac:dyDescent="0.25">
      <c r="A26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2655&amp;"."&amp;$C2655&amp;"."&amp;$D2655&amp;"."&amp;$E2655&amp;"."&amp;$F2655&amp;"."&amp;$G2655&amp;"."&amp;$H2655&amp;"."&amp;$I2655&amp;"."&amp;$J2655&amp;"."&amp;$K2655&amp;"."&amp;$L2655&amp;"."&amp;$M2655,IF($A2655="",MAX($A$16:$A2655)+1,$A2655),IF(ROW()=17,1,MAX($A$16:$A2655)+1)),""),"")</f>
        <v/>
      </c>
      <c r="B2656" s="28"/>
      <c r="C2656" s="28"/>
      <c r="D2656" s="28"/>
      <c r="E2656" s="28"/>
      <c r="F2656" s="28"/>
      <c r="G2656" s="28"/>
      <c r="H2656" s="28"/>
      <c r="I2656" s="28"/>
      <c r="J2656" s="28"/>
      <c r="K2656" s="30"/>
      <c r="L2656" s="31"/>
      <c r="M2656" s="32"/>
      <c r="N2656" s="28"/>
      <c r="O2656" s="33"/>
      <c r="P2656" s="28"/>
      <c r="Q2656" s="33"/>
      <c r="R2656" s="28"/>
      <c r="S2656" s="33"/>
      <c r="T2656" s="28"/>
      <c r="U2656" s="33"/>
      <c r="V2656" s="31"/>
      <c r="W2656" s="28"/>
      <c r="X2656" s="33"/>
      <c r="Y2656" s="28"/>
      <c r="Z2656" s="28"/>
      <c r="AA2656" s="28"/>
      <c r="AB2656" s="28"/>
      <c r="AC2656" s="34" t="str">
        <f>IFERROR(INDEX(LaenderTabelle[Code],MATCH(Transferdatei[[#This Row],[Country]],LaenderTabelle[Name],0)),"DE")</f>
        <v>DE</v>
      </c>
    </row>
    <row r="2657" spans="1:29" x14ac:dyDescent="0.25">
      <c r="A26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2656&amp;"."&amp;$C2656&amp;"."&amp;$D2656&amp;"."&amp;$E2656&amp;"."&amp;$F2656&amp;"."&amp;$G2656&amp;"."&amp;$H2656&amp;"."&amp;$I2656&amp;"."&amp;$J2656&amp;"."&amp;$K2656&amp;"."&amp;$L2656&amp;"."&amp;$M2656,IF($A2656="",MAX($A$16:$A2656)+1,$A2656),IF(ROW()=17,1,MAX($A$16:$A2656)+1)),""),"")</f>
        <v/>
      </c>
      <c r="B2657" s="28"/>
      <c r="C2657" s="28"/>
      <c r="D2657" s="28"/>
      <c r="E2657" s="28"/>
      <c r="F2657" s="28"/>
      <c r="G2657" s="28"/>
      <c r="H2657" s="28"/>
      <c r="I2657" s="28"/>
      <c r="J2657" s="28"/>
      <c r="K2657" s="30"/>
      <c r="L2657" s="31"/>
      <c r="M2657" s="32"/>
      <c r="N2657" s="28"/>
      <c r="O2657" s="33"/>
      <c r="P2657" s="28"/>
      <c r="Q2657" s="33"/>
      <c r="R2657" s="28"/>
      <c r="S2657" s="33"/>
      <c r="T2657" s="28"/>
      <c r="U2657" s="33"/>
      <c r="V2657" s="31"/>
      <c r="W2657" s="28"/>
      <c r="X2657" s="33"/>
      <c r="Y2657" s="28"/>
      <c r="Z2657" s="28"/>
      <c r="AA2657" s="28"/>
      <c r="AB2657" s="28"/>
      <c r="AC2657" s="34" t="str">
        <f>IFERROR(INDEX(LaenderTabelle[Code],MATCH(Transferdatei[[#This Row],[Country]],LaenderTabelle[Name],0)),"DE")</f>
        <v>DE</v>
      </c>
    </row>
    <row r="2658" spans="1:29" x14ac:dyDescent="0.25">
      <c r="A26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2657&amp;"."&amp;$C2657&amp;"."&amp;$D2657&amp;"."&amp;$E2657&amp;"."&amp;$F2657&amp;"."&amp;$G2657&amp;"."&amp;$H2657&amp;"."&amp;$I2657&amp;"."&amp;$J2657&amp;"."&amp;$K2657&amp;"."&amp;$L2657&amp;"."&amp;$M2657,IF($A2657="",MAX($A$16:$A2657)+1,$A2657),IF(ROW()=17,1,MAX($A$16:$A2657)+1)),""),"")</f>
        <v/>
      </c>
      <c r="B2658" s="28"/>
      <c r="C2658" s="28"/>
      <c r="D2658" s="28"/>
      <c r="E2658" s="28"/>
      <c r="F2658" s="28"/>
      <c r="G2658" s="28"/>
      <c r="H2658" s="28"/>
      <c r="I2658" s="28"/>
      <c r="J2658" s="28"/>
      <c r="K2658" s="30"/>
      <c r="L2658" s="31"/>
      <c r="M2658" s="32"/>
      <c r="N2658" s="28"/>
      <c r="O2658" s="33"/>
      <c r="P2658" s="28"/>
      <c r="Q2658" s="33"/>
      <c r="R2658" s="28"/>
      <c r="S2658" s="33"/>
      <c r="T2658" s="28"/>
      <c r="U2658" s="33"/>
      <c r="V2658" s="31"/>
      <c r="W2658" s="28"/>
      <c r="X2658" s="33"/>
      <c r="Y2658" s="28"/>
      <c r="Z2658" s="28"/>
      <c r="AA2658" s="28"/>
      <c r="AB2658" s="28"/>
      <c r="AC2658" s="34" t="str">
        <f>IFERROR(INDEX(LaenderTabelle[Code],MATCH(Transferdatei[[#This Row],[Country]],LaenderTabelle[Name],0)),"DE")</f>
        <v>DE</v>
      </c>
    </row>
    <row r="2659" spans="1:29" x14ac:dyDescent="0.25">
      <c r="A26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2658&amp;"."&amp;$C2658&amp;"."&amp;$D2658&amp;"."&amp;$E2658&amp;"."&amp;$F2658&amp;"."&amp;$G2658&amp;"."&amp;$H2658&amp;"."&amp;$I2658&amp;"."&amp;$J2658&amp;"."&amp;$K2658&amp;"."&amp;$L2658&amp;"."&amp;$M2658,IF($A2658="",MAX($A$16:$A2658)+1,$A2658),IF(ROW()=17,1,MAX($A$16:$A2658)+1)),""),"")</f>
        <v/>
      </c>
      <c r="B2659" s="28"/>
      <c r="C2659" s="28"/>
      <c r="D2659" s="28"/>
      <c r="E2659" s="28"/>
      <c r="F2659" s="28"/>
      <c r="G2659" s="28"/>
      <c r="H2659" s="28"/>
      <c r="I2659" s="28"/>
      <c r="J2659" s="28"/>
      <c r="K2659" s="30"/>
      <c r="L2659" s="31"/>
      <c r="M2659" s="32"/>
      <c r="N2659" s="28"/>
      <c r="O2659" s="33"/>
      <c r="P2659" s="28"/>
      <c r="Q2659" s="33"/>
      <c r="R2659" s="28"/>
      <c r="S2659" s="33"/>
      <c r="T2659" s="28"/>
      <c r="U2659" s="33"/>
      <c r="V2659" s="31"/>
      <c r="W2659" s="28"/>
      <c r="X2659" s="33"/>
      <c r="Y2659" s="28"/>
      <c r="Z2659" s="28"/>
      <c r="AA2659" s="28"/>
      <c r="AB2659" s="28"/>
      <c r="AC2659" s="34" t="str">
        <f>IFERROR(INDEX(LaenderTabelle[Code],MATCH(Transferdatei[[#This Row],[Country]],LaenderTabelle[Name],0)),"DE")</f>
        <v>DE</v>
      </c>
    </row>
    <row r="2660" spans="1:29" x14ac:dyDescent="0.25">
      <c r="A26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2659&amp;"."&amp;$C2659&amp;"."&amp;$D2659&amp;"."&amp;$E2659&amp;"."&amp;$F2659&amp;"."&amp;$G2659&amp;"."&amp;$H2659&amp;"."&amp;$I2659&amp;"."&amp;$J2659&amp;"."&amp;$K2659&amp;"."&amp;$L2659&amp;"."&amp;$M2659,IF($A2659="",MAX($A$16:$A2659)+1,$A2659),IF(ROW()=17,1,MAX($A$16:$A2659)+1)),""),"")</f>
        <v/>
      </c>
      <c r="B2660" s="28"/>
      <c r="C2660" s="28"/>
      <c r="D2660" s="28"/>
      <c r="E2660" s="28"/>
      <c r="F2660" s="28"/>
      <c r="G2660" s="28"/>
      <c r="H2660" s="28"/>
      <c r="I2660" s="28"/>
      <c r="J2660" s="28"/>
      <c r="K2660" s="30"/>
      <c r="L2660" s="31"/>
      <c r="M2660" s="32"/>
      <c r="N2660" s="28"/>
      <c r="O2660" s="33"/>
      <c r="P2660" s="28"/>
      <c r="Q2660" s="33"/>
      <c r="R2660" s="28"/>
      <c r="S2660" s="33"/>
      <c r="T2660" s="28"/>
      <c r="U2660" s="33"/>
      <c r="V2660" s="31"/>
      <c r="W2660" s="28"/>
      <c r="X2660" s="33"/>
      <c r="Y2660" s="28"/>
      <c r="Z2660" s="28"/>
      <c r="AA2660" s="28"/>
      <c r="AB2660" s="28"/>
      <c r="AC2660" s="34" t="str">
        <f>IFERROR(INDEX(LaenderTabelle[Code],MATCH(Transferdatei[[#This Row],[Country]],LaenderTabelle[Name],0)),"DE")</f>
        <v>DE</v>
      </c>
    </row>
    <row r="2661" spans="1:29" x14ac:dyDescent="0.25">
      <c r="A26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2660&amp;"."&amp;$C2660&amp;"."&amp;$D2660&amp;"."&amp;$E2660&amp;"."&amp;$F2660&amp;"."&amp;$G2660&amp;"."&amp;$H2660&amp;"."&amp;$I2660&amp;"."&amp;$J2660&amp;"."&amp;$K2660&amp;"."&amp;$L2660&amp;"."&amp;$M2660,IF($A2660="",MAX($A$16:$A2660)+1,$A2660),IF(ROW()=17,1,MAX($A$16:$A2660)+1)),""),"")</f>
        <v/>
      </c>
      <c r="B2661" s="28"/>
      <c r="C2661" s="28"/>
      <c r="D2661" s="28"/>
      <c r="E2661" s="28"/>
      <c r="F2661" s="28"/>
      <c r="G2661" s="28"/>
      <c r="H2661" s="28"/>
      <c r="I2661" s="28"/>
      <c r="J2661" s="28"/>
      <c r="K2661" s="30"/>
      <c r="L2661" s="31"/>
      <c r="M2661" s="32"/>
      <c r="N2661" s="28"/>
      <c r="O2661" s="33"/>
      <c r="P2661" s="28"/>
      <c r="Q2661" s="33"/>
      <c r="R2661" s="28"/>
      <c r="S2661" s="33"/>
      <c r="T2661" s="28"/>
      <c r="U2661" s="33"/>
      <c r="V2661" s="31"/>
      <c r="W2661" s="28"/>
      <c r="X2661" s="33"/>
      <c r="Y2661" s="28"/>
      <c r="Z2661" s="28"/>
      <c r="AA2661" s="28"/>
      <c r="AB2661" s="28"/>
      <c r="AC2661" s="34" t="str">
        <f>IFERROR(INDEX(LaenderTabelle[Code],MATCH(Transferdatei[[#This Row],[Country]],LaenderTabelle[Name],0)),"DE")</f>
        <v>DE</v>
      </c>
    </row>
    <row r="2662" spans="1:29" x14ac:dyDescent="0.25">
      <c r="A26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2661&amp;"."&amp;$C2661&amp;"."&amp;$D2661&amp;"."&amp;$E2661&amp;"."&amp;$F2661&amp;"."&amp;$G2661&amp;"."&amp;$H2661&amp;"."&amp;$I2661&amp;"."&amp;$J2661&amp;"."&amp;$K2661&amp;"."&amp;$L2661&amp;"."&amp;$M2661,IF($A2661="",MAX($A$16:$A2661)+1,$A2661),IF(ROW()=17,1,MAX($A$16:$A2661)+1)),""),"")</f>
        <v/>
      </c>
      <c r="B2662" s="28"/>
      <c r="C2662" s="28"/>
      <c r="D2662" s="28"/>
      <c r="E2662" s="28"/>
      <c r="F2662" s="28"/>
      <c r="G2662" s="28"/>
      <c r="H2662" s="28"/>
      <c r="I2662" s="28"/>
      <c r="J2662" s="28"/>
      <c r="K2662" s="30"/>
      <c r="L2662" s="31"/>
      <c r="M2662" s="32"/>
      <c r="N2662" s="28"/>
      <c r="O2662" s="33"/>
      <c r="P2662" s="28"/>
      <c r="Q2662" s="33"/>
      <c r="R2662" s="28"/>
      <c r="S2662" s="33"/>
      <c r="T2662" s="28"/>
      <c r="U2662" s="33"/>
      <c r="V2662" s="31"/>
      <c r="W2662" s="28"/>
      <c r="X2662" s="33"/>
      <c r="Y2662" s="28"/>
      <c r="Z2662" s="28"/>
      <c r="AA2662" s="28"/>
      <c r="AB2662" s="28"/>
      <c r="AC2662" s="34" t="str">
        <f>IFERROR(INDEX(LaenderTabelle[Code],MATCH(Transferdatei[[#This Row],[Country]],LaenderTabelle[Name],0)),"DE")</f>
        <v>DE</v>
      </c>
    </row>
    <row r="2663" spans="1:29" x14ac:dyDescent="0.25">
      <c r="A26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2662&amp;"."&amp;$C2662&amp;"."&amp;$D2662&amp;"."&amp;$E2662&amp;"."&amp;$F2662&amp;"."&amp;$G2662&amp;"."&amp;$H2662&amp;"."&amp;$I2662&amp;"."&amp;$J2662&amp;"."&amp;$K2662&amp;"."&amp;$L2662&amp;"."&amp;$M2662,IF($A2662="",MAX($A$16:$A2662)+1,$A2662),IF(ROW()=17,1,MAX($A$16:$A2662)+1)),""),"")</f>
        <v/>
      </c>
      <c r="B2663" s="28"/>
      <c r="C2663" s="28"/>
      <c r="D2663" s="28"/>
      <c r="E2663" s="28"/>
      <c r="F2663" s="28"/>
      <c r="G2663" s="28"/>
      <c r="H2663" s="28"/>
      <c r="I2663" s="28"/>
      <c r="J2663" s="28"/>
      <c r="K2663" s="30"/>
      <c r="L2663" s="31"/>
      <c r="M2663" s="32"/>
      <c r="N2663" s="28"/>
      <c r="O2663" s="33"/>
      <c r="P2663" s="28"/>
      <c r="Q2663" s="33"/>
      <c r="R2663" s="28"/>
      <c r="S2663" s="33"/>
      <c r="T2663" s="28"/>
      <c r="U2663" s="33"/>
      <c r="V2663" s="31"/>
      <c r="W2663" s="28"/>
      <c r="X2663" s="33"/>
      <c r="Y2663" s="28"/>
      <c r="Z2663" s="28"/>
      <c r="AA2663" s="28"/>
      <c r="AB2663" s="28"/>
      <c r="AC2663" s="34" t="str">
        <f>IFERROR(INDEX(LaenderTabelle[Code],MATCH(Transferdatei[[#This Row],[Country]],LaenderTabelle[Name],0)),"DE")</f>
        <v>DE</v>
      </c>
    </row>
    <row r="2664" spans="1:29" x14ac:dyDescent="0.25">
      <c r="A26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2663&amp;"."&amp;$C2663&amp;"."&amp;$D2663&amp;"."&amp;$E2663&amp;"."&amp;$F2663&amp;"."&amp;$G2663&amp;"."&amp;$H2663&amp;"."&amp;$I2663&amp;"."&amp;$J2663&amp;"."&amp;$K2663&amp;"."&amp;$L2663&amp;"."&amp;$M2663,IF($A2663="",MAX($A$16:$A2663)+1,$A2663),IF(ROW()=17,1,MAX($A$16:$A2663)+1)),""),"")</f>
        <v/>
      </c>
      <c r="B2664" s="28"/>
      <c r="C2664" s="28"/>
      <c r="D2664" s="28"/>
      <c r="E2664" s="28"/>
      <c r="F2664" s="28"/>
      <c r="G2664" s="28"/>
      <c r="H2664" s="28"/>
      <c r="I2664" s="28"/>
      <c r="J2664" s="28"/>
      <c r="K2664" s="30"/>
      <c r="L2664" s="31"/>
      <c r="M2664" s="32"/>
      <c r="N2664" s="28"/>
      <c r="O2664" s="33"/>
      <c r="P2664" s="28"/>
      <c r="Q2664" s="33"/>
      <c r="R2664" s="28"/>
      <c r="S2664" s="33"/>
      <c r="T2664" s="28"/>
      <c r="U2664" s="33"/>
      <c r="V2664" s="31"/>
      <c r="W2664" s="28"/>
      <c r="X2664" s="33"/>
      <c r="Y2664" s="28"/>
      <c r="Z2664" s="28"/>
      <c r="AA2664" s="28"/>
      <c r="AB2664" s="28"/>
      <c r="AC2664" s="34" t="str">
        <f>IFERROR(INDEX(LaenderTabelle[Code],MATCH(Transferdatei[[#This Row],[Country]],LaenderTabelle[Name],0)),"DE")</f>
        <v>DE</v>
      </c>
    </row>
    <row r="2665" spans="1:29" x14ac:dyDescent="0.25">
      <c r="A26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2664&amp;"."&amp;$C2664&amp;"."&amp;$D2664&amp;"."&amp;$E2664&amp;"."&amp;$F2664&amp;"."&amp;$G2664&amp;"."&amp;$H2664&amp;"."&amp;$I2664&amp;"."&amp;$J2664&amp;"."&amp;$K2664&amp;"."&amp;$L2664&amp;"."&amp;$M2664,IF($A2664="",MAX($A$16:$A2664)+1,$A2664),IF(ROW()=17,1,MAX($A$16:$A2664)+1)),""),"")</f>
        <v/>
      </c>
      <c r="B2665" s="28"/>
      <c r="C2665" s="28"/>
      <c r="D2665" s="28"/>
      <c r="E2665" s="28"/>
      <c r="F2665" s="28"/>
      <c r="G2665" s="28"/>
      <c r="H2665" s="28"/>
      <c r="I2665" s="28"/>
      <c r="J2665" s="28"/>
      <c r="K2665" s="30"/>
      <c r="L2665" s="31"/>
      <c r="M2665" s="32"/>
      <c r="N2665" s="28"/>
      <c r="O2665" s="33"/>
      <c r="P2665" s="28"/>
      <c r="Q2665" s="33"/>
      <c r="R2665" s="28"/>
      <c r="S2665" s="33"/>
      <c r="T2665" s="28"/>
      <c r="U2665" s="33"/>
      <c r="V2665" s="31"/>
      <c r="W2665" s="28"/>
      <c r="X2665" s="33"/>
      <c r="Y2665" s="28"/>
      <c r="Z2665" s="28"/>
      <c r="AA2665" s="28"/>
      <c r="AB2665" s="28"/>
      <c r="AC2665" s="34" t="str">
        <f>IFERROR(INDEX(LaenderTabelle[Code],MATCH(Transferdatei[[#This Row],[Country]],LaenderTabelle[Name],0)),"DE")</f>
        <v>DE</v>
      </c>
    </row>
    <row r="2666" spans="1:29" x14ac:dyDescent="0.25">
      <c r="A26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2665&amp;"."&amp;$C2665&amp;"."&amp;$D2665&amp;"."&amp;$E2665&amp;"."&amp;$F2665&amp;"."&amp;$G2665&amp;"."&amp;$H2665&amp;"."&amp;$I2665&amp;"."&amp;$J2665&amp;"."&amp;$K2665&amp;"."&amp;$L2665&amp;"."&amp;$M2665,IF($A2665="",MAX($A$16:$A2665)+1,$A2665),IF(ROW()=17,1,MAX($A$16:$A2665)+1)),""),"")</f>
        <v/>
      </c>
      <c r="B2666" s="28"/>
      <c r="C2666" s="28"/>
      <c r="D2666" s="28"/>
      <c r="E2666" s="28"/>
      <c r="F2666" s="28"/>
      <c r="G2666" s="28"/>
      <c r="H2666" s="28"/>
      <c r="I2666" s="28"/>
      <c r="J2666" s="28"/>
      <c r="K2666" s="30"/>
      <c r="L2666" s="31"/>
      <c r="M2666" s="32"/>
      <c r="N2666" s="28"/>
      <c r="O2666" s="33"/>
      <c r="P2666" s="28"/>
      <c r="Q2666" s="33"/>
      <c r="R2666" s="28"/>
      <c r="S2666" s="33"/>
      <c r="T2666" s="28"/>
      <c r="U2666" s="33"/>
      <c r="V2666" s="31"/>
      <c r="W2666" s="28"/>
      <c r="X2666" s="33"/>
      <c r="Y2666" s="28"/>
      <c r="Z2666" s="28"/>
      <c r="AA2666" s="28"/>
      <c r="AB2666" s="28"/>
      <c r="AC2666" s="34" t="str">
        <f>IFERROR(INDEX(LaenderTabelle[Code],MATCH(Transferdatei[[#This Row],[Country]],LaenderTabelle[Name],0)),"DE")</f>
        <v>DE</v>
      </c>
    </row>
    <row r="2667" spans="1:29" x14ac:dyDescent="0.25">
      <c r="A26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2666&amp;"."&amp;$C2666&amp;"."&amp;$D2666&amp;"."&amp;$E2666&amp;"."&amp;$F2666&amp;"."&amp;$G2666&amp;"."&amp;$H2666&amp;"."&amp;$I2666&amp;"."&amp;$J2666&amp;"."&amp;$K2666&amp;"."&amp;$L2666&amp;"."&amp;$M2666,IF($A2666="",MAX($A$16:$A2666)+1,$A2666),IF(ROW()=17,1,MAX($A$16:$A2666)+1)),""),"")</f>
        <v/>
      </c>
      <c r="B2667" s="28"/>
      <c r="C2667" s="28"/>
      <c r="D2667" s="28"/>
      <c r="E2667" s="28"/>
      <c r="F2667" s="28"/>
      <c r="G2667" s="28"/>
      <c r="H2667" s="28"/>
      <c r="I2667" s="28"/>
      <c r="J2667" s="28"/>
      <c r="K2667" s="30"/>
      <c r="L2667" s="31"/>
      <c r="M2667" s="32"/>
      <c r="N2667" s="28"/>
      <c r="O2667" s="33"/>
      <c r="P2667" s="28"/>
      <c r="Q2667" s="33"/>
      <c r="R2667" s="28"/>
      <c r="S2667" s="33"/>
      <c r="T2667" s="28"/>
      <c r="U2667" s="33"/>
      <c r="V2667" s="31"/>
      <c r="W2667" s="28"/>
      <c r="X2667" s="33"/>
      <c r="Y2667" s="28"/>
      <c r="Z2667" s="28"/>
      <c r="AA2667" s="28"/>
      <c r="AB2667" s="28"/>
      <c r="AC2667" s="34" t="str">
        <f>IFERROR(INDEX(LaenderTabelle[Code],MATCH(Transferdatei[[#This Row],[Country]],LaenderTabelle[Name],0)),"DE")</f>
        <v>DE</v>
      </c>
    </row>
    <row r="2668" spans="1:29" x14ac:dyDescent="0.25">
      <c r="A26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2667&amp;"."&amp;$C2667&amp;"."&amp;$D2667&amp;"."&amp;$E2667&amp;"."&amp;$F2667&amp;"."&amp;$G2667&amp;"."&amp;$H2667&amp;"."&amp;$I2667&amp;"."&amp;$J2667&amp;"."&amp;$K2667&amp;"."&amp;$L2667&amp;"."&amp;$M2667,IF($A2667="",MAX($A$16:$A2667)+1,$A2667),IF(ROW()=17,1,MAX($A$16:$A2667)+1)),""),"")</f>
        <v/>
      </c>
      <c r="B2668" s="28"/>
      <c r="C2668" s="28"/>
      <c r="D2668" s="28"/>
      <c r="E2668" s="28"/>
      <c r="F2668" s="28"/>
      <c r="G2668" s="28"/>
      <c r="H2668" s="28"/>
      <c r="I2668" s="28"/>
      <c r="J2668" s="28"/>
      <c r="K2668" s="30"/>
      <c r="L2668" s="31"/>
      <c r="M2668" s="32"/>
      <c r="N2668" s="28"/>
      <c r="O2668" s="33"/>
      <c r="P2668" s="28"/>
      <c r="Q2668" s="33"/>
      <c r="R2668" s="28"/>
      <c r="S2668" s="33"/>
      <c r="T2668" s="28"/>
      <c r="U2668" s="33"/>
      <c r="V2668" s="31"/>
      <c r="W2668" s="28"/>
      <c r="X2668" s="33"/>
      <c r="Y2668" s="28"/>
      <c r="Z2668" s="28"/>
      <c r="AA2668" s="28"/>
      <c r="AB2668" s="28"/>
      <c r="AC2668" s="34" t="str">
        <f>IFERROR(INDEX(LaenderTabelle[Code],MATCH(Transferdatei[[#This Row],[Country]],LaenderTabelle[Name],0)),"DE")</f>
        <v>DE</v>
      </c>
    </row>
    <row r="2669" spans="1:29" x14ac:dyDescent="0.25">
      <c r="A26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2668&amp;"."&amp;$C2668&amp;"."&amp;$D2668&amp;"."&amp;$E2668&amp;"."&amp;$F2668&amp;"."&amp;$G2668&amp;"."&amp;$H2668&amp;"."&amp;$I2668&amp;"."&amp;$J2668&amp;"."&amp;$K2668&amp;"."&amp;$L2668&amp;"."&amp;$M2668,IF($A2668="",MAX($A$16:$A2668)+1,$A2668),IF(ROW()=17,1,MAX($A$16:$A2668)+1)),""),"")</f>
        <v/>
      </c>
      <c r="B2669" s="28"/>
      <c r="C2669" s="28"/>
      <c r="D2669" s="28"/>
      <c r="E2669" s="28"/>
      <c r="F2669" s="28"/>
      <c r="G2669" s="28"/>
      <c r="H2669" s="28"/>
      <c r="I2669" s="28"/>
      <c r="J2669" s="28"/>
      <c r="K2669" s="30"/>
      <c r="L2669" s="31"/>
      <c r="M2669" s="32"/>
      <c r="N2669" s="28"/>
      <c r="O2669" s="33"/>
      <c r="P2669" s="28"/>
      <c r="Q2669" s="33"/>
      <c r="R2669" s="28"/>
      <c r="S2669" s="33"/>
      <c r="T2669" s="28"/>
      <c r="U2669" s="33"/>
      <c r="V2669" s="31"/>
      <c r="W2669" s="28"/>
      <c r="X2669" s="33"/>
      <c r="Y2669" s="28"/>
      <c r="Z2669" s="28"/>
      <c r="AA2669" s="28"/>
      <c r="AB2669" s="28"/>
      <c r="AC2669" s="34" t="str">
        <f>IFERROR(INDEX(LaenderTabelle[Code],MATCH(Transferdatei[[#This Row],[Country]],LaenderTabelle[Name],0)),"DE")</f>
        <v>DE</v>
      </c>
    </row>
    <row r="2670" spans="1:29" x14ac:dyDescent="0.25">
      <c r="A26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2669&amp;"."&amp;$C2669&amp;"."&amp;$D2669&amp;"."&amp;$E2669&amp;"."&amp;$F2669&amp;"."&amp;$G2669&amp;"."&amp;$H2669&amp;"."&amp;$I2669&amp;"."&amp;$J2669&amp;"."&amp;$K2669&amp;"."&amp;$L2669&amp;"."&amp;$M2669,IF($A2669="",MAX($A$16:$A2669)+1,$A2669),IF(ROW()=17,1,MAX($A$16:$A2669)+1)),""),"")</f>
        <v/>
      </c>
      <c r="B2670" s="28"/>
      <c r="C2670" s="28"/>
      <c r="D2670" s="28"/>
      <c r="E2670" s="28"/>
      <c r="F2670" s="28"/>
      <c r="G2670" s="28"/>
      <c r="H2670" s="28"/>
      <c r="I2670" s="28"/>
      <c r="J2670" s="28"/>
      <c r="K2670" s="30"/>
      <c r="L2670" s="31"/>
      <c r="M2670" s="32"/>
      <c r="N2670" s="28"/>
      <c r="O2670" s="33"/>
      <c r="P2670" s="28"/>
      <c r="Q2670" s="33"/>
      <c r="R2670" s="28"/>
      <c r="S2670" s="33"/>
      <c r="T2670" s="28"/>
      <c r="U2670" s="33"/>
      <c r="V2670" s="31"/>
      <c r="W2670" s="28"/>
      <c r="X2670" s="33"/>
      <c r="Y2670" s="28"/>
      <c r="Z2670" s="28"/>
      <c r="AA2670" s="28"/>
      <c r="AB2670" s="28"/>
      <c r="AC2670" s="34" t="str">
        <f>IFERROR(INDEX(LaenderTabelle[Code],MATCH(Transferdatei[[#This Row],[Country]],LaenderTabelle[Name],0)),"DE")</f>
        <v>DE</v>
      </c>
    </row>
    <row r="2671" spans="1:29" x14ac:dyDescent="0.25">
      <c r="A26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2670&amp;"."&amp;$C2670&amp;"."&amp;$D2670&amp;"."&amp;$E2670&amp;"."&amp;$F2670&amp;"."&amp;$G2670&amp;"."&amp;$H2670&amp;"."&amp;$I2670&amp;"."&amp;$J2670&amp;"."&amp;$K2670&amp;"."&amp;$L2670&amp;"."&amp;$M2670,IF($A2670="",MAX($A$16:$A2670)+1,$A2670),IF(ROW()=17,1,MAX($A$16:$A2670)+1)),""),"")</f>
        <v/>
      </c>
      <c r="B2671" s="28"/>
      <c r="C2671" s="28"/>
      <c r="D2671" s="28"/>
      <c r="E2671" s="28"/>
      <c r="F2671" s="28"/>
      <c r="G2671" s="28"/>
      <c r="H2671" s="28"/>
      <c r="I2671" s="28"/>
      <c r="J2671" s="28"/>
      <c r="K2671" s="30"/>
      <c r="L2671" s="31"/>
      <c r="M2671" s="32"/>
      <c r="N2671" s="28"/>
      <c r="O2671" s="33"/>
      <c r="P2671" s="28"/>
      <c r="Q2671" s="33"/>
      <c r="R2671" s="28"/>
      <c r="S2671" s="33"/>
      <c r="T2671" s="28"/>
      <c r="U2671" s="33"/>
      <c r="V2671" s="31"/>
      <c r="W2671" s="28"/>
      <c r="X2671" s="33"/>
      <c r="Y2671" s="28"/>
      <c r="Z2671" s="28"/>
      <c r="AA2671" s="28"/>
      <c r="AB2671" s="28"/>
      <c r="AC2671" s="34" t="str">
        <f>IFERROR(INDEX(LaenderTabelle[Code],MATCH(Transferdatei[[#This Row],[Country]],LaenderTabelle[Name],0)),"DE")</f>
        <v>DE</v>
      </c>
    </row>
    <row r="2672" spans="1:29" x14ac:dyDescent="0.25">
      <c r="A26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2671&amp;"."&amp;$C2671&amp;"."&amp;$D2671&amp;"."&amp;$E2671&amp;"."&amp;$F2671&amp;"."&amp;$G2671&amp;"."&amp;$H2671&amp;"."&amp;$I2671&amp;"."&amp;$J2671&amp;"."&amp;$K2671&amp;"."&amp;$L2671&amp;"."&amp;$M2671,IF($A2671="",MAX($A$16:$A2671)+1,$A2671),IF(ROW()=17,1,MAX($A$16:$A2671)+1)),""),"")</f>
        <v/>
      </c>
      <c r="B2672" s="28"/>
      <c r="C2672" s="28"/>
      <c r="D2672" s="28"/>
      <c r="E2672" s="28"/>
      <c r="F2672" s="28"/>
      <c r="G2672" s="28"/>
      <c r="H2672" s="28"/>
      <c r="I2672" s="28"/>
      <c r="J2672" s="28"/>
      <c r="K2672" s="30"/>
      <c r="L2672" s="31"/>
      <c r="M2672" s="32"/>
      <c r="N2672" s="28"/>
      <c r="O2672" s="33"/>
      <c r="P2672" s="28"/>
      <c r="Q2672" s="33"/>
      <c r="R2672" s="28"/>
      <c r="S2672" s="33"/>
      <c r="T2672" s="28"/>
      <c r="U2672" s="33"/>
      <c r="V2672" s="31"/>
      <c r="W2672" s="28"/>
      <c r="X2672" s="33"/>
      <c r="Y2672" s="28"/>
      <c r="Z2672" s="28"/>
      <c r="AA2672" s="28"/>
      <c r="AB2672" s="28"/>
      <c r="AC2672" s="34" t="str">
        <f>IFERROR(INDEX(LaenderTabelle[Code],MATCH(Transferdatei[[#This Row],[Country]],LaenderTabelle[Name],0)),"DE")</f>
        <v>DE</v>
      </c>
    </row>
    <row r="2673" spans="1:29" x14ac:dyDescent="0.25">
      <c r="A26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2672&amp;"."&amp;$C2672&amp;"."&amp;$D2672&amp;"."&amp;$E2672&amp;"."&amp;$F2672&amp;"."&amp;$G2672&amp;"."&amp;$H2672&amp;"."&amp;$I2672&amp;"."&amp;$J2672&amp;"."&amp;$K2672&amp;"."&amp;$L2672&amp;"."&amp;$M2672,IF($A2672="",MAX($A$16:$A2672)+1,$A2672),IF(ROW()=17,1,MAX($A$16:$A2672)+1)),""),"")</f>
        <v/>
      </c>
      <c r="B2673" s="28"/>
      <c r="C2673" s="28"/>
      <c r="D2673" s="28"/>
      <c r="E2673" s="28"/>
      <c r="F2673" s="28"/>
      <c r="G2673" s="28"/>
      <c r="H2673" s="28"/>
      <c r="I2673" s="28"/>
      <c r="J2673" s="28"/>
      <c r="K2673" s="30"/>
      <c r="L2673" s="31"/>
      <c r="M2673" s="32"/>
      <c r="N2673" s="28"/>
      <c r="O2673" s="33"/>
      <c r="P2673" s="28"/>
      <c r="Q2673" s="33"/>
      <c r="R2673" s="28"/>
      <c r="S2673" s="33"/>
      <c r="T2673" s="28"/>
      <c r="U2673" s="33"/>
      <c r="V2673" s="31"/>
      <c r="W2673" s="28"/>
      <c r="X2673" s="33"/>
      <c r="Y2673" s="28"/>
      <c r="Z2673" s="28"/>
      <c r="AA2673" s="28"/>
      <c r="AB2673" s="28"/>
      <c r="AC2673" s="34" t="str">
        <f>IFERROR(INDEX(LaenderTabelle[Code],MATCH(Transferdatei[[#This Row],[Country]],LaenderTabelle[Name],0)),"DE")</f>
        <v>DE</v>
      </c>
    </row>
    <row r="2674" spans="1:29" x14ac:dyDescent="0.25">
      <c r="A26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2673&amp;"."&amp;$C2673&amp;"."&amp;$D2673&amp;"."&amp;$E2673&amp;"."&amp;$F2673&amp;"."&amp;$G2673&amp;"."&amp;$H2673&amp;"."&amp;$I2673&amp;"."&amp;$J2673&amp;"."&amp;$K2673&amp;"."&amp;$L2673&amp;"."&amp;$M2673,IF($A2673="",MAX($A$16:$A2673)+1,$A2673),IF(ROW()=17,1,MAX($A$16:$A2673)+1)),""),"")</f>
        <v/>
      </c>
      <c r="B2674" s="28"/>
      <c r="C2674" s="28"/>
      <c r="D2674" s="28"/>
      <c r="E2674" s="28"/>
      <c r="F2674" s="28"/>
      <c r="G2674" s="28"/>
      <c r="H2674" s="28"/>
      <c r="I2674" s="28"/>
      <c r="J2674" s="28"/>
      <c r="K2674" s="30"/>
      <c r="L2674" s="31"/>
      <c r="M2674" s="32"/>
      <c r="N2674" s="28"/>
      <c r="O2674" s="33"/>
      <c r="P2674" s="28"/>
      <c r="Q2674" s="33"/>
      <c r="R2674" s="28"/>
      <c r="S2674" s="33"/>
      <c r="T2674" s="28"/>
      <c r="U2674" s="33"/>
      <c r="V2674" s="31"/>
      <c r="W2674" s="28"/>
      <c r="X2674" s="33"/>
      <c r="Y2674" s="28"/>
      <c r="Z2674" s="28"/>
      <c r="AA2674" s="28"/>
      <c r="AB2674" s="28"/>
      <c r="AC2674" s="34" t="str">
        <f>IFERROR(INDEX(LaenderTabelle[Code],MATCH(Transferdatei[[#This Row],[Country]],LaenderTabelle[Name],0)),"DE")</f>
        <v>DE</v>
      </c>
    </row>
    <row r="2675" spans="1:29" x14ac:dyDescent="0.25">
      <c r="A26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2674&amp;"."&amp;$C2674&amp;"."&amp;$D2674&amp;"."&amp;$E2674&amp;"."&amp;$F2674&amp;"."&amp;$G2674&amp;"."&amp;$H2674&amp;"."&amp;$I2674&amp;"."&amp;$J2674&amp;"."&amp;$K2674&amp;"."&amp;$L2674&amp;"."&amp;$M2674,IF($A2674="",MAX($A$16:$A2674)+1,$A2674),IF(ROW()=17,1,MAX($A$16:$A2674)+1)),""),"")</f>
        <v/>
      </c>
      <c r="B2675" s="28"/>
      <c r="C2675" s="28"/>
      <c r="D2675" s="28"/>
      <c r="E2675" s="28"/>
      <c r="F2675" s="28"/>
      <c r="G2675" s="28"/>
      <c r="H2675" s="28"/>
      <c r="I2675" s="28"/>
      <c r="J2675" s="28"/>
      <c r="K2675" s="30"/>
      <c r="L2675" s="31"/>
      <c r="M2675" s="32"/>
      <c r="N2675" s="28"/>
      <c r="O2675" s="33"/>
      <c r="P2675" s="28"/>
      <c r="Q2675" s="33"/>
      <c r="R2675" s="28"/>
      <c r="S2675" s="33"/>
      <c r="T2675" s="28"/>
      <c r="U2675" s="33"/>
      <c r="V2675" s="31"/>
      <c r="W2675" s="28"/>
      <c r="X2675" s="33"/>
      <c r="Y2675" s="28"/>
      <c r="Z2675" s="28"/>
      <c r="AA2675" s="28"/>
      <c r="AB2675" s="28"/>
      <c r="AC2675" s="34" t="str">
        <f>IFERROR(INDEX(LaenderTabelle[Code],MATCH(Transferdatei[[#This Row],[Country]],LaenderTabelle[Name],0)),"DE")</f>
        <v>DE</v>
      </c>
    </row>
    <row r="2676" spans="1:29" x14ac:dyDescent="0.25">
      <c r="A26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2675&amp;"."&amp;$C2675&amp;"."&amp;$D2675&amp;"."&amp;$E2675&amp;"."&amp;$F2675&amp;"."&amp;$G2675&amp;"."&amp;$H2675&amp;"."&amp;$I2675&amp;"."&amp;$J2675&amp;"."&amp;$K2675&amp;"."&amp;$L2675&amp;"."&amp;$M2675,IF($A2675="",MAX($A$16:$A2675)+1,$A2675),IF(ROW()=17,1,MAX($A$16:$A2675)+1)),""),"")</f>
        <v/>
      </c>
      <c r="B2676" s="28"/>
      <c r="C2676" s="28"/>
      <c r="D2676" s="28"/>
      <c r="E2676" s="28"/>
      <c r="F2676" s="28"/>
      <c r="G2676" s="28"/>
      <c r="H2676" s="28"/>
      <c r="I2676" s="28"/>
      <c r="J2676" s="28"/>
      <c r="K2676" s="30"/>
      <c r="L2676" s="31"/>
      <c r="M2676" s="32"/>
      <c r="N2676" s="28"/>
      <c r="O2676" s="33"/>
      <c r="P2676" s="28"/>
      <c r="Q2676" s="33"/>
      <c r="R2676" s="28"/>
      <c r="S2676" s="33"/>
      <c r="T2676" s="28"/>
      <c r="U2676" s="33"/>
      <c r="V2676" s="31"/>
      <c r="W2676" s="28"/>
      <c r="X2676" s="33"/>
      <c r="Y2676" s="28"/>
      <c r="Z2676" s="28"/>
      <c r="AA2676" s="28"/>
      <c r="AB2676" s="28"/>
      <c r="AC2676" s="34" t="str">
        <f>IFERROR(INDEX(LaenderTabelle[Code],MATCH(Transferdatei[[#This Row],[Country]],LaenderTabelle[Name],0)),"DE")</f>
        <v>DE</v>
      </c>
    </row>
    <row r="2677" spans="1:29" x14ac:dyDescent="0.25">
      <c r="A26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2676&amp;"."&amp;$C2676&amp;"."&amp;$D2676&amp;"."&amp;$E2676&amp;"."&amp;$F2676&amp;"."&amp;$G2676&amp;"."&amp;$H2676&amp;"."&amp;$I2676&amp;"."&amp;$J2676&amp;"."&amp;$K2676&amp;"."&amp;$L2676&amp;"."&amp;$M2676,IF($A2676="",MAX($A$16:$A2676)+1,$A2676),IF(ROW()=17,1,MAX($A$16:$A2676)+1)),""),"")</f>
        <v/>
      </c>
      <c r="B2677" s="28"/>
      <c r="C2677" s="28"/>
      <c r="D2677" s="28"/>
      <c r="E2677" s="28"/>
      <c r="F2677" s="28"/>
      <c r="G2677" s="28"/>
      <c r="H2677" s="28"/>
      <c r="I2677" s="28"/>
      <c r="J2677" s="28"/>
      <c r="K2677" s="30"/>
      <c r="L2677" s="31"/>
      <c r="M2677" s="32"/>
      <c r="N2677" s="28"/>
      <c r="O2677" s="33"/>
      <c r="P2677" s="28"/>
      <c r="Q2677" s="33"/>
      <c r="R2677" s="28"/>
      <c r="S2677" s="33"/>
      <c r="T2677" s="28"/>
      <c r="U2677" s="33"/>
      <c r="V2677" s="31"/>
      <c r="W2677" s="28"/>
      <c r="X2677" s="33"/>
      <c r="Y2677" s="28"/>
      <c r="Z2677" s="28"/>
      <c r="AA2677" s="28"/>
      <c r="AB2677" s="28"/>
      <c r="AC2677" s="34" t="str">
        <f>IFERROR(INDEX(LaenderTabelle[Code],MATCH(Transferdatei[[#This Row],[Country]],LaenderTabelle[Name],0)),"DE")</f>
        <v>DE</v>
      </c>
    </row>
    <row r="2678" spans="1:29" x14ac:dyDescent="0.25">
      <c r="A26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2677&amp;"."&amp;$C2677&amp;"."&amp;$D2677&amp;"."&amp;$E2677&amp;"."&amp;$F2677&amp;"."&amp;$G2677&amp;"."&amp;$H2677&amp;"."&amp;$I2677&amp;"."&amp;$J2677&amp;"."&amp;$K2677&amp;"."&amp;$L2677&amp;"."&amp;$M2677,IF($A2677="",MAX($A$16:$A2677)+1,$A2677),IF(ROW()=17,1,MAX($A$16:$A2677)+1)),""),"")</f>
        <v/>
      </c>
      <c r="B2678" s="28"/>
      <c r="C2678" s="28"/>
      <c r="D2678" s="28"/>
      <c r="E2678" s="28"/>
      <c r="F2678" s="28"/>
      <c r="G2678" s="28"/>
      <c r="H2678" s="28"/>
      <c r="I2678" s="28"/>
      <c r="J2678" s="28"/>
      <c r="K2678" s="30"/>
      <c r="L2678" s="31"/>
      <c r="M2678" s="32"/>
      <c r="N2678" s="28"/>
      <c r="O2678" s="33"/>
      <c r="P2678" s="28"/>
      <c r="Q2678" s="33"/>
      <c r="R2678" s="28"/>
      <c r="S2678" s="33"/>
      <c r="T2678" s="28"/>
      <c r="U2678" s="33"/>
      <c r="V2678" s="31"/>
      <c r="W2678" s="28"/>
      <c r="X2678" s="33"/>
      <c r="Y2678" s="28"/>
      <c r="Z2678" s="28"/>
      <c r="AA2678" s="28"/>
      <c r="AB2678" s="28"/>
      <c r="AC2678" s="34" t="str">
        <f>IFERROR(INDEX(LaenderTabelle[Code],MATCH(Transferdatei[[#This Row],[Country]],LaenderTabelle[Name],0)),"DE")</f>
        <v>DE</v>
      </c>
    </row>
    <row r="2679" spans="1:29" x14ac:dyDescent="0.25">
      <c r="A26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2678&amp;"."&amp;$C2678&amp;"."&amp;$D2678&amp;"."&amp;$E2678&amp;"."&amp;$F2678&amp;"."&amp;$G2678&amp;"."&amp;$H2678&amp;"."&amp;$I2678&amp;"."&amp;$J2678&amp;"."&amp;$K2678&amp;"."&amp;$L2678&amp;"."&amp;$M2678,IF($A2678="",MAX($A$16:$A2678)+1,$A2678),IF(ROW()=17,1,MAX($A$16:$A2678)+1)),""),"")</f>
        <v/>
      </c>
      <c r="B2679" s="28"/>
      <c r="C2679" s="28"/>
      <c r="D2679" s="28"/>
      <c r="E2679" s="28"/>
      <c r="F2679" s="28"/>
      <c r="G2679" s="28"/>
      <c r="H2679" s="28"/>
      <c r="I2679" s="28"/>
      <c r="J2679" s="28"/>
      <c r="K2679" s="30"/>
      <c r="L2679" s="31"/>
      <c r="M2679" s="32"/>
      <c r="N2679" s="28"/>
      <c r="O2679" s="33"/>
      <c r="P2679" s="28"/>
      <c r="Q2679" s="33"/>
      <c r="R2679" s="28"/>
      <c r="S2679" s="33"/>
      <c r="T2679" s="28"/>
      <c r="U2679" s="33"/>
      <c r="V2679" s="31"/>
      <c r="W2679" s="28"/>
      <c r="X2679" s="33"/>
      <c r="Y2679" s="28"/>
      <c r="Z2679" s="28"/>
      <c r="AA2679" s="28"/>
      <c r="AB2679" s="28"/>
      <c r="AC2679" s="34" t="str">
        <f>IFERROR(INDEX(LaenderTabelle[Code],MATCH(Transferdatei[[#This Row],[Country]],LaenderTabelle[Name],0)),"DE")</f>
        <v>DE</v>
      </c>
    </row>
    <row r="2680" spans="1:29" x14ac:dyDescent="0.25">
      <c r="A26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2679&amp;"."&amp;$C2679&amp;"."&amp;$D2679&amp;"."&amp;$E2679&amp;"."&amp;$F2679&amp;"."&amp;$G2679&amp;"."&amp;$H2679&amp;"."&amp;$I2679&amp;"."&amp;$J2679&amp;"."&amp;$K2679&amp;"."&amp;$L2679&amp;"."&amp;$M2679,IF($A2679="",MAX($A$16:$A2679)+1,$A2679),IF(ROW()=17,1,MAX($A$16:$A2679)+1)),""),"")</f>
        <v/>
      </c>
      <c r="B2680" s="28"/>
      <c r="C2680" s="28"/>
      <c r="D2680" s="28"/>
      <c r="E2680" s="28"/>
      <c r="F2680" s="28"/>
      <c r="G2680" s="28"/>
      <c r="H2680" s="28"/>
      <c r="I2680" s="28"/>
      <c r="J2680" s="28"/>
      <c r="K2680" s="30"/>
      <c r="L2680" s="31"/>
      <c r="M2680" s="32"/>
      <c r="N2680" s="28"/>
      <c r="O2680" s="33"/>
      <c r="P2680" s="28"/>
      <c r="Q2680" s="33"/>
      <c r="R2680" s="28"/>
      <c r="S2680" s="33"/>
      <c r="T2680" s="28"/>
      <c r="U2680" s="33"/>
      <c r="V2680" s="31"/>
      <c r="W2680" s="28"/>
      <c r="X2680" s="33"/>
      <c r="Y2680" s="28"/>
      <c r="Z2680" s="28"/>
      <c r="AA2680" s="28"/>
      <c r="AB2680" s="28"/>
      <c r="AC2680" s="34" t="str">
        <f>IFERROR(INDEX(LaenderTabelle[Code],MATCH(Transferdatei[[#This Row],[Country]],LaenderTabelle[Name],0)),"DE")</f>
        <v>DE</v>
      </c>
    </row>
    <row r="2681" spans="1:29" x14ac:dyDescent="0.25">
      <c r="A26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2680&amp;"."&amp;$C2680&amp;"."&amp;$D2680&amp;"."&amp;$E2680&amp;"."&amp;$F2680&amp;"."&amp;$G2680&amp;"."&amp;$H2680&amp;"."&amp;$I2680&amp;"."&amp;$J2680&amp;"."&amp;$K2680&amp;"."&amp;$L2680&amp;"."&amp;$M2680,IF($A2680="",MAX($A$16:$A2680)+1,$A2680),IF(ROW()=17,1,MAX($A$16:$A2680)+1)),""),"")</f>
        <v/>
      </c>
      <c r="B2681" s="28"/>
      <c r="C2681" s="28"/>
      <c r="D2681" s="28"/>
      <c r="E2681" s="28"/>
      <c r="F2681" s="28"/>
      <c r="G2681" s="28"/>
      <c r="H2681" s="28"/>
      <c r="I2681" s="28"/>
      <c r="J2681" s="28"/>
      <c r="K2681" s="30"/>
      <c r="L2681" s="31"/>
      <c r="M2681" s="32"/>
      <c r="N2681" s="28"/>
      <c r="O2681" s="33"/>
      <c r="P2681" s="28"/>
      <c r="Q2681" s="33"/>
      <c r="R2681" s="28"/>
      <c r="S2681" s="33"/>
      <c r="T2681" s="28"/>
      <c r="U2681" s="33"/>
      <c r="V2681" s="31"/>
      <c r="W2681" s="28"/>
      <c r="X2681" s="33"/>
      <c r="Y2681" s="28"/>
      <c r="Z2681" s="28"/>
      <c r="AA2681" s="28"/>
      <c r="AB2681" s="28"/>
      <c r="AC2681" s="34" t="str">
        <f>IFERROR(INDEX(LaenderTabelle[Code],MATCH(Transferdatei[[#This Row],[Country]],LaenderTabelle[Name],0)),"DE")</f>
        <v>DE</v>
      </c>
    </row>
    <row r="2682" spans="1:29" x14ac:dyDescent="0.25">
      <c r="A26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2681&amp;"."&amp;$C2681&amp;"."&amp;$D2681&amp;"."&amp;$E2681&amp;"."&amp;$F2681&amp;"."&amp;$G2681&amp;"."&amp;$H2681&amp;"."&amp;$I2681&amp;"."&amp;$J2681&amp;"."&amp;$K2681&amp;"."&amp;$L2681&amp;"."&amp;$M2681,IF($A2681="",MAX($A$16:$A2681)+1,$A2681),IF(ROW()=17,1,MAX($A$16:$A2681)+1)),""),"")</f>
        <v/>
      </c>
      <c r="B2682" s="28"/>
      <c r="C2682" s="28"/>
      <c r="D2682" s="28"/>
      <c r="E2682" s="28"/>
      <c r="F2682" s="28"/>
      <c r="G2682" s="28"/>
      <c r="H2682" s="28"/>
      <c r="I2682" s="28"/>
      <c r="J2682" s="28"/>
      <c r="K2682" s="30"/>
      <c r="L2682" s="31"/>
      <c r="M2682" s="32"/>
      <c r="N2682" s="28"/>
      <c r="O2682" s="33"/>
      <c r="P2682" s="28"/>
      <c r="Q2682" s="33"/>
      <c r="R2682" s="28"/>
      <c r="S2682" s="33"/>
      <c r="T2682" s="28"/>
      <c r="U2682" s="33"/>
      <c r="V2682" s="31"/>
      <c r="W2682" s="28"/>
      <c r="X2682" s="33"/>
      <c r="Y2682" s="28"/>
      <c r="Z2682" s="28"/>
      <c r="AA2682" s="28"/>
      <c r="AB2682" s="28"/>
      <c r="AC2682" s="34" t="str">
        <f>IFERROR(INDEX(LaenderTabelle[Code],MATCH(Transferdatei[[#This Row],[Country]],LaenderTabelle[Name],0)),"DE")</f>
        <v>DE</v>
      </c>
    </row>
    <row r="2683" spans="1:29" x14ac:dyDescent="0.25">
      <c r="A26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2682&amp;"."&amp;$C2682&amp;"."&amp;$D2682&amp;"."&amp;$E2682&amp;"."&amp;$F2682&amp;"."&amp;$G2682&amp;"."&amp;$H2682&amp;"."&amp;$I2682&amp;"."&amp;$J2682&amp;"."&amp;$K2682&amp;"."&amp;$L2682&amp;"."&amp;$M2682,IF($A2682="",MAX($A$16:$A2682)+1,$A2682),IF(ROW()=17,1,MAX($A$16:$A2682)+1)),""),"")</f>
        <v/>
      </c>
      <c r="B2683" s="28"/>
      <c r="C2683" s="28"/>
      <c r="D2683" s="28"/>
      <c r="E2683" s="28"/>
      <c r="F2683" s="28"/>
      <c r="G2683" s="28"/>
      <c r="H2683" s="28"/>
      <c r="I2683" s="28"/>
      <c r="J2683" s="28"/>
      <c r="K2683" s="30"/>
      <c r="L2683" s="31"/>
      <c r="M2683" s="32"/>
      <c r="N2683" s="28"/>
      <c r="O2683" s="33"/>
      <c r="P2683" s="28"/>
      <c r="Q2683" s="33"/>
      <c r="R2683" s="28"/>
      <c r="S2683" s="33"/>
      <c r="T2683" s="28"/>
      <c r="U2683" s="33"/>
      <c r="V2683" s="31"/>
      <c r="W2683" s="28"/>
      <c r="X2683" s="33"/>
      <c r="Y2683" s="28"/>
      <c r="Z2683" s="28"/>
      <c r="AA2683" s="28"/>
      <c r="AB2683" s="28"/>
      <c r="AC2683" s="34" t="str">
        <f>IFERROR(INDEX(LaenderTabelle[Code],MATCH(Transferdatei[[#This Row],[Country]],LaenderTabelle[Name],0)),"DE")</f>
        <v>DE</v>
      </c>
    </row>
    <row r="2684" spans="1:29" x14ac:dyDescent="0.25">
      <c r="A26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2683&amp;"."&amp;$C2683&amp;"."&amp;$D2683&amp;"."&amp;$E2683&amp;"."&amp;$F2683&amp;"."&amp;$G2683&amp;"."&amp;$H2683&amp;"."&amp;$I2683&amp;"."&amp;$J2683&amp;"."&amp;$K2683&amp;"."&amp;$L2683&amp;"."&amp;$M2683,IF($A2683="",MAX($A$16:$A2683)+1,$A2683),IF(ROW()=17,1,MAX($A$16:$A2683)+1)),""),"")</f>
        <v/>
      </c>
      <c r="B2684" s="28"/>
      <c r="C2684" s="28"/>
      <c r="D2684" s="28"/>
      <c r="E2684" s="28"/>
      <c r="F2684" s="28"/>
      <c r="G2684" s="28"/>
      <c r="H2684" s="28"/>
      <c r="I2684" s="28"/>
      <c r="J2684" s="28"/>
      <c r="K2684" s="30"/>
      <c r="L2684" s="31"/>
      <c r="M2684" s="32"/>
      <c r="N2684" s="28"/>
      <c r="O2684" s="33"/>
      <c r="P2684" s="28"/>
      <c r="Q2684" s="33"/>
      <c r="R2684" s="28"/>
      <c r="S2684" s="33"/>
      <c r="T2684" s="28"/>
      <c r="U2684" s="33"/>
      <c r="V2684" s="31"/>
      <c r="W2684" s="28"/>
      <c r="X2684" s="33"/>
      <c r="Y2684" s="28"/>
      <c r="Z2684" s="28"/>
      <c r="AA2684" s="28"/>
      <c r="AB2684" s="28"/>
      <c r="AC2684" s="34" t="str">
        <f>IFERROR(INDEX(LaenderTabelle[Code],MATCH(Transferdatei[[#This Row],[Country]],LaenderTabelle[Name],0)),"DE")</f>
        <v>DE</v>
      </c>
    </row>
    <row r="2685" spans="1:29" x14ac:dyDescent="0.25">
      <c r="A26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2684&amp;"."&amp;$C2684&amp;"."&amp;$D2684&amp;"."&amp;$E2684&amp;"."&amp;$F2684&amp;"."&amp;$G2684&amp;"."&amp;$H2684&amp;"."&amp;$I2684&amp;"."&amp;$J2684&amp;"."&amp;$K2684&amp;"."&amp;$L2684&amp;"."&amp;$M2684,IF($A2684="",MAX($A$16:$A2684)+1,$A2684),IF(ROW()=17,1,MAX($A$16:$A2684)+1)),""),"")</f>
        <v/>
      </c>
      <c r="B2685" s="28"/>
      <c r="C2685" s="28"/>
      <c r="D2685" s="28"/>
      <c r="E2685" s="28"/>
      <c r="F2685" s="28"/>
      <c r="G2685" s="28"/>
      <c r="H2685" s="28"/>
      <c r="I2685" s="28"/>
      <c r="J2685" s="28"/>
      <c r="K2685" s="30"/>
      <c r="L2685" s="31"/>
      <c r="M2685" s="32"/>
      <c r="N2685" s="28"/>
      <c r="O2685" s="33"/>
      <c r="P2685" s="28"/>
      <c r="Q2685" s="33"/>
      <c r="R2685" s="28"/>
      <c r="S2685" s="33"/>
      <c r="T2685" s="28"/>
      <c r="U2685" s="33"/>
      <c r="V2685" s="31"/>
      <c r="W2685" s="28"/>
      <c r="X2685" s="33"/>
      <c r="Y2685" s="28"/>
      <c r="Z2685" s="28"/>
      <c r="AA2685" s="28"/>
      <c r="AB2685" s="28"/>
      <c r="AC2685" s="34" t="str">
        <f>IFERROR(INDEX(LaenderTabelle[Code],MATCH(Transferdatei[[#This Row],[Country]],LaenderTabelle[Name],0)),"DE")</f>
        <v>DE</v>
      </c>
    </row>
    <row r="2686" spans="1:29" x14ac:dyDescent="0.25">
      <c r="A26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2685&amp;"."&amp;$C2685&amp;"."&amp;$D2685&amp;"."&amp;$E2685&amp;"."&amp;$F2685&amp;"."&amp;$G2685&amp;"."&amp;$H2685&amp;"."&amp;$I2685&amp;"."&amp;$J2685&amp;"."&amp;$K2685&amp;"."&amp;$L2685&amp;"."&amp;$M2685,IF($A2685="",MAX($A$16:$A2685)+1,$A2685),IF(ROW()=17,1,MAX($A$16:$A2685)+1)),""),"")</f>
        <v/>
      </c>
      <c r="B2686" s="28"/>
      <c r="C2686" s="28"/>
      <c r="D2686" s="28"/>
      <c r="E2686" s="28"/>
      <c r="F2686" s="28"/>
      <c r="G2686" s="28"/>
      <c r="H2686" s="28"/>
      <c r="I2686" s="28"/>
      <c r="J2686" s="28"/>
      <c r="K2686" s="30"/>
      <c r="L2686" s="31"/>
      <c r="M2686" s="32"/>
      <c r="N2686" s="28"/>
      <c r="O2686" s="33"/>
      <c r="P2686" s="28"/>
      <c r="Q2686" s="33"/>
      <c r="R2686" s="28"/>
      <c r="S2686" s="33"/>
      <c r="T2686" s="28"/>
      <c r="U2686" s="33"/>
      <c r="V2686" s="31"/>
      <c r="W2686" s="28"/>
      <c r="X2686" s="33"/>
      <c r="Y2686" s="28"/>
      <c r="Z2686" s="28"/>
      <c r="AA2686" s="28"/>
      <c r="AB2686" s="28"/>
      <c r="AC2686" s="34" t="str">
        <f>IFERROR(INDEX(LaenderTabelle[Code],MATCH(Transferdatei[[#This Row],[Country]],LaenderTabelle[Name],0)),"DE")</f>
        <v>DE</v>
      </c>
    </row>
    <row r="2687" spans="1:29" x14ac:dyDescent="0.25">
      <c r="A26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2686&amp;"."&amp;$C2686&amp;"."&amp;$D2686&amp;"."&amp;$E2686&amp;"."&amp;$F2686&amp;"."&amp;$G2686&amp;"."&amp;$H2686&amp;"."&amp;$I2686&amp;"."&amp;$J2686&amp;"."&amp;$K2686&amp;"."&amp;$L2686&amp;"."&amp;$M2686,IF($A2686="",MAX($A$16:$A2686)+1,$A2686),IF(ROW()=17,1,MAX($A$16:$A2686)+1)),""),"")</f>
        <v/>
      </c>
      <c r="B2687" s="28"/>
      <c r="C2687" s="28"/>
      <c r="D2687" s="28"/>
      <c r="E2687" s="28"/>
      <c r="F2687" s="28"/>
      <c r="G2687" s="28"/>
      <c r="H2687" s="28"/>
      <c r="I2687" s="28"/>
      <c r="J2687" s="28"/>
      <c r="K2687" s="30"/>
      <c r="L2687" s="31"/>
      <c r="M2687" s="32"/>
      <c r="N2687" s="28"/>
      <c r="O2687" s="33"/>
      <c r="P2687" s="28"/>
      <c r="Q2687" s="33"/>
      <c r="R2687" s="28"/>
      <c r="S2687" s="33"/>
      <c r="T2687" s="28"/>
      <c r="U2687" s="33"/>
      <c r="V2687" s="31"/>
      <c r="W2687" s="28"/>
      <c r="X2687" s="33"/>
      <c r="Y2687" s="28"/>
      <c r="Z2687" s="28"/>
      <c r="AA2687" s="28"/>
      <c r="AB2687" s="28"/>
      <c r="AC2687" s="34" t="str">
        <f>IFERROR(INDEX(LaenderTabelle[Code],MATCH(Transferdatei[[#This Row],[Country]],LaenderTabelle[Name],0)),"DE")</f>
        <v>DE</v>
      </c>
    </row>
    <row r="2688" spans="1:29" x14ac:dyDescent="0.25">
      <c r="A26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2687&amp;"."&amp;$C2687&amp;"."&amp;$D2687&amp;"."&amp;$E2687&amp;"."&amp;$F2687&amp;"."&amp;$G2687&amp;"."&amp;$H2687&amp;"."&amp;$I2687&amp;"."&amp;$J2687&amp;"."&amp;$K2687&amp;"."&amp;$L2687&amp;"."&amp;$M2687,IF($A2687="",MAX($A$16:$A2687)+1,$A2687),IF(ROW()=17,1,MAX($A$16:$A2687)+1)),""),"")</f>
        <v/>
      </c>
      <c r="B2688" s="28"/>
      <c r="C2688" s="28"/>
      <c r="D2688" s="28"/>
      <c r="E2688" s="28"/>
      <c r="F2688" s="28"/>
      <c r="G2688" s="28"/>
      <c r="H2688" s="28"/>
      <c r="I2688" s="28"/>
      <c r="J2688" s="28"/>
      <c r="K2688" s="30"/>
      <c r="L2688" s="31"/>
      <c r="M2688" s="32"/>
      <c r="N2688" s="28"/>
      <c r="O2688" s="33"/>
      <c r="P2688" s="28"/>
      <c r="Q2688" s="33"/>
      <c r="R2688" s="28"/>
      <c r="S2688" s="33"/>
      <c r="T2688" s="28"/>
      <c r="U2688" s="33"/>
      <c r="V2688" s="31"/>
      <c r="W2688" s="28"/>
      <c r="X2688" s="33"/>
      <c r="Y2688" s="28"/>
      <c r="Z2688" s="28"/>
      <c r="AA2688" s="28"/>
      <c r="AB2688" s="28"/>
      <c r="AC2688" s="34" t="str">
        <f>IFERROR(INDEX(LaenderTabelle[Code],MATCH(Transferdatei[[#This Row],[Country]],LaenderTabelle[Name],0)),"DE")</f>
        <v>DE</v>
      </c>
    </row>
    <row r="2689" spans="1:29" x14ac:dyDescent="0.25">
      <c r="A26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2688&amp;"."&amp;$C2688&amp;"."&amp;$D2688&amp;"."&amp;$E2688&amp;"."&amp;$F2688&amp;"."&amp;$G2688&amp;"."&amp;$H2688&amp;"."&amp;$I2688&amp;"."&amp;$J2688&amp;"."&amp;$K2688&amp;"."&amp;$L2688&amp;"."&amp;$M2688,IF($A2688="",MAX($A$16:$A2688)+1,$A2688),IF(ROW()=17,1,MAX($A$16:$A2688)+1)),""),"")</f>
        <v/>
      </c>
      <c r="B2689" s="28"/>
      <c r="C2689" s="28"/>
      <c r="D2689" s="28"/>
      <c r="E2689" s="28"/>
      <c r="F2689" s="28"/>
      <c r="G2689" s="28"/>
      <c r="H2689" s="28"/>
      <c r="I2689" s="28"/>
      <c r="J2689" s="28"/>
      <c r="K2689" s="30"/>
      <c r="L2689" s="31"/>
      <c r="M2689" s="32"/>
      <c r="N2689" s="28"/>
      <c r="O2689" s="33"/>
      <c r="P2689" s="28"/>
      <c r="Q2689" s="33"/>
      <c r="R2689" s="28"/>
      <c r="S2689" s="33"/>
      <c r="T2689" s="28"/>
      <c r="U2689" s="33"/>
      <c r="V2689" s="31"/>
      <c r="W2689" s="28"/>
      <c r="X2689" s="33"/>
      <c r="Y2689" s="28"/>
      <c r="Z2689" s="28"/>
      <c r="AA2689" s="28"/>
      <c r="AB2689" s="28"/>
      <c r="AC2689" s="34" t="str">
        <f>IFERROR(INDEX(LaenderTabelle[Code],MATCH(Transferdatei[[#This Row],[Country]],LaenderTabelle[Name],0)),"DE")</f>
        <v>DE</v>
      </c>
    </row>
    <row r="2690" spans="1:29" x14ac:dyDescent="0.25">
      <c r="A26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2689&amp;"."&amp;$C2689&amp;"."&amp;$D2689&amp;"."&amp;$E2689&amp;"."&amp;$F2689&amp;"."&amp;$G2689&amp;"."&amp;$H2689&amp;"."&amp;$I2689&amp;"."&amp;$J2689&amp;"."&amp;$K2689&amp;"."&amp;$L2689&amp;"."&amp;$M2689,IF($A2689="",MAX($A$16:$A2689)+1,$A2689),IF(ROW()=17,1,MAX($A$16:$A2689)+1)),""),"")</f>
        <v/>
      </c>
      <c r="B2690" s="28"/>
      <c r="C2690" s="28"/>
      <c r="D2690" s="28"/>
      <c r="E2690" s="28"/>
      <c r="F2690" s="28"/>
      <c r="G2690" s="28"/>
      <c r="H2690" s="28"/>
      <c r="I2690" s="28"/>
      <c r="J2690" s="28"/>
      <c r="K2690" s="30"/>
      <c r="L2690" s="31"/>
      <c r="M2690" s="32"/>
      <c r="N2690" s="28"/>
      <c r="O2690" s="33"/>
      <c r="P2690" s="28"/>
      <c r="Q2690" s="33"/>
      <c r="R2690" s="28"/>
      <c r="S2690" s="33"/>
      <c r="T2690" s="28"/>
      <c r="U2690" s="33"/>
      <c r="V2690" s="31"/>
      <c r="W2690" s="28"/>
      <c r="X2690" s="33"/>
      <c r="Y2690" s="28"/>
      <c r="Z2690" s="28"/>
      <c r="AA2690" s="28"/>
      <c r="AB2690" s="28"/>
      <c r="AC2690" s="34" t="str">
        <f>IFERROR(INDEX(LaenderTabelle[Code],MATCH(Transferdatei[[#This Row],[Country]],LaenderTabelle[Name],0)),"DE")</f>
        <v>DE</v>
      </c>
    </row>
    <row r="2691" spans="1:29" x14ac:dyDescent="0.25">
      <c r="A26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2690&amp;"."&amp;$C2690&amp;"."&amp;$D2690&amp;"."&amp;$E2690&amp;"."&amp;$F2690&amp;"."&amp;$G2690&amp;"."&amp;$H2690&amp;"."&amp;$I2690&amp;"."&amp;$J2690&amp;"."&amp;$K2690&amp;"."&amp;$L2690&amp;"."&amp;$M2690,IF($A2690="",MAX($A$16:$A2690)+1,$A2690),IF(ROW()=17,1,MAX($A$16:$A2690)+1)),""),"")</f>
        <v/>
      </c>
      <c r="B2691" s="28"/>
      <c r="C2691" s="28"/>
      <c r="D2691" s="28"/>
      <c r="E2691" s="28"/>
      <c r="F2691" s="28"/>
      <c r="G2691" s="28"/>
      <c r="H2691" s="28"/>
      <c r="I2691" s="28"/>
      <c r="J2691" s="28"/>
      <c r="K2691" s="30"/>
      <c r="L2691" s="31"/>
      <c r="M2691" s="32"/>
      <c r="N2691" s="28"/>
      <c r="O2691" s="33"/>
      <c r="P2691" s="28"/>
      <c r="Q2691" s="33"/>
      <c r="R2691" s="28"/>
      <c r="S2691" s="33"/>
      <c r="T2691" s="28"/>
      <c r="U2691" s="33"/>
      <c r="V2691" s="31"/>
      <c r="W2691" s="28"/>
      <c r="X2691" s="33"/>
      <c r="Y2691" s="28"/>
      <c r="Z2691" s="28"/>
      <c r="AA2691" s="28"/>
      <c r="AB2691" s="28"/>
      <c r="AC2691" s="34" t="str">
        <f>IFERROR(INDEX(LaenderTabelle[Code],MATCH(Transferdatei[[#This Row],[Country]],LaenderTabelle[Name],0)),"DE")</f>
        <v>DE</v>
      </c>
    </row>
    <row r="2692" spans="1:29" x14ac:dyDescent="0.25">
      <c r="A26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2691&amp;"."&amp;$C2691&amp;"."&amp;$D2691&amp;"."&amp;$E2691&amp;"."&amp;$F2691&amp;"."&amp;$G2691&amp;"."&amp;$H2691&amp;"."&amp;$I2691&amp;"."&amp;$J2691&amp;"."&amp;$K2691&amp;"."&amp;$L2691&amp;"."&amp;$M2691,IF($A2691="",MAX($A$16:$A2691)+1,$A2691),IF(ROW()=17,1,MAX($A$16:$A2691)+1)),""),"")</f>
        <v/>
      </c>
      <c r="B2692" s="28"/>
      <c r="C2692" s="28"/>
      <c r="D2692" s="28"/>
      <c r="E2692" s="28"/>
      <c r="F2692" s="28"/>
      <c r="G2692" s="28"/>
      <c r="H2692" s="28"/>
      <c r="I2692" s="28"/>
      <c r="J2692" s="28"/>
      <c r="K2692" s="30"/>
      <c r="L2692" s="31"/>
      <c r="M2692" s="32"/>
      <c r="N2692" s="28"/>
      <c r="O2692" s="33"/>
      <c r="P2692" s="28"/>
      <c r="Q2692" s="33"/>
      <c r="R2692" s="28"/>
      <c r="S2692" s="33"/>
      <c r="T2692" s="28"/>
      <c r="U2692" s="33"/>
      <c r="V2692" s="31"/>
      <c r="W2692" s="28"/>
      <c r="X2692" s="33"/>
      <c r="Y2692" s="28"/>
      <c r="Z2692" s="28"/>
      <c r="AA2692" s="28"/>
      <c r="AB2692" s="28"/>
      <c r="AC2692" s="34" t="str">
        <f>IFERROR(INDEX(LaenderTabelle[Code],MATCH(Transferdatei[[#This Row],[Country]],LaenderTabelle[Name],0)),"DE")</f>
        <v>DE</v>
      </c>
    </row>
    <row r="2693" spans="1:29" x14ac:dyDescent="0.25">
      <c r="A26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2692&amp;"."&amp;$C2692&amp;"."&amp;$D2692&amp;"."&amp;$E2692&amp;"."&amp;$F2692&amp;"."&amp;$G2692&amp;"."&amp;$H2692&amp;"."&amp;$I2692&amp;"."&amp;$J2692&amp;"."&amp;$K2692&amp;"."&amp;$L2692&amp;"."&amp;$M2692,IF($A2692="",MAX($A$16:$A2692)+1,$A2692),IF(ROW()=17,1,MAX($A$16:$A2692)+1)),""),"")</f>
        <v/>
      </c>
      <c r="B2693" s="28"/>
      <c r="C2693" s="28"/>
      <c r="D2693" s="28"/>
      <c r="E2693" s="28"/>
      <c r="F2693" s="28"/>
      <c r="G2693" s="28"/>
      <c r="H2693" s="28"/>
      <c r="I2693" s="28"/>
      <c r="J2693" s="28"/>
      <c r="K2693" s="30"/>
      <c r="L2693" s="31"/>
      <c r="M2693" s="32"/>
      <c r="N2693" s="28"/>
      <c r="O2693" s="33"/>
      <c r="P2693" s="28"/>
      <c r="Q2693" s="33"/>
      <c r="R2693" s="28"/>
      <c r="S2693" s="33"/>
      <c r="T2693" s="28"/>
      <c r="U2693" s="33"/>
      <c r="V2693" s="31"/>
      <c r="W2693" s="28"/>
      <c r="X2693" s="33"/>
      <c r="Y2693" s="28"/>
      <c r="Z2693" s="28"/>
      <c r="AA2693" s="28"/>
      <c r="AB2693" s="28"/>
      <c r="AC2693" s="34" t="str">
        <f>IFERROR(INDEX(LaenderTabelle[Code],MATCH(Transferdatei[[#This Row],[Country]],LaenderTabelle[Name],0)),"DE")</f>
        <v>DE</v>
      </c>
    </row>
    <row r="2694" spans="1:29" x14ac:dyDescent="0.25">
      <c r="A26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2693&amp;"."&amp;$C2693&amp;"."&amp;$D2693&amp;"."&amp;$E2693&amp;"."&amp;$F2693&amp;"."&amp;$G2693&amp;"."&amp;$H2693&amp;"."&amp;$I2693&amp;"."&amp;$J2693&amp;"."&amp;$K2693&amp;"."&amp;$L2693&amp;"."&amp;$M2693,IF($A2693="",MAX($A$16:$A2693)+1,$A2693),IF(ROW()=17,1,MAX($A$16:$A2693)+1)),""),"")</f>
        <v/>
      </c>
      <c r="B2694" s="28"/>
      <c r="C2694" s="28"/>
      <c r="D2694" s="28"/>
      <c r="E2694" s="28"/>
      <c r="F2694" s="28"/>
      <c r="G2694" s="28"/>
      <c r="H2694" s="28"/>
      <c r="I2694" s="28"/>
      <c r="J2694" s="28"/>
      <c r="K2694" s="30"/>
      <c r="L2694" s="31"/>
      <c r="M2694" s="32"/>
      <c r="N2694" s="28"/>
      <c r="O2694" s="33"/>
      <c r="P2694" s="28"/>
      <c r="Q2694" s="33"/>
      <c r="R2694" s="28"/>
      <c r="S2694" s="33"/>
      <c r="T2694" s="28"/>
      <c r="U2694" s="33"/>
      <c r="V2694" s="31"/>
      <c r="W2694" s="28"/>
      <c r="X2694" s="33"/>
      <c r="Y2694" s="28"/>
      <c r="Z2694" s="28"/>
      <c r="AA2694" s="28"/>
      <c r="AB2694" s="28"/>
      <c r="AC2694" s="34" t="str">
        <f>IFERROR(INDEX(LaenderTabelle[Code],MATCH(Transferdatei[[#This Row],[Country]],LaenderTabelle[Name],0)),"DE")</f>
        <v>DE</v>
      </c>
    </row>
    <row r="2695" spans="1:29" x14ac:dyDescent="0.25">
      <c r="A26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2694&amp;"."&amp;$C2694&amp;"."&amp;$D2694&amp;"."&amp;$E2694&amp;"."&amp;$F2694&amp;"."&amp;$G2694&amp;"."&amp;$H2694&amp;"."&amp;$I2694&amp;"."&amp;$J2694&amp;"."&amp;$K2694&amp;"."&amp;$L2694&amp;"."&amp;$M2694,IF($A2694="",MAX($A$16:$A2694)+1,$A2694),IF(ROW()=17,1,MAX($A$16:$A2694)+1)),""),"")</f>
        <v/>
      </c>
      <c r="B2695" s="28"/>
      <c r="C2695" s="28"/>
      <c r="D2695" s="28"/>
      <c r="E2695" s="28"/>
      <c r="F2695" s="28"/>
      <c r="G2695" s="28"/>
      <c r="H2695" s="28"/>
      <c r="I2695" s="28"/>
      <c r="J2695" s="28"/>
      <c r="K2695" s="30"/>
      <c r="L2695" s="31"/>
      <c r="M2695" s="32"/>
      <c r="N2695" s="28"/>
      <c r="O2695" s="33"/>
      <c r="P2695" s="28"/>
      <c r="Q2695" s="33"/>
      <c r="R2695" s="28"/>
      <c r="S2695" s="33"/>
      <c r="T2695" s="28"/>
      <c r="U2695" s="33"/>
      <c r="V2695" s="31"/>
      <c r="W2695" s="28"/>
      <c r="X2695" s="33"/>
      <c r="Y2695" s="28"/>
      <c r="Z2695" s="28"/>
      <c r="AA2695" s="28"/>
      <c r="AB2695" s="28"/>
      <c r="AC2695" s="34" t="str">
        <f>IFERROR(INDEX(LaenderTabelle[Code],MATCH(Transferdatei[[#This Row],[Country]],LaenderTabelle[Name],0)),"DE")</f>
        <v>DE</v>
      </c>
    </row>
    <row r="2696" spans="1:29" x14ac:dyDescent="0.25">
      <c r="A26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2695&amp;"."&amp;$C2695&amp;"."&amp;$D2695&amp;"."&amp;$E2695&amp;"."&amp;$F2695&amp;"."&amp;$G2695&amp;"."&amp;$H2695&amp;"."&amp;$I2695&amp;"."&amp;$J2695&amp;"."&amp;$K2695&amp;"."&amp;$L2695&amp;"."&amp;$M2695,IF($A2695="",MAX($A$16:$A2695)+1,$A2695),IF(ROW()=17,1,MAX($A$16:$A2695)+1)),""),"")</f>
        <v/>
      </c>
      <c r="B2696" s="28"/>
      <c r="C2696" s="28"/>
      <c r="D2696" s="28"/>
      <c r="E2696" s="28"/>
      <c r="F2696" s="28"/>
      <c r="G2696" s="28"/>
      <c r="H2696" s="28"/>
      <c r="I2696" s="28"/>
      <c r="J2696" s="28"/>
      <c r="K2696" s="30"/>
      <c r="L2696" s="31"/>
      <c r="M2696" s="32"/>
      <c r="N2696" s="28"/>
      <c r="O2696" s="33"/>
      <c r="P2696" s="28"/>
      <c r="Q2696" s="33"/>
      <c r="R2696" s="28"/>
      <c r="S2696" s="33"/>
      <c r="T2696" s="28"/>
      <c r="U2696" s="33"/>
      <c r="V2696" s="31"/>
      <c r="W2696" s="28"/>
      <c r="X2696" s="33"/>
      <c r="Y2696" s="28"/>
      <c r="Z2696" s="28"/>
      <c r="AA2696" s="28"/>
      <c r="AB2696" s="28"/>
      <c r="AC2696" s="34" t="str">
        <f>IFERROR(INDEX(LaenderTabelle[Code],MATCH(Transferdatei[[#This Row],[Country]],LaenderTabelle[Name],0)),"DE")</f>
        <v>DE</v>
      </c>
    </row>
    <row r="2697" spans="1:29" x14ac:dyDescent="0.25">
      <c r="A26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2696&amp;"."&amp;$C2696&amp;"."&amp;$D2696&amp;"."&amp;$E2696&amp;"."&amp;$F2696&amp;"."&amp;$G2696&amp;"."&amp;$H2696&amp;"."&amp;$I2696&amp;"."&amp;$J2696&amp;"."&amp;$K2696&amp;"."&amp;$L2696&amp;"."&amp;$M2696,IF($A2696="",MAX($A$16:$A2696)+1,$A2696),IF(ROW()=17,1,MAX($A$16:$A2696)+1)),""),"")</f>
        <v/>
      </c>
      <c r="B2697" s="28"/>
      <c r="C2697" s="28"/>
      <c r="D2697" s="28"/>
      <c r="E2697" s="28"/>
      <c r="F2697" s="28"/>
      <c r="G2697" s="28"/>
      <c r="H2697" s="28"/>
      <c r="I2697" s="28"/>
      <c r="J2697" s="28"/>
      <c r="K2697" s="30"/>
      <c r="L2697" s="31"/>
      <c r="M2697" s="32"/>
      <c r="N2697" s="28"/>
      <c r="O2697" s="33"/>
      <c r="P2697" s="28"/>
      <c r="Q2697" s="33"/>
      <c r="R2697" s="28"/>
      <c r="S2697" s="33"/>
      <c r="T2697" s="28"/>
      <c r="U2697" s="33"/>
      <c r="V2697" s="31"/>
      <c r="W2697" s="28"/>
      <c r="X2697" s="33"/>
      <c r="Y2697" s="28"/>
      <c r="Z2697" s="28"/>
      <c r="AA2697" s="28"/>
      <c r="AB2697" s="28"/>
      <c r="AC2697" s="34" t="str">
        <f>IFERROR(INDEX(LaenderTabelle[Code],MATCH(Transferdatei[[#This Row],[Country]],LaenderTabelle[Name],0)),"DE")</f>
        <v>DE</v>
      </c>
    </row>
    <row r="2698" spans="1:29" x14ac:dyDescent="0.25">
      <c r="A26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2697&amp;"."&amp;$C2697&amp;"."&amp;$D2697&amp;"."&amp;$E2697&amp;"."&amp;$F2697&amp;"."&amp;$G2697&amp;"."&amp;$H2697&amp;"."&amp;$I2697&amp;"."&amp;$J2697&amp;"."&amp;$K2697&amp;"."&amp;$L2697&amp;"."&amp;$M2697,IF($A2697="",MAX($A$16:$A2697)+1,$A2697),IF(ROW()=17,1,MAX($A$16:$A2697)+1)),""),"")</f>
        <v/>
      </c>
      <c r="B2698" s="28"/>
      <c r="C2698" s="28"/>
      <c r="D2698" s="28"/>
      <c r="E2698" s="28"/>
      <c r="F2698" s="28"/>
      <c r="G2698" s="28"/>
      <c r="H2698" s="28"/>
      <c r="I2698" s="28"/>
      <c r="J2698" s="28"/>
      <c r="K2698" s="30"/>
      <c r="L2698" s="31"/>
      <c r="M2698" s="32"/>
      <c r="N2698" s="28"/>
      <c r="O2698" s="33"/>
      <c r="P2698" s="28"/>
      <c r="Q2698" s="33"/>
      <c r="R2698" s="28"/>
      <c r="S2698" s="33"/>
      <c r="T2698" s="28"/>
      <c r="U2698" s="33"/>
      <c r="V2698" s="31"/>
      <c r="W2698" s="28"/>
      <c r="X2698" s="33"/>
      <c r="Y2698" s="28"/>
      <c r="Z2698" s="28"/>
      <c r="AA2698" s="28"/>
      <c r="AB2698" s="28"/>
      <c r="AC2698" s="34" t="str">
        <f>IFERROR(INDEX(LaenderTabelle[Code],MATCH(Transferdatei[[#This Row],[Country]],LaenderTabelle[Name],0)),"DE")</f>
        <v>DE</v>
      </c>
    </row>
    <row r="2699" spans="1:29" x14ac:dyDescent="0.25">
      <c r="A26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2698&amp;"."&amp;$C2698&amp;"."&amp;$D2698&amp;"."&amp;$E2698&amp;"."&amp;$F2698&amp;"."&amp;$G2698&amp;"."&amp;$H2698&amp;"."&amp;$I2698&amp;"."&amp;$J2698&amp;"."&amp;$K2698&amp;"."&amp;$L2698&amp;"."&amp;$M2698,IF($A2698="",MAX($A$16:$A2698)+1,$A2698),IF(ROW()=17,1,MAX($A$16:$A2698)+1)),""),"")</f>
        <v/>
      </c>
      <c r="B2699" s="28"/>
      <c r="C2699" s="28"/>
      <c r="D2699" s="28"/>
      <c r="E2699" s="28"/>
      <c r="F2699" s="28"/>
      <c r="G2699" s="28"/>
      <c r="H2699" s="28"/>
      <c r="I2699" s="28"/>
      <c r="J2699" s="28"/>
      <c r="K2699" s="30"/>
      <c r="L2699" s="31"/>
      <c r="M2699" s="32"/>
      <c r="N2699" s="28"/>
      <c r="O2699" s="33"/>
      <c r="P2699" s="28"/>
      <c r="Q2699" s="33"/>
      <c r="R2699" s="28"/>
      <c r="S2699" s="33"/>
      <c r="T2699" s="28"/>
      <c r="U2699" s="33"/>
      <c r="V2699" s="31"/>
      <c r="W2699" s="28"/>
      <c r="X2699" s="33"/>
      <c r="Y2699" s="28"/>
      <c r="Z2699" s="28"/>
      <c r="AA2699" s="28"/>
      <c r="AB2699" s="28"/>
      <c r="AC2699" s="34" t="str">
        <f>IFERROR(INDEX(LaenderTabelle[Code],MATCH(Transferdatei[[#This Row],[Country]],LaenderTabelle[Name],0)),"DE")</f>
        <v>DE</v>
      </c>
    </row>
    <row r="2700" spans="1:29" x14ac:dyDescent="0.25">
      <c r="A27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2699&amp;"."&amp;$C2699&amp;"."&amp;$D2699&amp;"."&amp;$E2699&amp;"."&amp;$F2699&amp;"."&amp;$G2699&amp;"."&amp;$H2699&amp;"."&amp;$I2699&amp;"."&amp;$J2699&amp;"."&amp;$K2699&amp;"."&amp;$L2699&amp;"."&amp;$M2699,IF($A2699="",MAX($A$16:$A2699)+1,$A2699),IF(ROW()=17,1,MAX($A$16:$A2699)+1)),""),"")</f>
        <v/>
      </c>
      <c r="B2700" s="28"/>
      <c r="C2700" s="28"/>
      <c r="D2700" s="28"/>
      <c r="E2700" s="28"/>
      <c r="F2700" s="28"/>
      <c r="G2700" s="28"/>
      <c r="H2700" s="28"/>
      <c r="I2700" s="28"/>
      <c r="J2700" s="28"/>
      <c r="K2700" s="30"/>
      <c r="L2700" s="31"/>
      <c r="M2700" s="32"/>
      <c r="N2700" s="28"/>
      <c r="O2700" s="33"/>
      <c r="P2700" s="28"/>
      <c r="Q2700" s="33"/>
      <c r="R2700" s="28"/>
      <c r="S2700" s="33"/>
      <c r="T2700" s="28"/>
      <c r="U2700" s="33"/>
      <c r="V2700" s="31"/>
      <c r="W2700" s="28"/>
      <c r="X2700" s="33"/>
      <c r="Y2700" s="28"/>
      <c r="Z2700" s="28"/>
      <c r="AA2700" s="28"/>
      <c r="AB2700" s="28"/>
      <c r="AC2700" s="34" t="str">
        <f>IFERROR(INDEX(LaenderTabelle[Code],MATCH(Transferdatei[[#This Row],[Country]],LaenderTabelle[Name],0)),"DE")</f>
        <v>DE</v>
      </c>
    </row>
    <row r="2701" spans="1:29" x14ac:dyDescent="0.25">
      <c r="A27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2700&amp;"."&amp;$C2700&amp;"."&amp;$D2700&amp;"."&amp;$E2700&amp;"."&amp;$F2700&amp;"."&amp;$G2700&amp;"."&amp;$H2700&amp;"."&amp;$I2700&amp;"."&amp;$J2700&amp;"."&amp;$K2700&amp;"."&amp;$L2700&amp;"."&amp;$M2700,IF($A2700="",MAX($A$16:$A2700)+1,$A2700),IF(ROW()=17,1,MAX($A$16:$A2700)+1)),""),"")</f>
        <v/>
      </c>
      <c r="B2701" s="28"/>
      <c r="C2701" s="28"/>
      <c r="D2701" s="28"/>
      <c r="E2701" s="28"/>
      <c r="F2701" s="28"/>
      <c r="G2701" s="28"/>
      <c r="H2701" s="28"/>
      <c r="I2701" s="28"/>
      <c r="J2701" s="28"/>
      <c r="K2701" s="30"/>
      <c r="L2701" s="31"/>
      <c r="M2701" s="32"/>
      <c r="N2701" s="28"/>
      <c r="O2701" s="33"/>
      <c r="P2701" s="28"/>
      <c r="Q2701" s="33"/>
      <c r="R2701" s="28"/>
      <c r="S2701" s="33"/>
      <c r="T2701" s="28"/>
      <c r="U2701" s="33"/>
      <c r="V2701" s="31"/>
      <c r="W2701" s="28"/>
      <c r="X2701" s="33"/>
      <c r="Y2701" s="28"/>
      <c r="Z2701" s="28"/>
      <c r="AA2701" s="28"/>
      <c r="AB2701" s="28"/>
      <c r="AC2701" s="34" t="str">
        <f>IFERROR(INDEX(LaenderTabelle[Code],MATCH(Transferdatei[[#This Row],[Country]],LaenderTabelle[Name],0)),"DE")</f>
        <v>DE</v>
      </c>
    </row>
    <row r="2702" spans="1:29" x14ac:dyDescent="0.25">
      <c r="A27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2701&amp;"."&amp;$C2701&amp;"."&amp;$D2701&amp;"."&amp;$E2701&amp;"."&amp;$F2701&amp;"."&amp;$G2701&amp;"."&amp;$H2701&amp;"."&amp;$I2701&amp;"."&amp;$J2701&amp;"."&amp;$K2701&amp;"."&amp;$L2701&amp;"."&amp;$M2701,IF($A2701="",MAX($A$16:$A2701)+1,$A2701),IF(ROW()=17,1,MAX($A$16:$A2701)+1)),""),"")</f>
        <v/>
      </c>
      <c r="B2702" s="28"/>
      <c r="C2702" s="28"/>
      <c r="D2702" s="28"/>
      <c r="E2702" s="28"/>
      <c r="F2702" s="28"/>
      <c r="G2702" s="28"/>
      <c r="H2702" s="28"/>
      <c r="I2702" s="28"/>
      <c r="J2702" s="28"/>
      <c r="K2702" s="30"/>
      <c r="L2702" s="31"/>
      <c r="M2702" s="32"/>
      <c r="N2702" s="28"/>
      <c r="O2702" s="33"/>
      <c r="P2702" s="28"/>
      <c r="Q2702" s="33"/>
      <c r="R2702" s="28"/>
      <c r="S2702" s="33"/>
      <c r="T2702" s="28"/>
      <c r="U2702" s="33"/>
      <c r="V2702" s="31"/>
      <c r="W2702" s="28"/>
      <c r="X2702" s="33"/>
      <c r="Y2702" s="28"/>
      <c r="Z2702" s="28"/>
      <c r="AA2702" s="28"/>
      <c r="AB2702" s="28"/>
      <c r="AC2702" s="34" t="str">
        <f>IFERROR(INDEX(LaenderTabelle[Code],MATCH(Transferdatei[[#This Row],[Country]],LaenderTabelle[Name],0)),"DE")</f>
        <v>DE</v>
      </c>
    </row>
    <row r="2703" spans="1:29" x14ac:dyDescent="0.25">
      <c r="A27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2702&amp;"."&amp;$C2702&amp;"."&amp;$D2702&amp;"."&amp;$E2702&amp;"."&amp;$F2702&amp;"."&amp;$G2702&amp;"."&amp;$H2702&amp;"."&amp;$I2702&amp;"."&amp;$J2702&amp;"."&amp;$K2702&amp;"."&amp;$L2702&amp;"."&amp;$M2702,IF($A2702="",MAX($A$16:$A2702)+1,$A2702),IF(ROW()=17,1,MAX($A$16:$A2702)+1)),""),"")</f>
        <v/>
      </c>
      <c r="B2703" s="28"/>
      <c r="C2703" s="28"/>
      <c r="D2703" s="28"/>
      <c r="E2703" s="28"/>
      <c r="F2703" s="28"/>
      <c r="G2703" s="28"/>
      <c r="H2703" s="28"/>
      <c r="I2703" s="28"/>
      <c r="J2703" s="28"/>
      <c r="K2703" s="30"/>
      <c r="L2703" s="31"/>
      <c r="M2703" s="32"/>
      <c r="N2703" s="28"/>
      <c r="O2703" s="33"/>
      <c r="P2703" s="28"/>
      <c r="Q2703" s="33"/>
      <c r="R2703" s="28"/>
      <c r="S2703" s="33"/>
      <c r="T2703" s="28"/>
      <c r="U2703" s="33"/>
      <c r="V2703" s="31"/>
      <c r="W2703" s="28"/>
      <c r="X2703" s="33"/>
      <c r="Y2703" s="28"/>
      <c r="Z2703" s="28"/>
      <c r="AA2703" s="28"/>
      <c r="AB2703" s="28"/>
      <c r="AC2703" s="34" t="str">
        <f>IFERROR(INDEX(LaenderTabelle[Code],MATCH(Transferdatei[[#This Row],[Country]],LaenderTabelle[Name],0)),"DE")</f>
        <v>DE</v>
      </c>
    </row>
    <row r="2704" spans="1:29" x14ac:dyDescent="0.25">
      <c r="A27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2703&amp;"."&amp;$C2703&amp;"."&amp;$D2703&amp;"."&amp;$E2703&amp;"."&amp;$F2703&amp;"."&amp;$G2703&amp;"."&amp;$H2703&amp;"."&amp;$I2703&amp;"."&amp;$J2703&amp;"."&amp;$K2703&amp;"."&amp;$L2703&amp;"."&amp;$M2703,IF($A2703="",MAX($A$16:$A2703)+1,$A2703),IF(ROW()=17,1,MAX($A$16:$A2703)+1)),""),"")</f>
        <v/>
      </c>
      <c r="B2704" s="28"/>
      <c r="C2704" s="28"/>
      <c r="D2704" s="28"/>
      <c r="E2704" s="28"/>
      <c r="F2704" s="28"/>
      <c r="G2704" s="28"/>
      <c r="H2704" s="28"/>
      <c r="I2704" s="28"/>
      <c r="J2704" s="28"/>
      <c r="K2704" s="30"/>
      <c r="L2704" s="31"/>
      <c r="M2704" s="32"/>
      <c r="N2704" s="28"/>
      <c r="O2704" s="33"/>
      <c r="P2704" s="28"/>
      <c r="Q2704" s="33"/>
      <c r="R2704" s="28"/>
      <c r="S2704" s="33"/>
      <c r="T2704" s="28"/>
      <c r="U2704" s="33"/>
      <c r="V2704" s="31"/>
      <c r="W2704" s="28"/>
      <c r="X2704" s="33"/>
      <c r="Y2704" s="28"/>
      <c r="Z2704" s="28"/>
      <c r="AA2704" s="28"/>
      <c r="AB2704" s="28"/>
      <c r="AC2704" s="34" t="str">
        <f>IFERROR(INDEX(LaenderTabelle[Code],MATCH(Transferdatei[[#This Row],[Country]],LaenderTabelle[Name],0)),"DE")</f>
        <v>DE</v>
      </c>
    </row>
    <row r="2705" spans="1:29" x14ac:dyDescent="0.25">
      <c r="A27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2704&amp;"."&amp;$C2704&amp;"."&amp;$D2704&amp;"."&amp;$E2704&amp;"."&amp;$F2704&amp;"."&amp;$G2704&amp;"."&amp;$H2704&amp;"."&amp;$I2704&amp;"."&amp;$J2704&amp;"."&amp;$K2704&amp;"."&amp;$L2704&amp;"."&amp;$M2704,IF($A2704="",MAX($A$16:$A2704)+1,$A2704),IF(ROW()=17,1,MAX($A$16:$A2704)+1)),""),"")</f>
        <v/>
      </c>
      <c r="B2705" s="28"/>
      <c r="C2705" s="28"/>
      <c r="D2705" s="28"/>
      <c r="E2705" s="28"/>
      <c r="F2705" s="28"/>
      <c r="G2705" s="28"/>
      <c r="H2705" s="28"/>
      <c r="I2705" s="28"/>
      <c r="J2705" s="28"/>
      <c r="K2705" s="30"/>
      <c r="L2705" s="31"/>
      <c r="M2705" s="32"/>
      <c r="N2705" s="28"/>
      <c r="O2705" s="33"/>
      <c r="P2705" s="28"/>
      <c r="Q2705" s="33"/>
      <c r="R2705" s="28"/>
      <c r="S2705" s="33"/>
      <c r="T2705" s="28"/>
      <c r="U2705" s="33"/>
      <c r="V2705" s="31"/>
      <c r="W2705" s="28"/>
      <c r="X2705" s="33"/>
      <c r="Y2705" s="28"/>
      <c r="Z2705" s="28"/>
      <c r="AA2705" s="28"/>
      <c r="AB2705" s="28"/>
      <c r="AC2705" s="34" t="str">
        <f>IFERROR(INDEX(LaenderTabelle[Code],MATCH(Transferdatei[[#This Row],[Country]],LaenderTabelle[Name],0)),"DE")</f>
        <v>DE</v>
      </c>
    </row>
    <row r="2706" spans="1:29" x14ac:dyDescent="0.25">
      <c r="A27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2705&amp;"."&amp;$C2705&amp;"."&amp;$D2705&amp;"."&amp;$E2705&amp;"."&amp;$F2705&amp;"."&amp;$G2705&amp;"."&amp;$H2705&amp;"."&amp;$I2705&amp;"."&amp;$J2705&amp;"."&amp;$K2705&amp;"."&amp;$L2705&amp;"."&amp;$M2705,IF($A2705="",MAX($A$16:$A2705)+1,$A2705),IF(ROW()=17,1,MAX($A$16:$A2705)+1)),""),"")</f>
        <v/>
      </c>
      <c r="B2706" s="28"/>
      <c r="C2706" s="28"/>
      <c r="D2706" s="28"/>
      <c r="E2706" s="28"/>
      <c r="F2706" s="28"/>
      <c r="G2706" s="28"/>
      <c r="H2706" s="28"/>
      <c r="I2706" s="28"/>
      <c r="J2706" s="28"/>
      <c r="K2706" s="30"/>
      <c r="L2706" s="31"/>
      <c r="M2706" s="32"/>
      <c r="N2706" s="28"/>
      <c r="O2706" s="33"/>
      <c r="P2706" s="28"/>
      <c r="Q2706" s="33"/>
      <c r="R2706" s="28"/>
      <c r="S2706" s="33"/>
      <c r="T2706" s="28"/>
      <c r="U2706" s="33"/>
      <c r="V2706" s="31"/>
      <c r="W2706" s="28"/>
      <c r="X2706" s="33"/>
      <c r="Y2706" s="28"/>
      <c r="Z2706" s="28"/>
      <c r="AA2706" s="28"/>
      <c r="AB2706" s="28"/>
      <c r="AC2706" s="34" t="str">
        <f>IFERROR(INDEX(LaenderTabelle[Code],MATCH(Transferdatei[[#This Row],[Country]],LaenderTabelle[Name],0)),"DE")</f>
        <v>DE</v>
      </c>
    </row>
    <row r="2707" spans="1:29" x14ac:dyDescent="0.25">
      <c r="A27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2706&amp;"."&amp;$C2706&amp;"."&amp;$D2706&amp;"."&amp;$E2706&amp;"."&amp;$F2706&amp;"."&amp;$G2706&amp;"."&amp;$H2706&amp;"."&amp;$I2706&amp;"."&amp;$J2706&amp;"."&amp;$K2706&amp;"."&amp;$L2706&amp;"."&amp;$M2706,IF($A2706="",MAX($A$16:$A2706)+1,$A2706),IF(ROW()=17,1,MAX($A$16:$A2706)+1)),""),"")</f>
        <v/>
      </c>
      <c r="B2707" s="28"/>
      <c r="C2707" s="28"/>
      <c r="D2707" s="28"/>
      <c r="E2707" s="28"/>
      <c r="F2707" s="28"/>
      <c r="G2707" s="28"/>
      <c r="H2707" s="28"/>
      <c r="I2707" s="28"/>
      <c r="J2707" s="28"/>
      <c r="K2707" s="30"/>
      <c r="L2707" s="31"/>
      <c r="M2707" s="32"/>
      <c r="N2707" s="28"/>
      <c r="O2707" s="33"/>
      <c r="P2707" s="28"/>
      <c r="Q2707" s="33"/>
      <c r="R2707" s="28"/>
      <c r="S2707" s="33"/>
      <c r="T2707" s="28"/>
      <c r="U2707" s="33"/>
      <c r="V2707" s="31"/>
      <c r="W2707" s="28"/>
      <c r="X2707" s="33"/>
      <c r="Y2707" s="28"/>
      <c r="Z2707" s="28"/>
      <c r="AA2707" s="28"/>
      <c r="AB2707" s="28"/>
      <c r="AC2707" s="34" t="str">
        <f>IFERROR(INDEX(LaenderTabelle[Code],MATCH(Transferdatei[[#This Row],[Country]],LaenderTabelle[Name],0)),"DE")</f>
        <v>DE</v>
      </c>
    </row>
    <row r="2708" spans="1:29" x14ac:dyDescent="0.25">
      <c r="A27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2707&amp;"."&amp;$C2707&amp;"."&amp;$D2707&amp;"."&amp;$E2707&amp;"."&amp;$F2707&amp;"."&amp;$G2707&amp;"."&amp;$H2707&amp;"."&amp;$I2707&amp;"."&amp;$J2707&amp;"."&amp;$K2707&amp;"."&amp;$L2707&amp;"."&amp;$M2707,IF($A2707="",MAX($A$16:$A2707)+1,$A2707),IF(ROW()=17,1,MAX($A$16:$A2707)+1)),""),"")</f>
        <v/>
      </c>
      <c r="B2708" s="28"/>
      <c r="C2708" s="28"/>
      <c r="D2708" s="28"/>
      <c r="E2708" s="28"/>
      <c r="F2708" s="28"/>
      <c r="G2708" s="28"/>
      <c r="H2708" s="28"/>
      <c r="I2708" s="28"/>
      <c r="J2708" s="28"/>
      <c r="K2708" s="30"/>
      <c r="L2708" s="31"/>
      <c r="M2708" s="32"/>
      <c r="N2708" s="28"/>
      <c r="O2708" s="33"/>
      <c r="P2708" s="28"/>
      <c r="Q2708" s="33"/>
      <c r="R2708" s="28"/>
      <c r="S2708" s="33"/>
      <c r="T2708" s="28"/>
      <c r="U2708" s="33"/>
      <c r="V2708" s="31"/>
      <c r="W2708" s="28"/>
      <c r="X2708" s="33"/>
      <c r="Y2708" s="28"/>
      <c r="Z2708" s="28"/>
      <c r="AA2708" s="28"/>
      <c r="AB2708" s="28"/>
      <c r="AC2708" s="34" t="str">
        <f>IFERROR(INDEX(LaenderTabelle[Code],MATCH(Transferdatei[[#This Row],[Country]],LaenderTabelle[Name],0)),"DE")</f>
        <v>DE</v>
      </c>
    </row>
    <row r="2709" spans="1:29" x14ac:dyDescent="0.25">
      <c r="A27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2708&amp;"."&amp;$C2708&amp;"."&amp;$D2708&amp;"."&amp;$E2708&amp;"."&amp;$F2708&amp;"."&amp;$G2708&amp;"."&amp;$H2708&amp;"."&amp;$I2708&amp;"."&amp;$J2708&amp;"."&amp;$K2708&amp;"."&amp;$L2708&amp;"."&amp;$M2708,IF($A2708="",MAX($A$16:$A2708)+1,$A2708),IF(ROW()=17,1,MAX($A$16:$A2708)+1)),""),"")</f>
        <v/>
      </c>
      <c r="B2709" s="28"/>
      <c r="C2709" s="28"/>
      <c r="D2709" s="28"/>
      <c r="E2709" s="28"/>
      <c r="F2709" s="28"/>
      <c r="G2709" s="28"/>
      <c r="H2709" s="28"/>
      <c r="I2709" s="28"/>
      <c r="J2709" s="28"/>
      <c r="K2709" s="30"/>
      <c r="L2709" s="31"/>
      <c r="M2709" s="32"/>
      <c r="N2709" s="28"/>
      <c r="O2709" s="33"/>
      <c r="P2709" s="28"/>
      <c r="Q2709" s="33"/>
      <c r="R2709" s="28"/>
      <c r="S2709" s="33"/>
      <c r="T2709" s="28"/>
      <c r="U2709" s="33"/>
      <c r="V2709" s="31"/>
      <c r="W2709" s="28"/>
      <c r="X2709" s="33"/>
      <c r="Y2709" s="28"/>
      <c r="Z2709" s="28"/>
      <c r="AA2709" s="28"/>
      <c r="AB2709" s="28"/>
      <c r="AC2709" s="34" t="str">
        <f>IFERROR(INDEX(LaenderTabelle[Code],MATCH(Transferdatei[[#This Row],[Country]],LaenderTabelle[Name],0)),"DE")</f>
        <v>DE</v>
      </c>
    </row>
    <row r="2710" spans="1:29" x14ac:dyDescent="0.25">
      <c r="A27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2709&amp;"."&amp;$C2709&amp;"."&amp;$D2709&amp;"."&amp;$E2709&amp;"."&amp;$F2709&amp;"."&amp;$G2709&amp;"."&amp;$H2709&amp;"."&amp;$I2709&amp;"."&amp;$J2709&amp;"."&amp;$K2709&amp;"."&amp;$L2709&amp;"."&amp;$M2709,IF($A2709="",MAX($A$16:$A2709)+1,$A2709),IF(ROW()=17,1,MAX($A$16:$A2709)+1)),""),"")</f>
        <v/>
      </c>
      <c r="B2710" s="28"/>
      <c r="C2710" s="28"/>
      <c r="D2710" s="28"/>
      <c r="E2710" s="28"/>
      <c r="F2710" s="28"/>
      <c r="G2710" s="28"/>
      <c r="H2710" s="28"/>
      <c r="I2710" s="28"/>
      <c r="J2710" s="28"/>
      <c r="K2710" s="30"/>
      <c r="L2710" s="31"/>
      <c r="M2710" s="32"/>
      <c r="N2710" s="28"/>
      <c r="O2710" s="33"/>
      <c r="P2710" s="28"/>
      <c r="Q2710" s="33"/>
      <c r="R2710" s="28"/>
      <c r="S2710" s="33"/>
      <c r="T2710" s="28"/>
      <c r="U2710" s="33"/>
      <c r="V2710" s="31"/>
      <c r="W2710" s="28"/>
      <c r="X2710" s="33"/>
      <c r="Y2710" s="28"/>
      <c r="Z2710" s="28"/>
      <c r="AA2710" s="28"/>
      <c r="AB2710" s="28"/>
      <c r="AC2710" s="34" t="str">
        <f>IFERROR(INDEX(LaenderTabelle[Code],MATCH(Transferdatei[[#This Row],[Country]],LaenderTabelle[Name],0)),"DE")</f>
        <v>DE</v>
      </c>
    </row>
    <row r="2711" spans="1:29" x14ac:dyDescent="0.25">
      <c r="A27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2710&amp;"."&amp;$C2710&amp;"."&amp;$D2710&amp;"."&amp;$E2710&amp;"."&amp;$F2710&amp;"."&amp;$G2710&amp;"."&amp;$H2710&amp;"."&amp;$I2710&amp;"."&amp;$J2710&amp;"."&amp;$K2710&amp;"."&amp;$L2710&amp;"."&amp;$M2710,IF($A2710="",MAX($A$16:$A2710)+1,$A2710),IF(ROW()=17,1,MAX($A$16:$A2710)+1)),""),"")</f>
        <v/>
      </c>
      <c r="B2711" s="28"/>
      <c r="C2711" s="28"/>
      <c r="D2711" s="28"/>
      <c r="E2711" s="28"/>
      <c r="F2711" s="28"/>
      <c r="G2711" s="28"/>
      <c r="H2711" s="28"/>
      <c r="I2711" s="28"/>
      <c r="J2711" s="28"/>
      <c r="K2711" s="30"/>
      <c r="L2711" s="31"/>
      <c r="M2711" s="32"/>
      <c r="N2711" s="28"/>
      <c r="O2711" s="33"/>
      <c r="P2711" s="28"/>
      <c r="Q2711" s="33"/>
      <c r="R2711" s="28"/>
      <c r="S2711" s="33"/>
      <c r="T2711" s="28"/>
      <c r="U2711" s="33"/>
      <c r="V2711" s="31"/>
      <c r="W2711" s="28"/>
      <c r="X2711" s="33"/>
      <c r="Y2711" s="28"/>
      <c r="Z2711" s="28"/>
      <c r="AA2711" s="28"/>
      <c r="AB2711" s="28"/>
      <c r="AC2711" s="34" t="str">
        <f>IFERROR(INDEX(LaenderTabelle[Code],MATCH(Transferdatei[[#This Row],[Country]],LaenderTabelle[Name],0)),"DE")</f>
        <v>DE</v>
      </c>
    </row>
    <row r="2712" spans="1:29" x14ac:dyDescent="0.25">
      <c r="A27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2711&amp;"."&amp;$C2711&amp;"."&amp;$D2711&amp;"."&amp;$E2711&amp;"."&amp;$F2711&amp;"."&amp;$G2711&amp;"."&amp;$H2711&amp;"."&amp;$I2711&amp;"."&amp;$J2711&amp;"."&amp;$K2711&amp;"."&amp;$L2711&amp;"."&amp;$M2711,IF($A2711="",MAX($A$16:$A2711)+1,$A2711),IF(ROW()=17,1,MAX($A$16:$A2711)+1)),""),"")</f>
        <v/>
      </c>
      <c r="B2712" s="28"/>
      <c r="C2712" s="28"/>
      <c r="D2712" s="28"/>
      <c r="E2712" s="28"/>
      <c r="F2712" s="28"/>
      <c r="G2712" s="28"/>
      <c r="H2712" s="28"/>
      <c r="I2712" s="28"/>
      <c r="J2712" s="28"/>
      <c r="K2712" s="30"/>
      <c r="L2712" s="31"/>
      <c r="M2712" s="32"/>
      <c r="N2712" s="28"/>
      <c r="O2712" s="33"/>
      <c r="P2712" s="28"/>
      <c r="Q2712" s="33"/>
      <c r="R2712" s="28"/>
      <c r="S2712" s="33"/>
      <c r="T2712" s="28"/>
      <c r="U2712" s="33"/>
      <c r="V2712" s="31"/>
      <c r="W2712" s="28"/>
      <c r="X2712" s="33"/>
      <c r="Y2712" s="28"/>
      <c r="Z2712" s="28"/>
      <c r="AA2712" s="28"/>
      <c r="AB2712" s="28"/>
      <c r="AC2712" s="34" t="str">
        <f>IFERROR(INDEX(LaenderTabelle[Code],MATCH(Transferdatei[[#This Row],[Country]],LaenderTabelle[Name],0)),"DE")</f>
        <v>DE</v>
      </c>
    </row>
    <row r="2713" spans="1:29" x14ac:dyDescent="0.25">
      <c r="A27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2712&amp;"."&amp;$C2712&amp;"."&amp;$D2712&amp;"."&amp;$E2712&amp;"."&amp;$F2712&amp;"."&amp;$G2712&amp;"."&amp;$H2712&amp;"."&amp;$I2712&amp;"."&amp;$J2712&amp;"."&amp;$K2712&amp;"."&amp;$L2712&amp;"."&amp;$M2712,IF($A2712="",MAX($A$16:$A2712)+1,$A2712),IF(ROW()=17,1,MAX($A$16:$A2712)+1)),""),"")</f>
        <v/>
      </c>
      <c r="B2713" s="28"/>
      <c r="C2713" s="28"/>
      <c r="D2713" s="28"/>
      <c r="E2713" s="28"/>
      <c r="F2713" s="28"/>
      <c r="G2713" s="28"/>
      <c r="H2713" s="28"/>
      <c r="I2713" s="28"/>
      <c r="J2713" s="28"/>
      <c r="K2713" s="30"/>
      <c r="L2713" s="31"/>
      <c r="M2713" s="32"/>
      <c r="N2713" s="28"/>
      <c r="O2713" s="33"/>
      <c r="P2713" s="28"/>
      <c r="Q2713" s="33"/>
      <c r="R2713" s="28"/>
      <c r="S2713" s="33"/>
      <c r="T2713" s="28"/>
      <c r="U2713" s="33"/>
      <c r="V2713" s="31"/>
      <c r="W2713" s="28"/>
      <c r="X2713" s="33"/>
      <c r="Y2713" s="28"/>
      <c r="Z2713" s="28"/>
      <c r="AA2713" s="28"/>
      <c r="AB2713" s="28"/>
      <c r="AC2713" s="34" t="str">
        <f>IFERROR(INDEX(LaenderTabelle[Code],MATCH(Transferdatei[[#This Row],[Country]],LaenderTabelle[Name],0)),"DE")</f>
        <v>DE</v>
      </c>
    </row>
    <row r="2714" spans="1:29" x14ac:dyDescent="0.25">
      <c r="A27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2713&amp;"."&amp;$C2713&amp;"."&amp;$D2713&amp;"."&amp;$E2713&amp;"."&amp;$F2713&amp;"."&amp;$G2713&amp;"."&amp;$H2713&amp;"."&amp;$I2713&amp;"."&amp;$J2713&amp;"."&amp;$K2713&amp;"."&amp;$L2713&amp;"."&amp;$M2713,IF($A2713="",MAX($A$16:$A2713)+1,$A2713),IF(ROW()=17,1,MAX($A$16:$A2713)+1)),""),"")</f>
        <v/>
      </c>
      <c r="B2714" s="28"/>
      <c r="C2714" s="28"/>
      <c r="D2714" s="28"/>
      <c r="E2714" s="28"/>
      <c r="F2714" s="28"/>
      <c r="G2714" s="28"/>
      <c r="H2714" s="28"/>
      <c r="I2714" s="28"/>
      <c r="J2714" s="28"/>
      <c r="K2714" s="30"/>
      <c r="L2714" s="31"/>
      <c r="M2714" s="32"/>
      <c r="N2714" s="28"/>
      <c r="O2714" s="33"/>
      <c r="P2714" s="28"/>
      <c r="Q2714" s="33"/>
      <c r="R2714" s="28"/>
      <c r="S2714" s="33"/>
      <c r="T2714" s="28"/>
      <c r="U2714" s="33"/>
      <c r="V2714" s="31"/>
      <c r="W2714" s="28"/>
      <c r="X2714" s="33"/>
      <c r="Y2714" s="28"/>
      <c r="Z2714" s="28"/>
      <c r="AA2714" s="28"/>
      <c r="AB2714" s="28"/>
      <c r="AC2714" s="34" t="str">
        <f>IFERROR(INDEX(LaenderTabelle[Code],MATCH(Transferdatei[[#This Row],[Country]],LaenderTabelle[Name],0)),"DE")</f>
        <v>DE</v>
      </c>
    </row>
    <row r="2715" spans="1:29" x14ac:dyDescent="0.25">
      <c r="A27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2714&amp;"."&amp;$C2714&amp;"."&amp;$D2714&amp;"."&amp;$E2714&amp;"."&amp;$F2714&amp;"."&amp;$G2714&amp;"."&amp;$H2714&amp;"."&amp;$I2714&amp;"."&amp;$J2714&amp;"."&amp;$K2714&amp;"."&amp;$L2714&amp;"."&amp;$M2714,IF($A2714="",MAX($A$16:$A2714)+1,$A2714),IF(ROW()=17,1,MAX($A$16:$A2714)+1)),""),"")</f>
        <v/>
      </c>
      <c r="B2715" s="28"/>
      <c r="C2715" s="28"/>
      <c r="D2715" s="28"/>
      <c r="E2715" s="28"/>
      <c r="F2715" s="28"/>
      <c r="G2715" s="28"/>
      <c r="H2715" s="28"/>
      <c r="I2715" s="28"/>
      <c r="J2715" s="28"/>
      <c r="K2715" s="30"/>
      <c r="L2715" s="31"/>
      <c r="M2715" s="32"/>
      <c r="N2715" s="28"/>
      <c r="O2715" s="33"/>
      <c r="P2715" s="28"/>
      <c r="Q2715" s="33"/>
      <c r="R2715" s="28"/>
      <c r="S2715" s="33"/>
      <c r="T2715" s="28"/>
      <c r="U2715" s="33"/>
      <c r="V2715" s="31"/>
      <c r="W2715" s="28"/>
      <c r="X2715" s="33"/>
      <c r="Y2715" s="28"/>
      <c r="Z2715" s="28"/>
      <c r="AA2715" s="28"/>
      <c r="AB2715" s="28"/>
      <c r="AC2715" s="34" t="str">
        <f>IFERROR(INDEX(LaenderTabelle[Code],MATCH(Transferdatei[[#This Row],[Country]],LaenderTabelle[Name],0)),"DE")</f>
        <v>DE</v>
      </c>
    </row>
    <row r="2716" spans="1:29" x14ac:dyDescent="0.25">
      <c r="A27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2715&amp;"."&amp;$C2715&amp;"."&amp;$D2715&amp;"."&amp;$E2715&amp;"."&amp;$F2715&amp;"."&amp;$G2715&amp;"."&amp;$H2715&amp;"."&amp;$I2715&amp;"."&amp;$J2715&amp;"."&amp;$K2715&amp;"."&amp;$L2715&amp;"."&amp;$M2715,IF($A2715="",MAX($A$16:$A2715)+1,$A2715),IF(ROW()=17,1,MAX($A$16:$A2715)+1)),""),"")</f>
        <v/>
      </c>
      <c r="B2716" s="28"/>
      <c r="C2716" s="28"/>
      <c r="D2716" s="28"/>
      <c r="E2716" s="28"/>
      <c r="F2716" s="28"/>
      <c r="G2716" s="28"/>
      <c r="H2716" s="28"/>
      <c r="I2716" s="28"/>
      <c r="J2716" s="28"/>
      <c r="K2716" s="30"/>
      <c r="L2716" s="31"/>
      <c r="M2716" s="32"/>
      <c r="N2716" s="28"/>
      <c r="O2716" s="33"/>
      <c r="P2716" s="28"/>
      <c r="Q2716" s="33"/>
      <c r="R2716" s="28"/>
      <c r="S2716" s="33"/>
      <c r="T2716" s="28"/>
      <c r="U2716" s="33"/>
      <c r="V2716" s="31"/>
      <c r="W2716" s="28"/>
      <c r="X2716" s="33"/>
      <c r="Y2716" s="28"/>
      <c r="Z2716" s="28"/>
      <c r="AA2716" s="28"/>
      <c r="AB2716" s="28"/>
      <c r="AC2716" s="34" t="str">
        <f>IFERROR(INDEX(LaenderTabelle[Code],MATCH(Transferdatei[[#This Row],[Country]],LaenderTabelle[Name],0)),"DE")</f>
        <v>DE</v>
      </c>
    </row>
    <row r="2717" spans="1:29" x14ac:dyDescent="0.25">
      <c r="A27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2716&amp;"."&amp;$C2716&amp;"."&amp;$D2716&amp;"."&amp;$E2716&amp;"."&amp;$F2716&amp;"."&amp;$G2716&amp;"."&amp;$H2716&amp;"."&amp;$I2716&amp;"."&amp;$J2716&amp;"."&amp;$K2716&amp;"."&amp;$L2716&amp;"."&amp;$M2716,IF($A2716="",MAX($A$16:$A2716)+1,$A2716),IF(ROW()=17,1,MAX($A$16:$A2716)+1)),""),"")</f>
        <v/>
      </c>
      <c r="B2717" s="28"/>
      <c r="C2717" s="28"/>
      <c r="D2717" s="28"/>
      <c r="E2717" s="28"/>
      <c r="F2717" s="28"/>
      <c r="G2717" s="28"/>
      <c r="H2717" s="28"/>
      <c r="I2717" s="28"/>
      <c r="J2717" s="28"/>
      <c r="K2717" s="30"/>
      <c r="L2717" s="31"/>
      <c r="M2717" s="32"/>
      <c r="N2717" s="28"/>
      <c r="O2717" s="33"/>
      <c r="P2717" s="28"/>
      <c r="Q2717" s="33"/>
      <c r="R2717" s="28"/>
      <c r="S2717" s="33"/>
      <c r="T2717" s="28"/>
      <c r="U2717" s="33"/>
      <c r="V2717" s="31"/>
      <c r="W2717" s="28"/>
      <c r="X2717" s="33"/>
      <c r="Y2717" s="28"/>
      <c r="Z2717" s="28"/>
      <c r="AA2717" s="28"/>
      <c r="AB2717" s="28"/>
      <c r="AC2717" s="34" t="str">
        <f>IFERROR(INDEX(LaenderTabelle[Code],MATCH(Transferdatei[[#This Row],[Country]],LaenderTabelle[Name],0)),"DE")</f>
        <v>DE</v>
      </c>
    </row>
    <row r="2718" spans="1:29" x14ac:dyDescent="0.25">
      <c r="A27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2717&amp;"."&amp;$C2717&amp;"."&amp;$D2717&amp;"."&amp;$E2717&amp;"."&amp;$F2717&amp;"."&amp;$G2717&amp;"."&amp;$H2717&amp;"."&amp;$I2717&amp;"."&amp;$J2717&amp;"."&amp;$K2717&amp;"."&amp;$L2717&amp;"."&amp;$M2717,IF($A2717="",MAX($A$16:$A2717)+1,$A2717),IF(ROW()=17,1,MAX($A$16:$A2717)+1)),""),"")</f>
        <v/>
      </c>
      <c r="B2718" s="28"/>
      <c r="C2718" s="28"/>
      <c r="D2718" s="28"/>
      <c r="E2718" s="28"/>
      <c r="F2718" s="28"/>
      <c r="G2718" s="28"/>
      <c r="H2718" s="28"/>
      <c r="I2718" s="28"/>
      <c r="J2718" s="28"/>
      <c r="K2718" s="30"/>
      <c r="L2718" s="31"/>
      <c r="M2718" s="32"/>
      <c r="N2718" s="28"/>
      <c r="O2718" s="33"/>
      <c r="P2718" s="28"/>
      <c r="Q2718" s="33"/>
      <c r="R2718" s="28"/>
      <c r="S2718" s="33"/>
      <c r="T2718" s="28"/>
      <c r="U2718" s="33"/>
      <c r="V2718" s="31"/>
      <c r="W2718" s="28"/>
      <c r="X2718" s="33"/>
      <c r="Y2718" s="28"/>
      <c r="Z2718" s="28"/>
      <c r="AA2718" s="28"/>
      <c r="AB2718" s="28"/>
      <c r="AC2718" s="34" t="str">
        <f>IFERROR(INDEX(LaenderTabelle[Code],MATCH(Transferdatei[[#This Row],[Country]],LaenderTabelle[Name],0)),"DE")</f>
        <v>DE</v>
      </c>
    </row>
    <row r="2719" spans="1:29" x14ac:dyDescent="0.25">
      <c r="A27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2718&amp;"."&amp;$C2718&amp;"."&amp;$D2718&amp;"."&amp;$E2718&amp;"."&amp;$F2718&amp;"."&amp;$G2718&amp;"."&amp;$H2718&amp;"."&amp;$I2718&amp;"."&amp;$J2718&amp;"."&amp;$K2718&amp;"."&amp;$L2718&amp;"."&amp;$M2718,IF($A2718="",MAX($A$16:$A2718)+1,$A2718),IF(ROW()=17,1,MAX($A$16:$A2718)+1)),""),"")</f>
        <v/>
      </c>
      <c r="B2719" s="28"/>
      <c r="C2719" s="28"/>
      <c r="D2719" s="28"/>
      <c r="E2719" s="28"/>
      <c r="F2719" s="28"/>
      <c r="G2719" s="28"/>
      <c r="H2719" s="28"/>
      <c r="I2719" s="28"/>
      <c r="J2719" s="28"/>
      <c r="K2719" s="30"/>
      <c r="L2719" s="31"/>
      <c r="M2719" s="32"/>
      <c r="N2719" s="28"/>
      <c r="O2719" s="33"/>
      <c r="P2719" s="28"/>
      <c r="Q2719" s="33"/>
      <c r="R2719" s="28"/>
      <c r="S2719" s="33"/>
      <c r="T2719" s="28"/>
      <c r="U2719" s="33"/>
      <c r="V2719" s="31"/>
      <c r="W2719" s="28"/>
      <c r="X2719" s="33"/>
      <c r="Y2719" s="28"/>
      <c r="Z2719" s="28"/>
      <c r="AA2719" s="28"/>
      <c r="AB2719" s="28"/>
      <c r="AC2719" s="34" t="str">
        <f>IFERROR(INDEX(LaenderTabelle[Code],MATCH(Transferdatei[[#This Row],[Country]],LaenderTabelle[Name],0)),"DE")</f>
        <v>DE</v>
      </c>
    </row>
    <row r="2720" spans="1:29" x14ac:dyDescent="0.25">
      <c r="A27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2719&amp;"."&amp;$C2719&amp;"."&amp;$D2719&amp;"."&amp;$E2719&amp;"."&amp;$F2719&amp;"."&amp;$G2719&amp;"."&amp;$H2719&amp;"."&amp;$I2719&amp;"."&amp;$J2719&amp;"."&amp;$K2719&amp;"."&amp;$L2719&amp;"."&amp;$M2719,IF($A2719="",MAX($A$16:$A2719)+1,$A2719),IF(ROW()=17,1,MAX($A$16:$A2719)+1)),""),"")</f>
        <v/>
      </c>
      <c r="B2720" s="28"/>
      <c r="C2720" s="28"/>
      <c r="D2720" s="28"/>
      <c r="E2720" s="28"/>
      <c r="F2720" s="28"/>
      <c r="G2720" s="28"/>
      <c r="H2720" s="28"/>
      <c r="I2720" s="28"/>
      <c r="J2720" s="28"/>
      <c r="K2720" s="30"/>
      <c r="L2720" s="31"/>
      <c r="M2720" s="32"/>
      <c r="N2720" s="28"/>
      <c r="O2720" s="33"/>
      <c r="P2720" s="28"/>
      <c r="Q2720" s="33"/>
      <c r="R2720" s="28"/>
      <c r="S2720" s="33"/>
      <c r="T2720" s="28"/>
      <c r="U2720" s="33"/>
      <c r="V2720" s="31"/>
      <c r="W2720" s="28"/>
      <c r="X2720" s="33"/>
      <c r="Y2720" s="28"/>
      <c r="Z2720" s="28"/>
      <c r="AA2720" s="28"/>
      <c r="AB2720" s="28"/>
      <c r="AC2720" s="34" t="str">
        <f>IFERROR(INDEX(LaenderTabelle[Code],MATCH(Transferdatei[[#This Row],[Country]],LaenderTabelle[Name],0)),"DE")</f>
        <v>DE</v>
      </c>
    </row>
    <row r="2721" spans="1:29" x14ac:dyDescent="0.25">
      <c r="A27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2720&amp;"."&amp;$C2720&amp;"."&amp;$D2720&amp;"."&amp;$E2720&amp;"."&amp;$F2720&amp;"."&amp;$G2720&amp;"."&amp;$H2720&amp;"."&amp;$I2720&amp;"."&amp;$J2720&amp;"."&amp;$K2720&amp;"."&amp;$L2720&amp;"."&amp;$M2720,IF($A2720="",MAX($A$16:$A2720)+1,$A2720),IF(ROW()=17,1,MAX($A$16:$A2720)+1)),""),"")</f>
        <v/>
      </c>
      <c r="B2721" s="28"/>
      <c r="C2721" s="28"/>
      <c r="D2721" s="28"/>
      <c r="E2721" s="28"/>
      <c r="F2721" s="28"/>
      <c r="G2721" s="28"/>
      <c r="H2721" s="28"/>
      <c r="I2721" s="28"/>
      <c r="J2721" s="28"/>
      <c r="K2721" s="30"/>
      <c r="L2721" s="31"/>
      <c r="M2721" s="32"/>
      <c r="N2721" s="28"/>
      <c r="O2721" s="33"/>
      <c r="P2721" s="28"/>
      <c r="Q2721" s="33"/>
      <c r="R2721" s="28"/>
      <c r="S2721" s="33"/>
      <c r="T2721" s="28"/>
      <c r="U2721" s="33"/>
      <c r="V2721" s="31"/>
      <c r="W2721" s="28"/>
      <c r="X2721" s="33"/>
      <c r="Y2721" s="28"/>
      <c r="Z2721" s="28"/>
      <c r="AA2721" s="28"/>
      <c r="AB2721" s="28"/>
      <c r="AC2721" s="34" t="str">
        <f>IFERROR(INDEX(LaenderTabelle[Code],MATCH(Transferdatei[[#This Row],[Country]],LaenderTabelle[Name],0)),"DE")</f>
        <v>DE</v>
      </c>
    </row>
    <row r="2722" spans="1:29" x14ac:dyDescent="0.25">
      <c r="A27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2721&amp;"."&amp;$C2721&amp;"."&amp;$D2721&amp;"."&amp;$E2721&amp;"."&amp;$F2721&amp;"."&amp;$G2721&amp;"."&amp;$H2721&amp;"."&amp;$I2721&amp;"."&amp;$J2721&amp;"."&amp;$K2721&amp;"."&amp;$L2721&amp;"."&amp;$M2721,IF($A2721="",MAX($A$16:$A2721)+1,$A2721),IF(ROW()=17,1,MAX($A$16:$A2721)+1)),""),"")</f>
        <v/>
      </c>
      <c r="B2722" s="28"/>
      <c r="C2722" s="28"/>
      <c r="D2722" s="28"/>
      <c r="E2722" s="28"/>
      <c r="F2722" s="28"/>
      <c r="G2722" s="28"/>
      <c r="H2722" s="28"/>
      <c r="I2722" s="28"/>
      <c r="J2722" s="28"/>
      <c r="K2722" s="30"/>
      <c r="L2722" s="31"/>
      <c r="M2722" s="32"/>
      <c r="N2722" s="28"/>
      <c r="O2722" s="33"/>
      <c r="P2722" s="28"/>
      <c r="Q2722" s="33"/>
      <c r="R2722" s="28"/>
      <c r="S2722" s="33"/>
      <c r="T2722" s="28"/>
      <c r="U2722" s="33"/>
      <c r="V2722" s="31"/>
      <c r="W2722" s="28"/>
      <c r="X2722" s="33"/>
      <c r="Y2722" s="28"/>
      <c r="Z2722" s="28"/>
      <c r="AA2722" s="28"/>
      <c r="AB2722" s="28"/>
      <c r="AC2722" s="34" t="str">
        <f>IFERROR(INDEX(LaenderTabelle[Code],MATCH(Transferdatei[[#This Row],[Country]],LaenderTabelle[Name],0)),"DE")</f>
        <v>DE</v>
      </c>
    </row>
    <row r="2723" spans="1:29" x14ac:dyDescent="0.25">
      <c r="A27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2722&amp;"."&amp;$C2722&amp;"."&amp;$D2722&amp;"."&amp;$E2722&amp;"."&amp;$F2722&amp;"."&amp;$G2722&amp;"."&amp;$H2722&amp;"."&amp;$I2722&amp;"."&amp;$J2722&amp;"."&amp;$K2722&amp;"."&amp;$L2722&amp;"."&amp;$M2722,IF($A2722="",MAX($A$16:$A2722)+1,$A2722),IF(ROW()=17,1,MAX($A$16:$A2722)+1)),""),"")</f>
        <v/>
      </c>
      <c r="B2723" s="28"/>
      <c r="C2723" s="28"/>
      <c r="D2723" s="28"/>
      <c r="E2723" s="28"/>
      <c r="F2723" s="28"/>
      <c r="G2723" s="28"/>
      <c r="H2723" s="28"/>
      <c r="I2723" s="28"/>
      <c r="J2723" s="28"/>
      <c r="K2723" s="30"/>
      <c r="L2723" s="31"/>
      <c r="M2723" s="32"/>
      <c r="N2723" s="28"/>
      <c r="O2723" s="33"/>
      <c r="P2723" s="28"/>
      <c r="Q2723" s="33"/>
      <c r="R2723" s="28"/>
      <c r="S2723" s="33"/>
      <c r="T2723" s="28"/>
      <c r="U2723" s="33"/>
      <c r="V2723" s="31"/>
      <c r="W2723" s="28"/>
      <c r="X2723" s="33"/>
      <c r="Y2723" s="28"/>
      <c r="Z2723" s="28"/>
      <c r="AA2723" s="28"/>
      <c r="AB2723" s="28"/>
      <c r="AC2723" s="34" t="str">
        <f>IFERROR(INDEX(LaenderTabelle[Code],MATCH(Transferdatei[[#This Row],[Country]],LaenderTabelle[Name],0)),"DE")</f>
        <v>DE</v>
      </c>
    </row>
    <row r="2724" spans="1:29" x14ac:dyDescent="0.25">
      <c r="A27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2723&amp;"."&amp;$C2723&amp;"."&amp;$D2723&amp;"."&amp;$E2723&amp;"."&amp;$F2723&amp;"."&amp;$G2723&amp;"."&amp;$H2723&amp;"."&amp;$I2723&amp;"."&amp;$J2723&amp;"."&amp;$K2723&amp;"."&amp;$L2723&amp;"."&amp;$M2723,IF($A2723="",MAX($A$16:$A2723)+1,$A2723),IF(ROW()=17,1,MAX($A$16:$A2723)+1)),""),"")</f>
        <v/>
      </c>
      <c r="B2724" s="28"/>
      <c r="C2724" s="28"/>
      <c r="D2724" s="28"/>
      <c r="E2724" s="28"/>
      <c r="F2724" s="28"/>
      <c r="G2724" s="28"/>
      <c r="H2724" s="28"/>
      <c r="I2724" s="28"/>
      <c r="J2724" s="28"/>
      <c r="K2724" s="30"/>
      <c r="L2724" s="31"/>
      <c r="M2724" s="32"/>
      <c r="N2724" s="28"/>
      <c r="O2724" s="33"/>
      <c r="P2724" s="28"/>
      <c r="Q2724" s="33"/>
      <c r="R2724" s="28"/>
      <c r="S2724" s="33"/>
      <c r="T2724" s="28"/>
      <c r="U2724" s="33"/>
      <c r="V2724" s="31"/>
      <c r="W2724" s="28"/>
      <c r="X2724" s="33"/>
      <c r="Y2724" s="28"/>
      <c r="Z2724" s="28"/>
      <c r="AA2724" s="28"/>
      <c r="AB2724" s="28"/>
      <c r="AC2724" s="34" t="str">
        <f>IFERROR(INDEX(LaenderTabelle[Code],MATCH(Transferdatei[[#This Row],[Country]],LaenderTabelle[Name],0)),"DE")</f>
        <v>DE</v>
      </c>
    </row>
    <row r="2725" spans="1:29" x14ac:dyDescent="0.25">
      <c r="A27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2724&amp;"."&amp;$C2724&amp;"."&amp;$D2724&amp;"."&amp;$E2724&amp;"."&amp;$F2724&amp;"."&amp;$G2724&amp;"."&amp;$H2724&amp;"."&amp;$I2724&amp;"."&amp;$J2724&amp;"."&amp;$K2724&amp;"."&amp;$L2724&amp;"."&amp;$M2724,IF($A2724="",MAX($A$16:$A2724)+1,$A2724),IF(ROW()=17,1,MAX($A$16:$A2724)+1)),""),"")</f>
        <v/>
      </c>
      <c r="B2725" s="28"/>
      <c r="C2725" s="28"/>
      <c r="D2725" s="28"/>
      <c r="E2725" s="28"/>
      <c r="F2725" s="28"/>
      <c r="G2725" s="28"/>
      <c r="H2725" s="28"/>
      <c r="I2725" s="28"/>
      <c r="J2725" s="28"/>
      <c r="K2725" s="30"/>
      <c r="L2725" s="31"/>
      <c r="M2725" s="32"/>
      <c r="N2725" s="28"/>
      <c r="O2725" s="33"/>
      <c r="P2725" s="28"/>
      <c r="Q2725" s="33"/>
      <c r="R2725" s="28"/>
      <c r="S2725" s="33"/>
      <c r="T2725" s="28"/>
      <c r="U2725" s="33"/>
      <c r="V2725" s="31"/>
      <c r="W2725" s="28"/>
      <c r="X2725" s="33"/>
      <c r="Y2725" s="28"/>
      <c r="Z2725" s="28"/>
      <c r="AA2725" s="28"/>
      <c r="AB2725" s="28"/>
      <c r="AC2725" s="34" t="str">
        <f>IFERROR(INDEX(LaenderTabelle[Code],MATCH(Transferdatei[[#This Row],[Country]],LaenderTabelle[Name],0)),"DE")</f>
        <v>DE</v>
      </c>
    </row>
    <row r="2726" spans="1:29" x14ac:dyDescent="0.25">
      <c r="A27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2725&amp;"."&amp;$C2725&amp;"."&amp;$D2725&amp;"."&amp;$E2725&amp;"."&amp;$F2725&amp;"."&amp;$G2725&amp;"."&amp;$H2725&amp;"."&amp;$I2725&amp;"."&amp;$J2725&amp;"."&amp;$K2725&amp;"."&amp;$L2725&amp;"."&amp;$M2725,IF($A2725="",MAX($A$16:$A2725)+1,$A2725),IF(ROW()=17,1,MAX($A$16:$A2725)+1)),""),"")</f>
        <v/>
      </c>
      <c r="B2726" s="28"/>
      <c r="C2726" s="28"/>
      <c r="D2726" s="28"/>
      <c r="E2726" s="28"/>
      <c r="F2726" s="28"/>
      <c r="G2726" s="28"/>
      <c r="H2726" s="28"/>
      <c r="I2726" s="28"/>
      <c r="J2726" s="28"/>
      <c r="K2726" s="30"/>
      <c r="L2726" s="31"/>
      <c r="M2726" s="32"/>
      <c r="N2726" s="28"/>
      <c r="O2726" s="33"/>
      <c r="P2726" s="28"/>
      <c r="Q2726" s="33"/>
      <c r="R2726" s="28"/>
      <c r="S2726" s="33"/>
      <c r="T2726" s="28"/>
      <c r="U2726" s="33"/>
      <c r="V2726" s="31"/>
      <c r="W2726" s="28"/>
      <c r="X2726" s="33"/>
      <c r="Y2726" s="28"/>
      <c r="Z2726" s="28"/>
      <c r="AA2726" s="28"/>
      <c r="AB2726" s="28"/>
      <c r="AC2726" s="34" t="str">
        <f>IFERROR(INDEX(LaenderTabelle[Code],MATCH(Transferdatei[[#This Row],[Country]],LaenderTabelle[Name],0)),"DE")</f>
        <v>DE</v>
      </c>
    </row>
    <row r="2727" spans="1:29" x14ac:dyDescent="0.25">
      <c r="A27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2726&amp;"."&amp;$C2726&amp;"."&amp;$D2726&amp;"."&amp;$E2726&amp;"."&amp;$F2726&amp;"."&amp;$G2726&amp;"."&amp;$H2726&amp;"."&amp;$I2726&amp;"."&amp;$J2726&amp;"."&amp;$K2726&amp;"."&amp;$L2726&amp;"."&amp;$M2726,IF($A2726="",MAX($A$16:$A2726)+1,$A2726),IF(ROW()=17,1,MAX($A$16:$A2726)+1)),""),"")</f>
        <v/>
      </c>
      <c r="B2727" s="28"/>
      <c r="C2727" s="28"/>
      <c r="D2727" s="28"/>
      <c r="E2727" s="28"/>
      <c r="F2727" s="28"/>
      <c r="G2727" s="28"/>
      <c r="H2727" s="28"/>
      <c r="I2727" s="28"/>
      <c r="J2727" s="28"/>
      <c r="K2727" s="30"/>
      <c r="L2727" s="31"/>
      <c r="M2727" s="32"/>
      <c r="N2727" s="28"/>
      <c r="O2727" s="33"/>
      <c r="P2727" s="28"/>
      <c r="Q2727" s="33"/>
      <c r="R2727" s="28"/>
      <c r="S2727" s="33"/>
      <c r="T2727" s="28"/>
      <c r="U2727" s="33"/>
      <c r="V2727" s="31"/>
      <c r="W2727" s="28"/>
      <c r="X2727" s="33"/>
      <c r="Y2727" s="28"/>
      <c r="Z2727" s="28"/>
      <c r="AA2727" s="28"/>
      <c r="AB2727" s="28"/>
      <c r="AC2727" s="34" t="str">
        <f>IFERROR(INDEX(LaenderTabelle[Code],MATCH(Transferdatei[[#This Row],[Country]],LaenderTabelle[Name],0)),"DE")</f>
        <v>DE</v>
      </c>
    </row>
    <row r="2728" spans="1:29" x14ac:dyDescent="0.25">
      <c r="A27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2727&amp;"."&amp;$C2727&amp;"."&amp;$D2727&amp;"."&amp;$E2727&amp;"."&amp;$F2727&amp;"."&amp;$G2727&amp;"."&amp;$H2727&amp;"."&amp;$I2727&amp;"."&amp;$J2727&amp;"."&amp;$K2727&amp;"."&amp;$L2727&amp;"."&amp;$M2727,IF($A2727="",MAX($A$16:$A2727)+1,$A2727),IF(ROW()=17,1,MAX($A$16:$A2727)+1)),""),"")</f>
        <v/>
      </c>
      <c r="B2728" s="28"/>
      <c r="C2728" s="28"/>
      <c r="D2728" s="28"/>
      <c r="E2728" s="28"/>
      <c r="F2728" s="28"/>
      <c r="G2728" s="28"/>
      <c r="H2728" s="28"/>
      <c r="I2728" s="28"/>
      <c r="J2728" s="28"/>
      <c r="K2728" s="30"/>
      <c r="L2728" s="31"/>
      <c r="M2728" s="32"/>
      <c r="N2728" s="28"/>
      <c r="O2728" s="33"/>
      <c r="P2728" s="28"/>
      <c r="Q2728" s="33"/>
      <c r="R2728" s="28"/>
      <c r="S2728" s="33"/>
      <c r="T2728" s="28"/>
      <c r="U2728" s="33"/>
      <c r="V2728" s="31"/>
      <c r="W2728" s="28"/>
      <c r="X2728" s="33"/>
      <c r="Y2728" s="28"/>
      <c r="Z2728" s="28"/>
      <c r="AA2728" s="28"/>
      <c r="AB2728" s="28"/>
      <c r="AC2728" s="34" t="str">
        <f>IFERROR(INDEX(LaenderTabelle[Code],MATCH(Transferdatei[[#This Row],[Country]],LaenderTabelle[Name],0)),"DE")</f>
        <v>DE</v>
      </c>
    </row>
    <row r="2729" spans="1:29" x14ac:dyDescent="0.25">
      <c r="A27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2728&amp;"."&amp;$C2728&amp;"."&amp;$D2728&amp;"."&amp;$E2728&amp;"."&amp;$F2728&amp;"."&amp;$G2728&amp;"."&amp;$H2728&amp;"."&amp;$I2728&amp;"."&amp;$J2728&amp;"."&amp;$K2728&amp;"."&amp;$L2728&amp;"."&amp;$M2728,IF($A2728="",MAX($A$16:$A2728)+1,$A2728),IF(ROW()=17,1,MAX($A$16:$A2728)+1)),""),"")</f>
        <v/>
      </c>
      <c r="B2729" s="28"/>
      <c r="C2729" s="28"/>
      <c r="D2729" s="28"/>
      <c r="E2729" s="28"/>
      <c r="F2729" s="28"/>
      <c r="G2729" s="28"/>
      <c r="H2729" s="28"/>
      <c r="I2729" s="28"/>
      <c r="J2729" s="28"/>
      <c r="K2729" s="30"/>
      <c r="L2729" s="31"/>
      <c r="M2729" s="32"/>
      <c r="N2729" s="28"/>
      <c r="O2729" s="33"/>
      <c r="P2729" s="28"/>
      <c r="Q2729" s="33"/>
      <c r="R2729" s="28"/>
      <c r="S2729" s="33"/>
      <c r="T2729" s="28"/>
      <c r="U2729" s="33"/>
      <c r="V2729" s="31"/>
      <c r="W2729" s="28"/>
      <c r="X2729" s="33"/>
      <c r="Y2729" s="28"/>
      <c r="Z2729" s="28"/>
      <c r="AA2729" s="28"/>
      <c r="AB2729" s="28"/>
      <c r="AC2729" s="34" t="str">
        <f>IFERROR(INDEX(LaenderTabelle[Code],MATCH(Transferdatei[[#This Row],[Country]],LaenderTabelle[Name],0)),"DE")</f>
        <v>DE</v>
      </c>
    </row>
    <row r="2730" spans="1:29" x14ac:dyDescent="0.25">
      <c r="A27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2729&amp;"."&amp;$C2729&amp;"."&amp;$D2729&amp;"."&amp;$E2729&amp;"."&amp;$F2729&amp;"."&amp;$G2729&amp;"."&amp;$H2729&amp;"."&amp;$I2729&amp;"."&amp;$J2729&amp;"."&amp;$K2729&amp;"."&amp;$L2729&amp;"."&amp;$M2729,IF($A2729="",MAX($A$16:$A2729)+1,$A2729),IF(ROW()=17,1,MAX($A$16:$A2729)+1)),""),"")</f>
        <v/>
      </c>
      <c r="B2730" s="28"/>
      <c r="C2730" s="28"/>
      <c r="D2730" s="28"/>
      <c r="E2730" s="28"/>
      <c r="F2730" s="28"/>
      <c r="G2730" s="28"/>
      <c r="H2730" s="28"/>
      <c r="I2730" s="28"/>
      <c r="J2730" s="28"/>
      <c r="K2730" s="30"/>
      <c r="L2730" s="31"/>
      <c r="M2730" s="32"/>
      <c r="N2730" s="28"/>
      <c r="O2730" s="33"/>
      <c r="P2730" s="28"/>
      <c r="Q2730" s="33"/>
      <c r="R2730" s="28"/>
      <c r="S2730" s="33"/>
      <c r="T2730" s="28"/>
      <c r="U2730" s="33"/>
      <c r="V2730" s="31"/>
      <c r="W2730" s="28"/>
      <c r="X2730" s="33"/>
      <c r="Y2730" s="28"/>
      <c r="Z2730" s="28"/>
      <c r="AA2730" s="28"/>
      <c r="AB2730" s="28"/>
      <c r="AC2730" s="34" t="str">
        <f>IFERROR(INDEX(LaenderTabelle[Code],MATCH(Transferdatei[[#This Row],[Country]],LaenderTabelle[Name],0)),"DE")</f>
        <v>DE</v>
      </c>
    </row>
    <row r="2731" spans="1:29" x14ac:dyDescent="0.25">
      <c r="A27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2730&amp;"."&amp;$C2730&amp;"."&amp;$D2730&amp;"."&amp;$E2730&amp;"."&amp;$F2730&amp;"."&amp;$G2730&amp;"."&amp;$H2730&amp;"."&amp;$I2730&amp;"."&amp;$J2730&amp;"."&amp;$K2730&amp;"."&amp;$L2730&amp;"."&amp;$M2730,IF($A2730="",MAX($A$16:$A2730)+1,$A2730),IF(ROW()=17,1,MAX($A$16:$A2730)+1)),""),"")</f>
        <v/>
      </c>
      <c r="B2731" s="28"/>
      <c r="C2731" s="28"/>
      <c r="D2731" s="28"/>
      <c r="E2731" s="28"/>
      <c r="F2731" s="28"/>
      <c r="G2731" s="28"/>
      <c r="H2731" s="28"/>
      <c r="I2731" s="28"/>
      <c r="J2731" s="28"/>
      <c r="K2731" s="30"/>
      <c r="L2731" s="31"/>
      <c r="M2731" s="32"/>
      <c r="N2731" s="28"/>
      <c r="O2731" s="33"/>
      <c r="P2731" s="28"/>
      <c r="Q2731" s="33"/>
      <c r="R2731" s="28"/>
      <c r="S2731" s="33"/>
      <c r="T2731" s="28"/>
      <c r="U2731" s="33"/>
      <c r="V2731" s="31"/>
      <c r="W2731" s="28"/>
      <c r="X2731" s="33"/>
      <c r="Y2731" s="28"/>
      <c r="Z2731" s="28"/>
      <c r="AA2731" s="28"/>
      <c r="AB2731" s="28"/>
      <c r="AC2731" s="34" t="str">
        <f>IFERROR(INDEX(LaenderTabelle[Code],MATCH(Transferdatei[[#This Row],[Country]],LaenderTabelle[Name],0)),"DE")</f>
        <v>DE</v>
      </c>
    </row>
    <row r="2732" spans="1:29" x14ac:dyDescent="0.25">
      <c r="A27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2731&amp;"."&amp;$C2731&amp;"."&amp;$D2731&amp;"."&amp;$E2731&amp;"."&amp;$F2731&amp;"."&amp;$G2731&amp;"."&amp;$H2731&amp;"."&amp;$I2731&amp;"."&amp;$J2731&amp;"."&amp;$K2731&amp;"."&amp;$L2731&amp;"."&amp;$M2731,IF($A2731="",MAX($A$16:$A2731)+1,$A2731),IF(ROW()=17,1,MAX($A$16:$A2731)+1)),""),"")</f>
        <v/>
      </c>
      <c r="B2732" s="28"/>
      <c r="C2732" s="28"/>
      <c r="D2732" s="28"/>
      <c r="E2732" s="28"/>
      <c r="F2732" s="28"/>
      <c r="G2732" s="28"/>
      <c r="H2732" s="28"/>
      <c r="I2732" s="28"/>
      <c r="J2732" s="28"/>
      <c r="K2732" s="30"/>
      <c r="L2732" s="31"/>
      <c r="M2732" s="32"/>
      <c r="N2732" s="28"/>
      <c r="O2732" s="33"/>
      <c r="P2732" s="28"/>
      <c r="Q2732" s="33"/>
      <c r="R2732" s="28"/>
      <c r="S2732" s="33"/>
      <c r="T2732" s="28"/>
      <c r="U2732" s="33"/>
      <c r="V2732" s="31"/>
      <c r="W2732" s="28"/>
      <c r="X2732" s="33"/>
      <c r="Y2732" s="28"/>
      <c r="Z2732" s="28"/>
      <c r="AA2732" s="28"/>
      <c r="AB2732" s="28"/>
      <c r="AC2732" s="34" t="str">
        <f>IFERROR(INDEX(LaenderTabelle[Code],MATCH(Transferdatei[[#This Row],[Country]],LaenderTabelle[Name],0)),"DE")</f>
        <v>DE</v>
      </c>
    </row>
    <row r="2733" spans="1:29" x14ac:dyDescent="0.25">
      <c r="A27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2732&amp;"."&amp;$C2732&amp;"."&amp;$D2732&amp;"."&amp;$E2732&amp;"."&amp;$F2732&amp;"."&amp;$G2732&amp;"."&amp;$H2732&amp;"."&amp;$I2732&amp;"."&amp;$J2732&amp;"."&amp;$K2732&amp;"."&amp;$L2732&amp;"."&amp;$M2732,IF($A2732="",MAX($A$16:$A2732)+1,$A2732),IF(ROW()=17,1,MAX($A$16:$A2732)+1)),""),"")</f>
        <v/>
      </c>
      <c r="B2733" s="28"/>
      <c r="C2733" s="28"/>
      <c r="D2733" s="28"/>
      <c r="E2733" s="28"/>
      <c r="F2733" s="28"/>
      <c r="G2733" s="28"/>
      <c r="H2733" s="28"/>
      <c r="I2733" s="28"/>
      <c r="J2733" s="28"/>
      <c r="K2733" s="30"/>
      <c r="L2733" s="31"/>
      <c r="M2733" s="32"/>
      <c r="N2733" s="28"/>
      <c r="O2733" s="33"/>
      <c r="P2733" s="28"/>
      <c r="Q2733" s="33"/>
      <c r="R2733" s="28"/>
      <c r="S2733" s="33"/>
      <c r="T2733" s="28"/>
      <c r="U2733" s="33"/>
      <c r="V2733" s="31"/>
      <c r="W2733" s="28"/>
      <c r="X2733" s="33"/>
      <c r="Y2733" s="28"/>
      <c r="Z2733" s="28"/>
      <c r="AA2733" s="28"/>
      <c r="AB2733" s="28"/>
      <c r="AC2733" s="34" t="str">
        <f>IFERROR(INDEX(LaenderTabelle[Code],MATCH(Transferdatei[[#This Row],[Country]],LaenderTabelle[Name],0)),"DE")</f>
        <v>DE</v>
      </c>
    </row>
    <row r="2734" spans="1:29" x14ac:dyDescent="0.25">
      <c r="A27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2733&amp;"."&amp;$C2733&amp;"."&amp;$D2733&amp;"."&amp;$E2733&amp;"."&amp;$F2733&amp;"."&amp;$G2733&amp;"."&amp;$H2733&amp;"."&amp;$I2733&amp;"."&amp;$J2733&amp;"."&amp;$K2733&amp;"."&amp;$L2733&amp;"."&amp;$M2733,IF($A2733="",MAX($A$16:$A2733)+1,$A2733),IF(ROW()=17,1,MAX($A$16:$A2733)+1)),""),"")</f>
        <v/>
      </c>
      <c r="B2734" s="28"/>
      <c r="C2734" s="28"/>
      <c r="D2734" s="28"/>
      <c r="E2734" s="28"/>
      <c r="F2734" s="28"/>
      <c r="G2734" s="28"/>
      <c r="H2734" s="28"/>
      <c r="I2734" s="28"/>
      <c r="J2734" s="28"/>
      <c r="K2734" s="30"/>
      <c r="L2734" s="31"/>
      <c r="M2734" s="32"/>
      <c r="N2734" s="28"/>
      <c r="O2734" s="33"/>
      <c r="P2734" s="28"/>
      <c r="Q2734" s="33"/>
      <c r="R2734" s="28"/>
      <c r="S2734" s="33"/>
      <c r="T2734" s="28"/>
      <c r="U2734" s="33"/>
      <c r="V2734" s="31"/>
      <c r="W2734" s="28"/>
      <c r="X2734" s="33"/>
      <c r="Y2734" s="28"/>
      <c r="Z2734" s="28"/>
      <c r="AA2734" s="28"/>
      <c r="AB2734" s="28"/>
      <c r="AC2734" s="34" t="str">
        <f>IFERROR(INDEX(LaenderTabelle[Code],MATCH(Transferdatei[[#This Row],[Country]],LaenderTabelle[Name],0)),"DE")</f>
        <v>DE</v>
      </c>
    </row>
    <row r="2735" spans="1:29" x14ac:dyDescent="0.25">
      <c r="A27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2734&amp;"."&amp;$C2734&amp;"."&amp;$D2734&amp;"."&amp;$E2734&amp;"."&amp;$F2734&amp;"."&amp;$G2734&amp;"."&amp;$H2734&amp;"."&amp;$I2734&amp;"."&amp;$J2734&amp;"."&amp;$K2734&amp;"."&amp;$L2734&amp;"."&amp;$M2734,IF($A2734="",MAX($A$16:$A2734)+1,$A2734),IF(ROW()=17,1,MAX($A$16:$A2734)+1)),""),"")</f>
        <v/>
      </c>
      <c r="B2735" s="28"/>
      <c r="C2735" s="28"/>
      <c r="D2735" s="28"/>
      <c r="E2735" s="28"/>
      <c r="F2735" s="28"/>
      <c r="G2735" s="28"/>
      <c r="H2735" s="28"/>
      <c r="I2735" s="28"/>
      <c r="J2735" s="28"/>
      <c r="K2735" s="30"/>
      <c r="L2735" s="31"/>
      <c r="M2735" s="32"/>
      <c r="N2735" s="28"/>
      <c r="O2735" s="33"/>
      <c r="P2735" s="28"/>
      <c r="Q2735" s="33"/>
      <c r="R2735" s="28"/>
      <c r="S2735" s="33"/>
      <c r="T2735" s="28"/>
      <c r="U2735" s="33"/>
      <c r="V2735" s="31"/>
      <c r="W2735" s="28"/>
      <c r="X2735" s="33"/>
      <c r="Y2735" s="28"/>
      <c r="Z2735" s="28"/>
      <c r="AA2735" s="28"/>
      <c r="AB2735" s="28"/>
      <c r="AC2735" s="34" t="str">
        <f>IFERROR(INDEX(LaenderTabelle[Code],MATCH(Transferdatei[[#This Row],[Country]],LaenderTabelle[Name],0)),"DE")</f>
        <v>DE</v>
      </c>
    </row>
    <row r="2736" spans="1:29" x14ac:dyDescent="0.25">
      <c r="A27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2735&amp;"."&amp;$C2735&amp;"."&amp;$D2735&amp;"."&amp;$E2735&amp;"."&amp;$F2735&amp;"."&amp;$G2735&amp;"."&amp;$H2735&amp;"."&amp;$I2735&amp;"."&amp;$J2735&amp;"."&amp;$K2735&amp;"."&amp;$L2735&amp;"."&amp;$M2735,IF($A2735="",MAX($A$16:$A2735)+1,$A2735),IF(ROW()=17,1,MAX($A$16:$A2735)+1)),""),"")</f>
        <v/>
      </c>
      <c r="B2736" s="28"/>
      <c r="C2736" s="28"/>
      <c r="D2736" s="28"/>
      <c r="E2736" s="28"/>
      <c r="F2736" s="28"/>
      <c r="G2736" s="28"/>
      <c r="H2736" s="28"/>
      <c r="I2736" s="28"/>
      <c r="J2736" s="28"/>
      <c r="K2736" s="30"/>
      <c r="L2736" s="31"/>
      <c r="M2736" s="32"/>
      <c r="N2736" s="28"/>
      <c r="O2736" s="33"/>
      <c r="P2736" s="28"/>
      <c r="Q2736" s="33"/>
      <c r="R2736" s="28"/>
      <c r="S2736" s="33"/>
      <c r="T2736" s="28"/>
      <c r="U2736" s="33"/>
      <c r="V2736" s="31"/>
      <c r="W2736" s="28"/>
      <c r="X2736" s="33"/>
      <c r="Y2736" s="28"/>
      <c r="Z2736" s="28"/>
      <c r="AA2736" s="28"/>
      <c r="AB2736" s="28"/>
      <c r="AC2736" s="34" t="str">
        <f>IFERROR(INDEX(LaenderTabelle[Code],MATCH(Transferdatei[[#This Row],[Country]],LaenderTabelle[Name],0)),"DE")</f>
        <v>DE</v>
      </c>
    </row>
    <row r="2737" spans="1:29" x14ac:dyDescent="0.25">
      <c r="A27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2736&amp;"."&amp;$C2736&amp;"."&amp;$D2736&amp;"."&amp;$E2736&amp;"."&amp;$F2736&amp;"."&amp;$G2736&amp;"."&amp;$H2736&amp;"."&amp;$I2736&amp;"."&amp;$J2736&amp;"."&amp;$K2736&amp;"."&amp;$L2736&amp;"."&amp;$M2736,IF($A2736="",MAX($A$16:$A2736)+1,$A2736),IF(ROW()=17,1,MAX($A$16:$A2736)+1)),""),"")</f>
        <v/>
      </c>
      <c r="B2737" s="28"/>
      <c r="C2737" s="28"/>
      <c r="D2737" s="28"/>
      <c r="E2737" s="28"/>
      <c r="F2737" s="28"/>
      <c r="G2737" s="28"/>
      <c r="H2737" s="28"/>
      <c r="I2737" s="28"/>
      <c r="J2737" s="28"/>
      <c r="K2737" s="30"/>
      <c r="L2737" s="31"/>
      <c r="M2737" s="32"/>
      <c r="N2737" s="28"/>
      <c r="O2737" s="33"/>
      <c r="P2737" s="28"/>
      <c r="Q2737" s="33"/>
      <c r="R2737" s="28"/>
      <c r="S2737" s="33"/>
      <c r="T2737" s="28"/>
      <c r="U2737" s="33"/>
      <c r="V2737" s="31"/>
      <c r="W2737" s="28"/>
      <c r="X2737" s="33"/>
      <c r="Y2737" s="28"/>
      <c r="Z2737" s="28"/>
      <c r="AA2737" s="28"/>
      <c r="AB2737" s="28"/>
      <c r="AC2737" s="34" t="str">
        <f>IFERROR(INDEX(LaenderTabelle[Code],MATCH(Transferdatei[[#This Row],[Country]],LaenderTabelle[Name],0)),"DE")</f>
        <v>DE</v>
      </c>
    </row>
    <row r="2738" spans="1:29" x14ac:dyDescent="0.25">
      <c r="A27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2737&amp;"."&amp;$C2737&amp;"."&amp;$D2737&amp;"."&amp;$E2737&amp;"."&amp;$F2737&amp;"."&amp;$G2737&amp;"."&amp;$H2737&amp;"."&amp;$I2737&amp;"."&amp;$J2737&amp;"."&amp;$K2737&amp;"."&amp;$L2737&amp;"."&amp;$M2737,IF($A2737="",MAX($A$16:$A2737)+1,$A2737),IF(ROW()=17,1,MAX($A$16:$A2737)+1)),""),"")</f>
        <v/>
      </c>
      <c r="B2738" s="28"/>
      <c r="C2738" s="28"/>
      <c r="D2738" s="28"/>
      <c r="E2738" s="28"/>
      <c r="F2738" s="28"/>
      <c r="G2738" s="28"/>
      <c r="H2738" s="28"/>
      <c r="I2738" s="28"/>
      <c r="J2738" s="28"/>
      <c r="K2738" s="30"/>
      <c r="L2738" s="31"/>
      <c r="M2738" s="32"/>
      <c r="N2738" s="28"/>
      <c r="O2738" s="33"/>
      <c r="P2738" s="28"/>
      <c r="Q2738" s="33"/>
      <c r="R2738" s="28"/>
      <c r="S2738" s="33"/>
      <c r="T2738" s="28"/>
      <c r="U2738" s="33"/>
      <c r="V2738" s="31"/>
      <c r="W2738" s="28"/>
      <c r="X2738" s="33"/>
      <c r="Y2738" s="28"/>
      <c r="Z2738" s="28"/>
      <c r="AA2738" s="28"/>
      <c r="AB2738" s="28"/>
      <c r="AC2738" s="34" t="str">
        <f>IFERROR(INDEX(LaenderTabelle[Code],MATCH(Transferdatei[[#This Row],[Country]],LaenderTabelle[Name],0)),"DE")</f>
        <v>DE</v>
      </c>
    </row>
    <row r="2739" spans="1:29" x14ac:dyDescent="0.25">
      <c r="A27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2738&amp;"."&amp;$C2738&amp;"."&amp;$D2738&amp;"."&amp;$E2738&amp;"."&amp;$F2738&amp;"."&amp;$G2738&amp;"."&amp;$H2738&amp;"."&amp;$I2738&amp;"."&amp;$J2738&amp;"."&amp;$K2738&amp;"."&amp;$L2738&amp;"."&amp;$M2738,IF($A2738="",MAX($A$16:$A2738)+1,$A2738),IF(ROW()=17,1,MAX($A$16:$A2738)+1)),""),"")</f>
        <v/>
      </c>
      <c r="B2739" s="28"/>
      <c r="C2739" s="28"/>
      <c r="D2739" s="28"/>
      <c r="E2739" s="28"/>
      <c r="F2739" s="28"/>
      <c r="G2739" s="28"/>
      <c r="H2739" s="28"/>
      <c r="I2739" s="28"/>
      <c r="J2739" s="28"/>
      <c r="K2739" s="30"/>
      <c r="L2739" s="31"/>
      <c r="M2739" s="32"/>
      <c r="N2739" s="28"/>
      <c r="O2739" s="33"/>
      <c r="P2739" s="28"/>
      <c r="Q2739" s="33"/>
      <c r="R2739" s="28"/>
      <c r="S2739" s="33"/>
      <c r="T2739" s="28"/>
      <c r="U2739" s="33"/>
      <c r="V2739" s="31"/>
      <c r="W2739" s="28"/>
      <c r="X2739" s="33"/>
      <c r="Y2739" s="28"/>
      <c r="Z2739" s="28"/>
      <c r="AA2739" s="28"/>
      <c r="AB2739" s="28"/>
      <c r="AC2739" s="34" t="str">
        <f>IFERROR(INDEX(LaenderTabelle[Code],MATCH(Transferdatei[[#This Row],[Country]],LaenderTabelle[Name],0)),"DE")</f>
        <v>DE</v>
      </c>
    </row>
    <row r="2740" spans="1:29" x14ac:dyDescent="0.25">
      <c r="A27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2739&amp;"."&amp;$C2739&amp;"."&amp;$D2739&amp;"."&amp;$E2739&amp;"."&amp;$F2739&amp;"."&amp;$G2739&amp;"."&amp;$H2739&amp;"."&amp;$I2739&amp;"."&amp;$J2739&amp;"."&amp;$K2739&amp;"."&amp;$L2739&amp;"."&amp;$M2739,IF($A2739="",MAX($A$16:$A2739)+1,$A2739),IF(ROW()=17,1,MAX($A$16:$A2739)+1)),""),"")</f>
        <v/>
      </c>
      <c r="B2740" s="28"/>
      <c r="C2740" s="28"/>
      <c r="D2740" s="28"/>
      <c r="E2740" s="28"/>
      <c r="F2740" s="28"/>
      <c r="G2740" s="28"/>
      <c r="H2740" s="28"/>
      <c r="I2740" s="28"/>
      <c r="J2740" s="28"/>
      <c r="K2740" s="30"/>
      <c r="L2740" s="31"/>
      <c r="M2740" s="32"/>
      <c r="N2740" s="28"/>
      <c r="O2740" s="33"/>
      <c r="P2740" s="28"/>
      <c r="Q2740" s="33"/>
      <c r="R2740" s="28"/>
      <c r="S2740" s="33"/>
      <c r="T2740" s="28"/>
      <c r="U2740" s="33"/>
      <c r="V2740" s="31"/>
      <c r="W2740" s="28"/>
      <c r="X2740" s="33"/>
      <c r="Y2740" s="28"/>
      <c r="Z2740" s="28"/>
      <c r="AA2740" s="28"/>
      <c r="AB2740" s="28"/>
      <c r="AC2740" s="34" t="str">
        <f>IFERROR(INDEX(LaenderTabelle[Code],MATCH(Transferdatei[[#This Row],[Country]],LaenderTabelle[Name],0)),"DE")</f>
        <v>DE</v>
      </c>
    </row>
    <row r="2741" spans="1:29" x14ac:dyDescent="0.25">
      <c r="A27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2740&amp;"."&amp;$C2740&amp;"."&amp;$D2740&amp;"."&amp;$E2740&amp;"."&amp;$F2740&amp;"."&amp;$G2740&amp;"."&amp;$H2740&amp;"."&amp;$I2740&amp;"."&amp;$J2740&amp;"."&amp;$K2740&amp;"."&amp;$L2740&amp;"."&amp;$M2740,IF($A2740="",MAX($A$16:$A2740)+1,$A2740),IF(ROW()=17,1,MAX($A$16:$A2740)+1)),""),"")</f>
        <v/>
      </c>
      <c r="B2741" s="28"/>
      <c r="C2741" s="28"/>
      <c r="D2741" s="28"/>
      <c r="E2741" s="28"/>
      <c r="F2741" s="28"/>
      <c r="G2741" s="28"/>
      <c r="H2741" s="28"/>
      <c r="I2741" s="28"/>
      <c r="J2741" s="28"/>
      <c r="K2741" s="30"/>
      <c r="L2741" s="31"/>
      <c r="M2741" s="32"/>
      <c r="N2741" s="28"/>
      <c r="O2741" s="33"/>
      <c r="P2741" s="28"/>
      <c r="Q2741" s="33"/>
      <c r="R2741" s="28"/>
      <c r="S2741" s="33"/>
      <c r="T2741" s="28"/>
      <c r="U2741" s="33"/>
      <c r="V2741" s="31"/>
      <c r="W2741" s="28"/>
      <c r="X2741" s="33"/>
      <c r="Y2741" s="28"/>
      <c r="Z2741" s="28"/>
      <c r="AA2741" s="28"/>
      <c r="AB2741" s="28"/>
      <c r="AC2741" s="34" t="str">
        <f>IFERROR(INDEX(LaenderTabelle[Code],MATCH(Transferdatei[[#This Row],[Country]],LaenderTabelle[Name],0)),"DE")</f>
        <v>DE</v>
      </c>
    </row>
    <row r="2742" spans="1:29" x14ac:dyDescent="0.25">
      <c r="A27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2741&amp;"."&amp;$C2741&amp;"."&amp;$D2741&amp;"."&amp;$E2741&amp;"."&amp;$F2741&amp;"."&amp;$G2741&amp;"."&amp;$H2741&amp;"."&amp;$I2741&amp;"."&amp;$J2741&amp;"."&amp;$K2741&amp;"."&amp;$L2741&amp;"."&amp;$M2741,IF($A2741="",MAX($A$16:$A2741)+1,$A2741),IF(ROW()=17,1,MAX($A$16:$A2741)+1)),""),"")</f>
        <v/>
      </c>
      <c r="B2742" s="28"/>
      <c r="C2742" s="28"/>
      <c r="D2742" s="28"/>
      <c r="E2742" s="28"/>
      <c r="F2742" s="28"/>
      <c r="G2742" s="28"/>
      <c r="H2742" s="28"/>
      <c r="I2742" s="28"/>
      <c r="J2742" s="28"/>
      <c r="K2742" s="30"/>
      <c r="L2742" s="31"/>
      <c r="M2742" s="32"/>
      <c r="N2742" s="28"/>
      <c r="O2742" s="33"/>
      <c r="P2742" s="28"/>
      <c r="Q2742" s="33"/>
      <c r="R2742" s="28"/>
      <c r="S2742" s="33"/>
      <c r="T2742" s="28"/>
      <c r="U2742" s="33"/>
      <c r="V2742" s="31"/>
      <c r="W2742" s="28"/>
      <c r="X2742" s="33"/>
      <c r="Y2742" s="28"/>
      <c r="Z2742" s="28"/>
      <c r="AA2742" s="28"/>
      <c r="AB2742" s="28"/>
      <c r="AC2742" s="34" t="str">
        <f>IFERROR(INDEX(LaenderTabelle[Code],MATCH(Transferdatei[[#This Row],[Country]],LaenderTabelle[Name],0)),"DE")</f>
        <v>DE</v>
      </c>
    </row>
    <row r="2743" spans="1:29" x14ac:dyDescent="0.25">
      <c r="A27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2742&amp;"."&amp;$C2742&amp;"."&amp;$D2742&amp;"."&amp;$E2742&amp;"."&amp;$F2742&amp;"."&amp;$G2742&amp;"."&amp;$H2742&amp;"."&amp;$I2742&amp;"."&amp;$J2742&amp;"."&amp;$K2742&amp;"."&amp;$L2742&amp;"."&amp;$M2742,IF($A2742="",MAX($A$16:$A2742)+1,$A2742),IF(ROW()=17,1,MAX($A$16:$A2742)+1)),""),"")</f>
        <v/>
      </c>
      <c r="B2743" s="28"/>
      <c r="C2743" s="28"/>
      <c r="D2743" s="28"/>
      <c r="E2743" s="28"/>
      <c r="F2743" s="28"/>
      <c r="G2743" s="28"/>
      <c r="H2743" s="28"/>
      <c r="I2743" s="28"/>
      <c r="J2743" s="28"/>
      <c r="K2743" s="30"/>
      <c r="L2743" s="31"/>
      <c r="M2743" s="32"/>
      <c r="N2743" s="28"/>
      <c r="O2743" s="33"/>
      <c r="P2743" s="28"/>
      <c r="Q2743" s="33"/>
      <c r="R2743" s="28"/>
      <c r="S2743" s="33"/>
      <c r="T2743" s="28"/>
      <c r="U2743" s="33"/>
      <c r="V2743" s="31"/>
      <c r="W2743" s="28"/>
      <c r="X2743" s="33"/>
      <c r="Y2743" s="28"/>
      <c r="Z2743" s="28"/>
      <c r="AA2743" s="28"/>
      <c r="AB2743" s="28"/>
      <c r="AC2743" s="34" t="str">
        <f>IFERROR(INDEX(LaenderTabelle[Code],MATCH(Transferdatei[[#This Row],[Country]],LaenderTabelle[Name],0)),"DE")</f>
        <v>DE</v>
      </c>
    </row>
    <row r="2744" spans="1:29" x14ac:dyDescent="0.25">
      <c r="A27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2743&amp;"."&amp;$C2743&amp;"."&amp;$D2743&amp;"."&amp;$E2743&amp;"."&amp;$F2743&amp;"."&amp;$G2743&amp;"."&amp;$H2743&amp;"."&amp;$I2743&amp;"."&amp;$J2743&amp;"."&amp;$K2743&amp;"."&amp;$L2743&amp;"."&amp;$M2743,IF($A2743="",MAX($A$16:$A2743)+1,$A2743),IF(ROW()=17,1,MAX($A$16:$A2743)+1)),""),"")</f>
        <v/>
      </c>
      <c r="B2744" s="28"/>
      <c r="C2744" s="28"/>
      <c r="D2744" s="28"/>
      <c r="E2744" s="28"/>
      <c r="F2744" s="28"/>
      <c r="G2744" s="28"/>
      <c r="H2744" s="28"/>
      <c r="I2744" s="28"/>
      <c r="J2744" s="28"/>
      <c r="K2744" s="30"/>
      <c r="L2744" s="31"/>
      <c r="M2744" s="32"/>
      <c r="N2744" s="28"/>
      <c r="O2744" s="33"/>
      <c r="P2744" s="28"/>
      <c r="Q2744" s="33"/>
      <c r="R2744" s="28"/>
      <c r="S2744" s="33"/>
      <c r="T2744" s="28"/>
      <c r="U2744" s="33"/>
      <c r="V2744" s="31"/>
      <c r="W2744" s="28"/>
      <c r="X2744" s="33"/>
      <c r="Y2744" s="28"/>
      <c r="Z2744" s="28"/>
      <c r="AA2744" s="28"/>
      <c r="AB2744" s="28"/>
      <c r="AC2744" s="34" t="str">
        <f>IFERROR(INDEX(LaenderTabelle[Code],MATCH(Transferdatei[[#This Row],[Country]],LaenderTabelle[Name],0)),"DE")</f>
        <v>DE</v>
      </c>
    </row>
    <row r="2745" spans="1:29" x14ac:dyDescent="0.25">
      <c r="A27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2744&amp;"."&amp;$C2744&amp;"."&amp;$D2744&amp;"."&amp;$E2744&amp;"."&amp;$F2744&amp;"."&amp;$G2744&amp;"."&amp;$H2744&amp;"."&amp;$I2744&amp;"."&amp;$J2744&amp;"."&amp;$K2744&amp;"."&amp;$L2744&amp;"."&amp;$M2744,IF($A2744="",MAX($A$16:$A2744)+1,$A2744),IF(ROW()=17,1,MAX($A$16:$A2744)+1)),""),"")</f>
        <v/>
      </c>
      <c r="B2745" s="28"/>
      <c r="C2745" s="28"/>
      <c r="D2745" s="28"/>
      <c r="E2745" s="28"/>
      <c r="F2745" s="28"/>
      <c r="G2745" s="28"/>
      <c r="H2745" s="28"/>
      <c r="I2745" s="28"/>
      <c r="J2745" s="28"/>
      <c r="K2745" s="30"/>
      <c r="L2745" s="31"/>
      <c r="M2745" s="32"/>
      <c r="N2745" s="28"/>
      <c r="O2745" s="33"/>
      <c r="P2745" s="28"/>
      <c r="Q2745" s="33"/>
      <c r="R2745" s="28"/>
      <c r="S2745" s="33"/>
      <c r="T2745" s="28"/>
      <c r="U2745" s="33"/>
      <c r="V2745" s="31"/>
      <c r="W2745" s="28"/>
      <c r="X2745" s="33"/>
      <c r="Y2745" s="28"/>
      <c r="Z2745" s="28"/>
      <c r="AA2745" s="28"/>
      <c r="AB2745" s="28"/>
      <c r="AC2745" s="34" t="str">
        <f>IFERROR(INDEX(LaenderTabelle[Code],MATCH(Transferdatei[[#This Row],[Country]],LaenderTabelle[Name],0)),"DE")</f>
        <v>DE</v>
      </c>
    </row>
    <row r="2746" spans="1:29" x14ac:dyDescent="0.25">
      <c r="A27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2745&amp;"."&amp;$C2745&amp;"."&amp;$D2745&amp;"."&amp;$E2745&amp;"."&amp;$F2745&amp;"."&amp;$G2745&amp;"."&amp;$H2745&amp;"."&amp;$I2745&amp;"."&amp;$J2745&amp;"."&amp;$K2745&amp;"."&amp;$L2745&amp;"."&amp;$M2745,IF($A2745="",MAX($A$16:$A2745)+1,$A2745),IF(ROW()=17,1,MAX($A$16:$A2745)+1)),""),"")</f>
        <v/>
      </c>
      <c r="B2746" s="28"/>
      <c r="C2746" s="28"/>
      <c r="D2746" s="28"/>
      <c r="E2746" s="28"/>
      <c r="F2746" s="28"/>
      <c r="G2746" s="28"/>
      <c r="H2746" s="28"/>
      <c r="I2746" s="28"/>
      <c r="J2746" s="28"/>
      <c r="K2746" s="30"/>
      <c r="L2746" s="31"/>
      <c r="M2746" s="32"/>
      <c r="N2746" s="28"/>
      <c r="O2746" s="33"/>
      <c r="P2746" s="28"/>
      <c r="Q2746" s="33"/>
      <c r="R2746" s="28"/>
      <c r="S2746" s="33"/>
      <c r="T2746" s="28"/>
      <c r="U2746" s="33"/>
      <c r="V2746" s="31"/>
      <c r="W2746" s="28"/>
      <c r="X2746" s="33"/>
      <c r="Y2746" s="28"/>
      <c r="Z2746" s="28"/>
      <c r="AA2746" s="28"/>
      <c r="AB2746" s="28"/>
      <c r="AC2746" s="34" t="str">
        <f>IFERROR(INDEX(LaenderTabelle[Code],MATCH(Transferdatei[[#This Row],[Country]],LaenderTabelle[Name],0)),"DE")</f>
        <v>DE</v>
      </c>
    </row>
    <row r="2747" spans="1:29" x14ac:dyDescent="0.25">
      <c r="A27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2746&amp;"."&amp;$C2746&amp;"."&amp;$D2746&amp;"."&amp;$E2746&amp;"."&amp;$F2746&amp;"."&amp;$G2746&amp;"."&amp;$H2746&amp;"."&amp;$I2746&amp;"."&amp;$J2746&amp;"."&amp;$K2746&amp;"."&amp;$L2746&amp;"."&amp;$M2746,IF($A2746="",MAX($A$16:$A2746)+1,$A2746),IF(ROW()=17,1,MAX($A$16:$A2746)+1)),""),"")</f>
        <v/>
      </c>
      <c r="B2747" s="28"/>
      <c r="C2747" s="28"/>
      <c r="D2747" s="28"/>
      <c r="E2747" s="28"/>
      <c r="F2747" s="28"/>
      <c r="G2747" s="28"/>
      <c r="H2747" s="28"/>
      <c r="I2747" s="28"/>
      <c r="J2747" s="28"/>
      <c r="K2747" s="30"/>
      <c r="L2747" s="31"/>
      <c r="M2747" s="32"/>
      <c r="N2747" s="28"/>
      <c r="O2747" s="33"/>
      <c r="P2747" s="28"/>
      <c r="Q2747" s="33"/>
      <c r="R2747" s="28"/>
      <c r="S2747" s="33"/>
      <c r="T2747" s="28"/>
      <c r="U2747" s="33"/>
      <c r="V2747" s="31"/>
      <c r="W2747" s="28"/>
      <c r="X2747" s="33"/>
      <c r="Y2747" s="28"/>
      <c r="Z2747" s="28"/>
      <c r="AA2747" s="28"/>
      <c r="AB2747" s="28"/>
      <c r="AC2747" s="34" t="str">
        <f>IFERROR(INDEX(LaenderTabelle[Code],MATCH(Transferdatei[[#This Row],[Country]],LaenderTabelle[Name],0)),"DE")</f>
        <v>DE</v>
      </c>
    </row>
    <row r="2748" spans="1:29" x14ac:dyDescent="0.25">
      <c r="A27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2747&amp;"."&amp;$C2747&amp;"."&amp;$D2747&amp;"."&amp;$E2747&amp;"."&amp;$F2747&amp;"."&amp;$G2747&amp;"."&amp;$H2747&amp;"."&amp;$I2747&amp;"."&amp;$J2747&amp;"."&amp;$K2747&amp;"."&amp;$L2747&amp;"."&amp;$M2747,IF($A2747="",MAX($A$16:$A2747)+1,$A2747),IF(ROW()=17,1,MAX($A$16:$A2747)+1)),""),"")</f>
        <v/>
      </c>
      <c r="B2748" s="28"/>
      <c r="C2748" s="28"/>
      <c r="D2748" s="28"/>
      <c r="E2748" s="28"/>
      <c r="F2748" s="28"/>
      <c r="G2748" s="28"/>
      <c r="H2748" s="28"/>
      <c r="I2748" s="28"/>
      <c r="J2748" s="28"/>
      <c r="K2748" s="30"/>
      <c r="L2748" s="31"/>
      <c r="M2748" s="32"/>
      <c r="N2748" s="28"/>
      <c r="O2748" s="33"/>
      <c r="P2748" s="28"/>
      <c r="Q2748" s="33"/>
      <c r="R2748" s="28"/>
      <c r="S2748" s="33"/>
      <c r="T2748" s="28"/>
      <c r="U2748" s="33"/>
      <c r="V2748" s="31"/>
      <c r="W2748" s="28"/>
      <c r="X2748" s="33"/>
      <c r="Y2748" s="28"/>
      <c r="Z2748" s="28"/>
      <c r="AA2748" s="28"/>
      <c r="AB2748" s="28"/>
      <c r="AC2748" s="34" t="str">
        <f>IFERROR(INDEX(LaenderTabelle[Code],MATCH(Transferdatei[[#This Row],[Country]],LaenderTabelle[Name],0)),"DE")</f>
        <v>DE</v>
      </c>
    </row>
    <row r="2749" spans="1:29" x14ac:dyDescent="0.25">
      <c r="A27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2748&amp;"."&amp;$C2748&amp;"."&amp;$D2748&amp;"."&amp;$E2748&amp;"."&amp;$F2748&amp;"."&amp;$G2748&amp;"."&amp;$H2748&amp;"."&amp;$I2748&amp;"."&amp;$J2748&amp;"."&amp;$K2748&amp;"."&amp;$L2748&amp;"."&amp;$M2748,IF($A2748="",MAX($A$16:$A2748)+1,$A2748),IF(ROW()=17,1,MAX($A$16:$A2748)+1)),""),"")</f>
        <v/>
      </c>
      <c r="B2749" s="28"/>
      <c r="C2749" s="28"/>
      <c r="D2749" s="28"/>
      <c r="E2749" s="28"/>
      <c r="F2749" s="28"/>
      <c r="G2749" s="28"/>
      <c r="H2749" s="28"/>
      <c r="I2749" s="28"/>
      <c r="J2749" s="28"/>
      <c r="K2749" s="30"/>
      <c r="L2749" s="31"/>
      <c r="M2749" s="32"/>
      <c r="N2749" s="28"/>
      <c r="O2749" s="33"/>
      <c r="P2749" s="28"/>
      <c r="Q2749" s="33"/>
      <c r="R2749" s="28"/>
      <c r="S2749" s="33"/>
      <c r="T2749" s="28"/>
      <c r="U2749" s="33"/>
      <c r="V2749" s="31"/>
      <c r="W2749" s="28"/>
      <c r="X2749" s="33"/>
      <c r="Y2749" s="28"/>
      <c r="Z2749" s="28"/>
      <c r="AA2749" s="28"/>
      <c r="AB2749" s="28"/>
      <c r="AC2749" s="34" t="str">
        <f>IFERROR(INDEX(LaenderTabelle[Code],MATCH(Transferdatei[[#This Row],[Country]],LaenderTabelle[Name],0)),"DE")</f>
        <v>DE</v>
      </c>
    </row>
    <row r="2750" spans="1:29" x14ac:dyDescent="0.25">
      <c r="A27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2749&amp;"."&amp;$C2749&amp;"."&amp;$D2749&amp;"."&amp;$E2749&amp;"."&amp;$F2749&amp;"."&amp;$G2749&amp;"."&amp;$H2749&amp;"."&amp;$I2749&amp;"."&amp;$J2749&amp;"."&amp;$K2749&amp;"."&amp;$L2749&amp;"."&amp;$M2749,IF($A2749="",MAX($A$16:$A2749)+1,$A2749),IF(ROW()=17,1,MAX($A$16:$A2749)+1)),""),"")</f>
        <v/>
      </c>
      <c r="B2750" s="28"/>
      <c r="C2750" s="28"/>
      <c r="D2750" s="28"/>
      <c r="E2750" s="28"/>
      <c r="F2750" s="28"/>
      <c r="G2750" s="28"/>
      <c r="H2750" s="28"/>
      <c r="I2750" s="28"/>
      <c r="J2750" s="28"/>
      <c r="K2750" s="30"/>
      <c r="L2750" s="31"/>
      <c r="M2750" s="32"/>
      <c r="N2750" s="28"/>
      <c r="O2750" s="33"/>
      <c r="P2750" s="28"/>
      <c r="Q2750" s="33"/>
      <c r="R2750" s="28"/>
      <c r="S2750" s="33"/>
      <c r="T2750" s="28"/>
      <c r="U2750" s="33"/>
      <c r="V2750" s="31"/>
      <c r="W2750" s="28"/>
      <c r="X2750" s="33"/>
      <c r="Y2750" s="28"/>
      <c r="Z2750" s="28"/>
      <c r="AA2750" s="28"/>
      <c r="AB2750" s="28"/>
      <c r="AC2750" s="34" t="str">
        <f>IFERROR(INDEX(LaenderTabelle[Code],MATCH(Transferdatei[[#This Row],[Country]],LaenderTabelle[Name],0)),"DE")</f>
        <v>DE</v>
      </c>
    </row>
    <row r="2751" spans="1:29" x14ac:dyDescent="0.25">
      <c r="A27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2750&amp;"."&amp;$C2750&amp;"."&amp;$D2750&amp;"."&amp;$E2750&amp;"."&amp;$F2750&amp;"."&amp;$G2750&amp;"."&amp;$H2750&amp;"."&amp;$I2750&amp;"."&amp;$J2750&amp;"."&amp;$K2750&amp;"."&amp;$L2750&amp;"."&amp;$M2750,IF($A2750="",MAX($A$16:$A2750)+1,$A2750),IF(ROW()=17,1,MAX($A$16:$A2750)+1)),""),"")</f>
        <v/>
      </c>
      <c r="B2751" s="28"/>
      <c r="C2751" s="28"/>
      <c r="D2751" s="28"/>
      <c r="E2751" s="28"/>
      <c r="F2751" s="28"/>
      <c r="G2751" s="28"/>
      <c r="H2751" s="28"/>
      <c r="I2751" s="28"/>
      <c r="J2751" s="28"/>
      <c r="K2751" s="30"/>
      <c r="L2751" s="31"/>
      <c r="M2751" s="32"/>
      <c r="N2751" s="28"/>
      <c r="O2751" s="33"/>
      <c r="P2751" s="28"/>
      <c r="Q2751" s="33"/>
      <c r="R2751" s="28"/>
      <c r="S2751" s="33"/>
      <c r="T2751" s="28"/>
      <c r="U2751" s="33"/>
      <c r="V2751" s="31"/>
      <c r="W2751" s="28"/>
      <c r="X2751" s="33"/>
      <c r="Y2751" s="28"/>
      <c r="Z2751" s="28"/>
      <c r="AA2751" s="28"/>
      <c r="AB2751" s="28"/>
      <c r="AC2751" s="34" t="str">
        <f>IFERROR(INDEX(LaenderTabelle[Code],MATCH(Transferdatei[[#This Row],[Country]],LaenderTabelle[Name],0)),"DE")</f>
        <v>DE</v>
      </c>
    </row>
    <row r="2752" spans="1:29" x14ac:dyDescent="0.25">
      <c r="A27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2751&amp;"."&amp;$C2751&amp;"."&amp;$D2751&amp;"."&amp;$E2751&amp;"."&amp;$F2751&amp;"."&amp;$G2751&amp;"."&amp;$H2751&amp;"."&amp;$I2751&amp;"."&amp;$J2751&amp;"."&amp;$K2751&amp;"."&amp;$L2751&amp;"."&amp;$M2751,IF($A2751="",MAX($A$16:$A2751)+1,$A2751),IF(ROW()=17,1,MAX($A$16:$A2751)+1)),""),"")</f>
        <v/>
      </c>
      <c r="B2752" s="28"/>
      <c r="C2752" s="28"/>
      <c r="D2752" s="28"/>
      <c r="E2752" s="28"/>
      <c r="F2752" s="28"/>
      <c r="G2752" s="28"/>
      <c r="H2752" s="28"/>
      <c r="I2752" s="28"/>
      <c r="J2752" s="28"/>
      <c r="K2752" s="30"/>
      <c r="L2752" s="31"/>
      <c r="M2752" s="32"/>
      <c r="N2752" s="28"/>
      <c r="O2752" s="33"/>
      <c r="P2752" s="28"/>
      <c r="Q2752" s="33"/>
      <c r="R2752" s="28"/>
      <c r="S2752" s="33"/>
      <c r="T2752" s="28"/>
      <c r="U2752" s="33"/>
      <c r="V2752" s="31"/>
      <c r="W2752" s="28"/>
      <c r="X2752" s="33"/>
      <c r="Y2752" s="28"/>
      <c r="Z2752" s="28"/>
      <c r="AA2752" s="28"/>
      <c r="AB2752" s="28"/>
      <c r="AC2752" s="34" t="str">
        <f>IFERROR(INDEX(LaenderTabelle[Code],MATCH(Transferdatei[[#This Row],[Country]],LaenderTabelle[Name],0)),"DE")</f>
        <v>DE</v>
      </c>
    </row>
    <row r="2753" spans="1:29" x14ac:dyDescent="0.25">
      <c r="A27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2752&amp;"."&amp;$C2752&amp;"."&amp;$D2752&amp;"."&amp;$E2752&amp;"."&amp;$F2752&amp;"."&amp;$G2752&amp;"."&amp;$H2752&amp;"."&amp;$I2752&amp;"."&amp;$J2752&amp;"."&amp;$K2752&amp;"."&amp;$L2752&amp;"."&amp;$M2752,IF($A2752="",MAX($A$16:$A2752)+1,$A2752),IF(ROW()=17,1,MAX($A$16:$A2752)+1)),""),"")</f>
        <v/>
      </c>
      <c r="B2753" s="28"/>
      <c r="C2753" s="28"/>
      <c r="D2753" s="28"/>
      <c r="E2753" s="28"/>
      <c r="F2753" s="28"/>
      <c r="G2753" s="28"/>
      <c r="H2753" s="28"/>
      <c r="I2753" s="28"/>
      <c r="J2753" s="28"/>
      <c r="K2753" s="30"/>
      <c r="L2753" s="31"/>
      <c r="M2753" s="32"/>
      <c r="N2753" s="28"/>
      <c r="O2753" s="33"/>
      <c r="P2753" s="28"/>
      <c r="Q2753" s="33"/>
      <c r="R2753" s="28"/>
      <c r="S2753" s="33"/>
      <c r="T2753" s="28"/>
      <c r="U2753" s="33"/>
      <c r="V2753" s="31"/>
      <c r="W2753" s="28"/>
      <c r="X2753" s="33"/>
      <c r="Y2753" s="28"/>
      <c r="Z2753" s="28"/>
      <c r="AA2753" s="28"/>
      <c r="AB2753" s="28"/>
      <c r="AC2753" s="34" t="str">
        <f>IFERROR(INDEX(LaenderTabelle[Code],MATCH(Transferdatei[[#This Row],[Country]],LaenderTabelle[Name],0)),"DE")</f>
        <v>DE</v>
      </c>
    </row>
    <row r="2754" spans="1:29" x14ac:dyDescent="0.25">
      <c r="A27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2753&amp;"."&amp;$C2753&amp;"."&amp;$D2753&amp;"."&amp;$E2753&amp;"."&amp;$F2753&amp;"."&amp;$G2753&amp;"."&amp;$H2753&amp;"."&amp;$I2753&amp;"."&amp;$J2753&amp;"."&amp;$K2753&amp;"."&amp;$L2753&amp;"."&amp;$M2753,IF($A2753="",MAX($A$16:$A2753)+1,$A2753),IF(ROW()=17,1,MAX($A$16:$A2753)+1)),""),"")</f>
        <v/>
      </c>
      <c r="B2754" s="28"/>
      <c r="C2754" s="28"/>
      <c r="D2754" s="28"/>
      <c r="E2754" s="28"/>
      <c r="F2754" s="28"/>
      <c r="G2754" s="28"/>
      <c r="H2754" s="28"/>
      <c r="I2754" s="28"/>
      <c r="J2754" s="28"/>
      <c r="K2754" s="30"/>
      <c r="L2754" s="31"/>
      <c r="M2754" s="32"/>
      <c r="N2754" s="28"/>
      <c r="O2754" s="33"/>
      <c r="P2754" s="28"/>
      <c r="Q2754" s="33"/>
      <c r="R2754" s="28"/>
      <c r="S2754" s="33"/>
      <c r="T2754" s="28"/>
      <c r="U2754" s="33"/>
      <c r="V2754" s="31"/>
      <c r="W2754" s="28"/>
      <c r="X2754" s="33"/>
      <c r="Y2754" s="28"/>
      <c r="Z2754" s="28"/>
      <c r="AA2754" s="28"/>
      <c r="AB2754" s="28"/>
      <c r="AC2754" s="34" t="str">
        <f>IFERROR(INDEX(LaenderTabelle[Code],MATCH(Transferdatei[[#This Row],[Country]],LaenderTabelle[Name],0)),"DE")</f>
        <v>DE</v>
      </c>
    </row>
    <row r="2755" spans="1:29" x14ac:dyDescent="0.25">
      <c r="A27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2754&amp;"."&amp;$C2754&amp;"."&amp;$D2754&amp;"."&amp;$E2754&amp;"."&amp;$F2754&amp;"."&amp;$G2754&amp;"."&amp;$H2754&amp;"."&amp;$I2754&amp;"."&amp;$J2754&amp;"."&amp;$K2754&amp;"."&amp;$L2754&amp;"."&amp;$M2754,IF($A2754="",MAX($A$16:$A2754)+1,$A2754),IF(ROW()=17,1,MAX($A$16:$A2754)+1)),""),"")</f>
        <v/>
      </c>
      <c r="B2755" s="28"/>
      <c r="C2755" s="28"/>
      <c r="D2755" s="28"/>
      <c r="E2755" s="28"/>
      <c r="F2755" s="28"/>
      <c r="G2755" s="28"/>
      <c r="H2755" s="28"/>
      <c r="I2755" s="28"/>
      <c r="J2755" s="28"/>
      <c r="K2755" s="30"/>
      <c r="L2755" s="31"/>
      <c r="M2755" s="32"/>
      <c r="N2755" s="28"/>
      <c r="O2755" s="33"/>
      <c r="P2755" s="28"/>
      <c r="Q2755" s="33"/>
      <c r="R2755" s="28"/>
      <c r="S2755" s="33"/>
      <c r="T2755" s="28"/>
      <c r="U2755" s="33"/>
      <c r="V2755" s="31"/>
      <c r="W2755" s="28"/>
      <c r="X2755" s="33"/>
      <c r="Y2755" s="28"/>
      <c r="Z2755" s="28"/>
      <c r="AA2755" s="28"/>
      <c r="AB2755" s="28"/>
      <c r="AC2755" s="34" t="str">
        <f>IFERROR(INDEX(LaenderTabelle[Code],MATCH(Transferdatei[[#This Row],[Country]],LaenderTabelle[Name],0)),"DE")</f>
        <v>DE</v>
      </c>
    </row>
    <row r="2756" spans="1:29" x14ac:dyDescent="0.25">
      <c r="A27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2755&amp;"."&amp;$C2755&amp;"."&amp;$D2755&amp;"."&amp;$E2755&amp;"."&amp;$F2755&amp;"."&amp;$G2755&amp;"."&amp;$H2755&amp;"."&amp;$I2755&amp;"."&amp;$J2755&amp;"."&amp;$K2755&amp;"."&amp;$L2755&amp;"."&amp;$M2755,IF($A2755="",MAX($A$16:$A2755)+1,$A2755),IF(ROW()=17,1,MAX($A$16:$A2755)+1)),""),"")</f>
        <v/>
      </c>
      <c r="B2756" s="28"/>
      <c r="C2756" s="28"/>
      <c r="D2756" s="28"/>
      <c r="E2756" s="28"/>
      <c r="F2756" s="28"/>
      <c r="G2756" s="28"/>
      <c r="H2756" s="28"/>
      <c r="I2756" s="28"/>
      <c r="J2756" s="28"/>
      <c r="K2756" s="30"/>
      <c r="L2756" s="31"/>
      <c r="M2756" s="32"/>
      <c r="N2756" s="28"/>
      <c r="O2756" s="33"/>
      <c r="P2756" s="28"/>
      <c r="Q2756" s="33"/>
      <c r="R2756" s="28"/>
      <c r="S2756" s="33"/>
      <c r="T2756" s="28"/>
      <c r="U2756" s="33"/>
      <c r="V2756" s="31"/>
      <c r="W2756" s="28"/>
      <c r="X2756" s="33"/>
      <c r="Y2756" s="28"/>
      <c r="Z2756" s="28"/>
      <c r="AA2756" s="28"/>
      <c r="AB2756" s="28"/>
      <c r="AC2756" s="34" t="str">
        <f>IFERROR(INDEX(LaenderTabelle[Code],MATCH(Transferdatei[[#This Row],[Country]],LaenderTabelle[Name],0)),"DE")</f>
        <v>DE</v>
      </c>
    </row>
    <row r="2757" spans="1:29" x14ac:dyDescent="0.25">
      <c r="A27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2756&amp;"."&amp;$C2756&amp;"."&amp;$D2756&amp;"."&amp;$E2756&amp;"."&amp;$F2756&amp;"."&amp;$G2756&amp;"."&amp;$H2756&amp;"."&amp;$I2756&amp;"."&amp;$J2756&amp;"."&amp;$K2756&amp;"."&amp;$L2756&amp;"."&amp;$M2756,IF($A2756="",MAX($A$16:$A2756)+1,$A2756),IF(ROW()=17,1,MAX($A$16:$A2756)+1)),""),"")</f>
        <v/>
      </c>
      <c r="B2757" s="28"/>
      <c r="C2757" s="28"/>
      <c r="D2757" s="28"/>
      <c r="E2757" s="28"/>
      <c r="F2757" s="28"/>
      <c r="G2757" s="28"/>
      <c r="H2757" s="28"/>
      <c r="I2757" s="28"/>
      <c r="J2757" s="28"/>
      <c r="K2757" s="30"/>
      <c r="L2757" s="31"/>
      <c r="M2757" s="32"/>
      <c r="N2757" s="28"/>
      <c r="O2757" s="33"/>
      <c r="P2757" s="28"/>
      <c r="Q2757" s="33"/>
      <c r="R2757" s="28"/>
      <c r="S2757" s="33"/>
      <c r="T2757" s="28"/>
      <c r="U2757" s="33"/>
      <c r="V2757" s="31"/>
      <c r="W2757" s="28"/>
      <c r="X2757" s="33"/>
      <c r="Y2757" s="28"/>
      <c r="Z2757" s="28"/>
      <c r="AA2757" s="28"/>
      <c r="AB2757" s="28"/>
      <c r="AC2757" s="34" t="str">
        <f>IFERROR(INDEX(LaenderTabelle[Code],MATCH(Transferdatei[[#This Row],[Country]],LaenderTabelle[Name],0)),"DE")</f>
        <v>DE</v>
      </c>
    </row>
    <row r="2758" spans="1:29" x14ac:dyDescent="0.25">
      <c r="A27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2757&amp;"."&amp;$C2757&amp;"."&amp;$D2757&amp;"."&amp;$E2757&amp;"."&amp;$F2757&amp;"."&amp;$G2757&amp;"."&amp;$H2757&amp;"."&amp;$I2757&amp;"."&amp;$J2757&amp;"."&amp;$K2757&amp;"."&amp;$L2757&amp;"."&amp;$M2757,IF($A2757="",MAX($A$16:$A2757)+1,$A2757),IF(ROW()=17,1,MAX($A$16:$A2757)+1)),""),"")</f>
        <v/>
      </c>
      <c r="B2758" s="28"/>
      <c r="C2758" s="28"/>
      <c r="D2758" s="28"/>
      <c r="E2758" s="28"/>
      <c r="F2758" s="28"/>
      <c r="G2758" s="28"/>
      <c r="H2758" s="28"/>
      <c r="I2758" s="28"/>
      <c r="J2758" s="28"/>
      <c r="K2758" s="30"/>
      <c r="L2758" s="31"/>
      <c r="M2758" s="32"/>
      <c r="N2758" s="28"/>
      <c r="O2758" s="33"/>
      <c r="P2758" s="28"/>
      <c r="Q2758" s="33"/>
      <c r="R2758" s="28"/>
      <c r="S2758" s="33"/>
      <c r="T2758" s="28"/>
      <c r="U2758" s="33"/>
      <c r="V2758" s="31"/>
      <c r="W2758" s="28"/>
      <c r="X2758" s="33"/>
      <c r="Y2758" s="28"/>
      <c r="Z2758" s="28"/>
      <c r="AA2758" s="28"/>
      <c r="AB2758" s="28"/>
      <c r="AC2758" s="34" t="str">
        <f>IFERROR(INDEX(LaenderTabelle[Code],MATCH(Transferdatei[[#This Row],[Country]],LaenderTabelle[Name],0)),"DE")</f>
        <v>DE</v>
      </c>
    </row>
    <row r="2759" spans="1:29" x14ac:dyDescent="0.25">
      <c r="A27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2758&amp;"."&amp;$C2758&amp;"."&amp;$D2758&amp;"."&amp;$E2758&amp;"."&amp;$F2758&amp;"."&amp;$G2758&amp;"."&amp;$H2758&amp;"."&amp;$I2758&amp;"."&amp;$J2758&amp;"."&amp;$K2758&amp;"."&amp;$L2758&amp;"."&amp;$M2758,IF($A2758="",MAX($A$16:$A2758)+1,$A2758),IF(ROW()=17,1,MAX($A$16:$A2758)+1)),""),"")</f>
        <v/>
      </c>
      <c r="B2759" s="28"/>
      <c r="C2759" s="28"/>
      <c r="D2759" s="28"/>
      <c r="E2759" s="28"/>
      <c r="F2759" s="28"/>
      <c r="G2759" s="28"/>
      <c r="H2759" s="28"/>
      <c r="I2759" s="28"/>
      <c r="J2759" s="28"/>
      <c r="K2759" s="30"/>
      <c r="L2759" s="31"/>
      <c r="M2759" s="32"/>
      <c r="N2759" s="28"/>
      <c r="O2759" s="33"/>
      <c r="P2759" s="28"/>
      <c r="Q2759" s="33"/>
      <c r="R2759" s="28"/>
      <c r="S2759" s="33"/>
      <c r="T2759" s="28"/>
      <c r="U2759" s="33"/>
      <c r="V2759" s="31"/>
      <c r="W2759" s="28"/>
      <c r="X2759" s="33"/>
      <c r="Y2759" s="28"/>
      <c r="Z2759" s="28"/>
      <c r="AA2759" s="28"/>
      <c r="AB2759" s="28"/>
      <c r="AC2759" s="34" t="str">
        <f>IFERROR(INDEX(LaenderTabelle[Code],MATCH(Transferdatei[[#This Row],[Country]],LaenderTabelle[Name],0)),"DE")</f>
        <v>DE</v>
      </c>
    </row>
    <row r="2760" spans="1:29" x14ac:dyDescent="0.25">
      <c r="A27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2759&amp;"."&amp;$C2759&amp;"."&amp;$D2759&amp;"."&amp;$E2759&amp;"."&amp;$F2759&amp;"."&amp;$G2759&amp;"."&amp;$H2759&amp;"."&amp;$I2759&amp;"."&amp;$J2759&amp;"."&amp;$K2759&amp;"."&amp;$L2759&amp;"."&amp;$M2759,IF($A2759="",MAX($A$16:$A2759)+1,$A2759),IF(ROW()=17,1,MAX($A$16:$A2759)+1)),""),"")</f>
        <v/>
      </c>
      <c r="B2760" s="28"/>
      <c r="C2760" s="28"/>
      <c r="D2760" s="28"/>
      <c r="E2760" s="28"/>
      <c r="F2760" s="28"/>
      <c r="G2760" s="28"/>
      <c r="H2760" s="28"/>
      <c r="I2760" s="28"/>
      <c r="J2760" s="28"/>
      <c r="K2760" s="30"/>
      <c r="L2760" s="31"/>
      <c r="M2760" s="32"/>
      <c r="N2760" s="28"/>
      <c r="O2760" s="33"/>
      <c r="P2760" s="28"/>
      <c r="Q2760" s="33"/>
      <c r="R2760" s="28"/>
      <c r="S2760" s="33"/>
      <c r="T2760" s="28"/>
      <c r="U2760" s="33"/>
      <c r="V2760" s="31"/>
      <c r="W2760" s="28"/>
      <c r="X2760" s="33"/>
      <c r="Y2760" s="28"/>
      <c r="Z2760" s="28"/>
      <c r="AA2760" s="28"/>
      <c r="AB2760" s="28"/>
      <c r="AC2760" s="34" t="str">
        <f>IFERROR(INDEX(LaenderTabelle[Code],MATCH(Transferdatei[[#This Row],[Country]],LaenderTabelle[Name],0)),"DE")</f>
        <v>DE</v>
      </c>
    </row>
    <row r="2761" spans="1:29" x14ac:dyDescent="0.25">
      <c r="A27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2760&amp;"."&amp;$C2760&amp;"."&amp;$D2760&amp;"."&amp;$E2760&amp;"."&amp;$F2760&amp;"."&amp;$G2760&amp;"."&amp;$H2760&amp;"."&amp;$I2760&amp;"."&amp;$J2760&amp;"."&amp;$K2760&amp;"."&amp;$L2760&amp;"."&amp;$M2760,IF($A2760="",MAX($A$16:$A2760)+1,$A2760),IF(ROW()=17,1,MAX($A$16:$A2760)+1)),""),"")</f>
        <v/>
      </c>
      <c r="B2761" s="28"/>
      <c r="C2761" s="28"/>
      <c r="D2761" s="28"/>
      <c r="E2761" s="28"/>
      <c r="F2761" s="28"/>
      <c r="G2761" s="28"/>
      <c r="H2761" s="28"/>
      <c r="I2761" s="28"/>
      <c r="J2761" s="28"/>
      <c r="K2761" s="30"/>
      <c r="L2761" s="31"/>
      <c r="M2761" s="32"/>
      <c r="N2761" s="28"/>
      <c r="O2761" s="33"/>
      <c r="P2761" s="28"/>
      <c r="Q2761" s="33"/>
      <c r="R2761" s="28"/>
      <c r="S2761" s="33"/>
      <c r="T2761" s="28"/>
      <c r="U2761" s="33"/>
      <c r="V2761" s="31"/>
      <c r="W2761" s="28"/>
      <c r="X2761" s="33"/>
      <c r="Y2761" s="28"/>
      <c r="Z2761" s="28"/>
      <c r="AA2761" s="28"/>
      <c r="AB2761" s="28"/>
      <c r="AC2761" s="34" t="str">
        <f>IFERROR(INDEX(LaenderTabelle[Code],MATCH(Transferdatei[[#This Row],[Country]],LaenderTabelle[Name],0)),"DE")</f>
        <v>DE</v>
      </c>
    </row>
    <row r="2762" spans="1:29" x14ac:dyDescent="0.25">
      <c r="A27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2761&amp;"."&amp;$C2761&amp;"."&amp;$D2761&amp;"."&amp;$E2761&amp;"."&amp;$F2761&amp;"."&amp;$G2761&amp;"."&amp;$H2761&amp;"."&amp;$I2761&amp;"."&amp;$J2761&amp;"."&amp;$K2761&amp;"."&amp;$L2761&amp;"."&amp;$M2761,IF($A2761="",MAX($A$16:$A2761)+1,$A2761),IF(ROW()=17,1,MAX($A$16:$A2761)+1)),""),"")</f>
        <v/>
      </c>
      <c r="B2762" s="28"/>
      <c r="C2762" s="28"/>
      <c r="D2762" s="28"/>
      <c r="E2762" s="28"/>
      <c r="F2762" s="28"/>
      <c r="G2762" s="28"/>
      <c r="H2762" s="28"/>
      <c r="I2762" s="28"/>
      <c r="J2762" s="28"/>
      <c r="K2762" s="30"/>
      <c r="L2762" s="31"/>
      <c r="M2762" s="32"/>
      <c r="N2762" s="28"/>
      <c r="O2762" s="33"/>
      <c r="P2762" s="28"/>
      <c r="Q2762" s="33"/>
      <c r="R2762" s="28"/>
      <c r="S2762" s="33"/>
      <c r="T2762" s="28"/>
      <c r="U2762" s="33"/>
      <c r="V2762" s="31"/>
      <c r="W2762" s="28"/>
      <c r="X2762" s="33"/>
      <c r="Y2762" s="28"/>
      <c r="Z2762" s="28"/>
      <c r="AA2762" s="28"/>
      <c r="AB2762" s="28"/>
      <c r="AC2762" s="34" t="str">
        <f>IFERROR(INDEX(LaenderTabelle[Code],MATCH(Transferdatei[[#This Row],[Country]],LaenderTabelle[Name],0)),"DE")</f>
        <v>DE</v>
      </c>
    </row>
    <row r="2763" spans="1:29" x14ac:dyDescent="0.25">
      <c r="A27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2762&amp;"."&amp;$C2762&amp;"."&amp;$D2762&amp;"."&amp;$E2762&amp;"."&amp;$F2762&amp;"."&amp;$G2762&amp;"."&amp;$H2762&amp;"."&amp;$I2762&amp;"."&amp;$J2762&amp;"."&amp;$K2762&amp;"."&amp;$L2762&amp;"."&amp;$M2762,IF($A2762="",MAX($A$16:$A2762)+1,$A2762),IF(ROW()=17,1,MAX($A$16:$A2762)+1)),""),"")</f>
        <v/>
      </c>
      <c r="B2763" s="28"/>
      <c r="C2763" s="28"/>
      <c r="D2763" s="28"/>
      <c r="E2763" s="28"/>
      <c r="F2763" s="28"/>
      <c r="G2763" s="28"/>
      <c r="H2763" s="28"/>
      <c r="I2763" s="28"/>
      <c r="J2763" s="28"/>
      <c r="K2763" s="30"/>
      <c r="L2763" s="31"/>
      <c r="M2763" s="32"/>
      <c r="N2763" s="28"/>
      <c r="O2763" s="33"/>
      <c r="P2763" s="28"/>
      <c r="Q2763" s="33"/>
      <c r="R2763" s="28"/>
      <c r="S2763" s="33"/>
      <c r="T2763" s="28"/>
      <c r="U2763" s="33"/>
      <c r="V2763" s="31"/>
      <c r="W2763" s="28"/>
      <c r="X2763" s="33"/>
      <c r="Y2763" s="28"/>
      <c r="Z2763" s="28"/>
      <c r="AA2763" s="28"/>
      <c r="AB2763" s="28"/>
      <c r="AC2763" s="34" t="str">
        <f>IFERROR(INDEX(LaenderTabelle[Code],MATCH(Transferdatei[[#This Row],[Country]],LaenderTabelle[Name],0)),"DE")</f>
        <v>DE</v>
      </c>
    </row>
    <row r="2764" spans="1:29" x14ac:dyDescent="0.25">
      <c r="A27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2763&amp;"."&amp;$C2763&amp;"."&amp;$D2763&amp;"."&amp;$E2763&amp;"."&amp;$F2763&amp;"."&amp;$G2763&amp;"."&amp;$H2763&amp;"."&amp;$I2763&amp;"."&amp;$J2763&amp;"."&amp;$K2763&amp;"."&amp;$L2763&amp;"."&amp;$M2763,IF($A2763="",MAX($A$16:$A2763)+1,$A2763),IF(ROW()=17,1,MAX($A$16:$A2763)+1)),""),"")</f>
        <v/>
      </c>
      <c r="B2764" s="28"/>
      <c r="C2764" s="28"/>
      <c r="D2764" s="28"/>
      <c r="E2764" s="28"/>
      <c r="F2764" s="28"/>
      <c r="G2764" s="28"/>
      <c r="H2764" s="28"/>
      <c r="I2764" s="28"/>
      <c r="J2764" s="28"/>
      <c r="K2764" s="30"/>
      <c r="L2764" s="31"/>
      <c r="M2764" s="32"/>
      <c r="N2764" s="28"/>
      <c r="O2764" s="33"/>
      <c r="P2764" s="28"/>
      <c r="Q2764" s="33"/>
      <c r="R2764" s="28"/>
      <c r="S2764" s="33"/>
      <c r="T2764" s="28"/>
      <c r="U2764" s="33"/>
      <c r="V2764" s="31"/>
      <c r="W2764" s="28"/>
      <c r="X2764" s="33"/>
      <c r="Y2764" s="28"/>
      <c r="Z2764" s="28"/>
      <c r="AA2764" s="28"/>
      <c r="AB2764" s="28"/>
      <c r="AC2764" s="34" t="str">
        <f>IFERROR(INDEX(LaenderTabelle[Code],MATCH(Transferdatei[[#This Row],[Country]],LaenderTabelle[Name],0)),"DE")</f>
        <v>DE</v>
      </c>
    </row>
    <row r="2765" spans="1:29" x14ac:dyDescent="0.25">
      <c r="A27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2764&amp;"."&amp;$C2764&amp;"."&amp;$D2764&amp;"."&amp;$E2764&amp;"."&amp;$F2764&amp;"."&amp;$G2764&amp;"."&amp;$H2764&amp;"."&amp;$I2764&amp;"."&amp;$J2764&amp;"."&amp;$K2764&amp;"."&amp;$L2764&amp;"."&amp;$M2764,IF($A2764="",MAX($A$16:$A2764)+1,$A2764),IF(ROW()=17,1,MAX($A$16:$A2764)+1)),""),"")</f>
        <v/>
      </c>
      <c r="B2765" s="28"/>
      <c r="C2765" s="28"/>
      <c r="D2765" s="28"/>
      <c r="E2765" s="28"/>
      <c r="F2765" s="28"/>
      <c r="G2765" s="28"/>
      <c r="H2765" s="28"/>
      <c r="I2765" s="28"/>
      <c r="J2765" s="28"/>
      <c r="K2765" s="30"/>
      <c r="L2765" s="31"/>
      <c r="M2765" s="32"/>
      <c r="N2765" s="28"/>
      <c r="O2765" s="33"/>
      <c r="P2765" s="28"/>
      <c r="Q2765" s="33"/>
      <c r="R2765" s="28"/>
      <c r="S2765" s="33"/>
      <c r="T2765" s="28"/>
      <c r="U2765" s="33"/>
      <c r="V2765" s="31"/>
      <c r="W2765" s="28"/>
      <c r="X2765" s="33"/>
      <c r="Y2765" s="28"/>
      <c r="Z2765" s="28"/>
      <c r="AA2765" s="28"/>
      <c r="AB2765" s="28"/>
      <c r="AC2765" s="34" t="str">
        <f>IFERROR(INDEX(LaenderTabelle[Code],MATCH(Transferdatei[[#This Row],[Country]],LaenderTabelle[Name],0)),"DE")</f>
        <v>DE</v>
      </c>
    </row>
    <row r="2766" spans="1:29" x14ac:dyDescent="0.25">
      <c r="A27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2765&amp;"."&amp;$C2765&amp;"."&amp;$D2765&amp;"."&amp;$E2765&amp;"."&amp;$F2765&amp;"."&amp;$G2765&amp;"."&amp;$H2765&amp;"."&amp;$I2765&amp;"."&amp;$J2765&amp;"."&amp;$K2765&amp;"."&amp;$L2765&amp;"."&amp;$M2765,IF($A2765="",MAX($A$16:$A2765)+1,$A2765),IF(ROW()=17,1,MAX($A$16:$A2765)+1)),""),"")</f>
        <v/>
      </c>
      <c r="B2766" s="28"/>
      <c r="C2766" s="28"/>
      <c r="D2766" s="28"/>
      <c r="E2766" s="28"/>
      <c r="F2766" s="28"/>
      <c r="G2766" s="28"/>
      <c r="H2766" s="28"/>
      <c r="I2766" s="28"/>
      <c r="J2766" s="28"/>
      <c r="K2766" s="30"/>
      <c r="L2766" s="31"/>
      <c r="M2766" s="32"/>
      <c r="N2766" s="28"/>
      <c r="O2766" s="33"/>
      <c r="P2766" s="28"/>
      <c r="Q2766" s="33"/>
      <c r="R2766" s="28"/>
      <c r="S2766" s="33"/>
      <c r="T2766" s="28"/>
      <c r="U2766" s="33"/>
      <c r="V2766" s="31"/>
      <c r="W2766" s="28"/>
      <c r="X2766" s="33"/>
      <c r="Y2766" s="28"/>
      <c r="Z2766" s="28"/>
      <c r="AA2766" s="28"/>
      <c r="AB2766" s="28"/>
      <c r="AC2766" s="34" t="str">
        <f>IFERROR(INDEX(LaenderTabelle[Code],MATCH(Transferdatei[[#This Row],[Country]],LaenderTabelle[Name],0)),"DE")</f>
        <v>DE</v>
      </c>
    </row>
    <row r="2767" spans="1:29" x14ac:dyDescent="0.25">
      <c r="A27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2766&amp;"."&amp;$C2766&amp;"."&amp;$D2766&amp;"."&amp;$E2766&amp;"."&amp;$F2766&amp;"."&amp;$G2766&amp;"."&amp;$H2766&amp;"."&amp;$I2766&amp;"."&amp;$J2766&amp;"."&amp;$K2766&amp;"."&amp;$L2766&amp;"."&amp;$M2766,IF($A2766="",MAX($A$16:$A2766)+1,$A2766),IF(ROW()=17,1,MAX($A$16:$A2766)+1)),""),"")</f>
        <v/>
      </c>
      <c r="B2767" s="28"/>
      <c r="C2767" s="28"/>
      <c r="D2767" s="28"/>
      <c r="E2767" s="28"/>
      <c r="F2767" s="28"/>
      <c r="G2767" s="28"/>
      <c r="H2767" s="28"/>
      <c r="I2767" s="28"/>
      <c r="J2767" s="28"/>
      <c r="K2767" s="30"/>
      <c r="L2767" s="31"/>
      <c r="M2767" s="32"/>
      <c r="N2767" s="28"/>
      <c r="O2767" s="33"/>
      <c r="P2767" s="28"/>
      <c r="Q2767" s="33"/>
      <c r="R2767" s="28"/>
      <c r="S2767" s="33"/>
      <c r="T2767" s="28"/>
      <c r="U2767" s="33"/>
      <c r="V2767" s="31"/>
      <c r="W2767" s="28"/>
      <c r="X2767" s="33"/>
      <c r="Y2767" s="28"/>
      <c r="Z2767" s="28"/>
      <c r="AA2767" s="28"/>
      <c r="AB2767" s="28"/>
      <c r="AC2767" s="34" t="str">
        <f>IFERROR(INDEX(LaenderTabelle[Code],MATCH(Transferdatei[[#This Row],[Country]],LaenderTabelle[Name],0)),"DE")</f>
        <v>DE</v>
      </c>
    </row>
    <row r="2768" spans="1:29" x14ac:dyDescent="0.25">
      <c r="A27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2767&amp;"."&amp;$C2767&amp;"."&amp;$D2767&amp;"."&amp;$E2767&amp;"."&amp;$F2767&amp;"."&amp;$G2767&amp;"."&amp;$H2767&amp;"."&amp;$I2767&amp;"."&amp;$J2767&amp;"."&amp;$K2767&amp;"."&amp;$L2767&amp;"."&amp;$M2767,IF($A2767="",MAX($A$16:$A2767)+1,$A2767),IF(ROW()=17,1,MAX($A$16:$A2767)+1)),""),"")</f>
        <v/>
      </c>
      <c r="B2768" s="28"/>
      <c r="C2768" s="28"/>
      <c r="D2768" s="28"/>
      <c r="E2768" s="28"/>
      <c r="F2768" s="28"/>
      <c r="G2768" s="28"/>
      <c r="H2768" s="28"/>
      <c r="I2768" s="28"/>
      <c r="J2768" s="28"/>
      <c r="K2768" s="30"/>
      <c r="L2768" s="31"/>
      <c r="M2768" s="32"/>
      <c r="N2768" s="28"/>
      <c r="O2768" s="33"/>
      <c r="P2768" s="28"/>
      <c r="Q2768" s="33"/>
      <c r="R2768" s="28"/>
      <c r="S2768" s="33"/>
      <c r="T2768" s="28"/>
      <c r="U2768" s="33"/>
      <c r="V2768" s="31"/>
      <c r="W2768" s="28"/>
      <c r="X2768" s="33"/>
      <c r="Y2768" s="28"/>
      <c r="Z2768" s="28"/>
      <c r="AA2768" s="28"/>
      <c r="AB2768" s="28"/>
      <c r="AC2768" s="34" t="str">
        <f>IFERROR(INDEX(LaenderTabelle[Code],MATCH(Transferdatei[[#This Row],[Country]],LaenderTabelle[Name],0)),"DE")</f>
        <v>DE</v>
      </c>
    </row>
    <row r="2769" spans="1:29" x14ac:dyDescent="0.25">
      <c r="A27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2768&amp;"."&amp;$C2768&amp;"."&amp;$D2768&amp;"."&amp;$E2768&amp;"."&amp;$F2768&amp;"."&amp;$G2768&amp;"."&amp;$H2768&amp;"."&amp;$I2768&amp;"."&amp;$J2768&amp;"."&amp;$K2768&amp;"."&amp;$L2768&amp;"."&amp;$M2768,IF($A2768="",MAX($A$16:$A2768)+1,$A2768),IF(ROW()=17,1,MAX($A$16:$A2768)+1)),""),"")</f>
        <v/>
      </c>
      <c r="B2769" s="28"/>
      <c r="C2769" s="28"/>
      <c r="D2769" s="28"/>
      <c r="E2769" s="28"/>
      <c r="F2769" s="28"/>
      <c r="G2769" s="28"/>
      <c r="H2769" s="28"/>
      <c r="I2769" s="28"/>
      <c r="J2769" s="28"/>
      <c r="K2769" s="30"/>
      <c r="L2769" s="31"/>
      <c r="M2769" s="32"/>
      <c r="N2769" s="28"/>
      <c r="O2769" s="33"/>
      <c r="P2769" s="28"/>
      <c r="Q2769" s="33"/>
      <c r="R2769" s="28"/>
      <c r="S2769" s="33"/>
      <c r="T2769" s="28"/>
      <c r="U2769" s="33"/>
      <c r="V2769" s="31"/>
      <c r="W2769" s="28"/>
      <c r="X2769" s="33"/>
      <c r="Y2769" s="28"/>
      <c r="Z2769" s="28"/>
      <c r="AA2769" s="28"/>
      <c r="AB2769" s="28"/>
      <c r="AC2769" s="34" t="str">
        <f>IFERROR(INDEX(LaenderTabelle[Code],MATCH(Transferdatei[[#This Row],[Country]],LaenderTabelle[Name],0)),"DE")</f>
        <v>DE</v>
      </c>
    </row>
    <row r="2770" spans="1:29" x14ac:dyDescent="0.25">
      <c r="A27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2769&amp;"."&amp;$C2769&amp;"."&amp;$D2769&amp;"."&amp;$E2769&amp;"."&amp;$F2769&amp;"."&amp;$G2769&amp;"."&amp;$H2769&amp;"."&amp;$I2769&amp;"."&amp;$J2769&amp;"."&amp;$K2769&amp;"."&amp;$L2769&amp;"."&amp;$M2769,IF($A2769="",MAX($A$16:$A2769)+1,$A2769),IF(ROW()=17,1,MAX($A$16:$A2769)+1)),""),"")</f>
        <v/>
      </c>
      <c r="B2770" s="28"/>
      <c r="C2770" s="28"/>
      <c r="D2770" s="28"/>
      <c r="E2770" s="28"/>
      <c r="F2770" s="28"/>
      <c r="G2770" s="28"/>
      <c r="H2770" s="28"/>
      <c r="I2770" s="28"/>
      <c r="J2770" s="28"/>
      <c r="K2770" s="30"/>
      <c r="L2770" s="31"/>
      <c r="M2770" s="32"/>
      <c r="N2770" s="28"/>
      <c r="O2770" s="33"/>
      <c r="P2770" s="28"/>
      <c r="Q2770" s="33"/>
      <c r="R2770" s="28"/>
      <c r="S2770" s="33"/>
      <c r="T2770" s="28"/>
      <c r="U2770" s="33"/>
      <c r="V2770" s="31"/>
      <c r="W2770" s="28"/>
      <c r="X2770" s="33"/>
      <c r="Y2770" s="28"/>
      <c r="Z2770" s="28"/>
      <c r="AA2770" s="28"/>
      <c r="AB2770" s="28"/>
      <c r="AC2770" s="34" t="str">
        <f>IFERROR(INDEX(LaenderTabelle[Code],MATCH(Transferdatei[[#This Row],[Country]],LaenderTabelle[Name],0)),"DE")</f>
        <v>DE</v>
      </c>
    </row>
    <row r="2771" spans="1:29" x14ac:dyDescent="0.25">
      <c r="A27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2770&amp;"."&amp;$C2770&amp;"."&amp;$D2770&amp;"."&amp;$E2770&amp;"."&amp;$F2770&amp;"."&amp;$G2770&amp;"."&amp;$H2770&amp;"."&amp;$I2770&amp;"."&amp;$J2770&amp;"."&amp;$K2770&amp;"."&amp;$L2770&amp;"."&amp;$M2770,IF($A2770="",MAX($A$16:$A2770)+1,$A2770),IF(ROW()=17,1,MAX($A$16:$A2770)+1)),""),"")</f>
        <v/>
      </c>
      <c r="B2771" s="28"/>
      <c r="C2771" s="28"/>
      <c r="D2771" s="28"/>
      <c r="E2771" s="28"/>
      <c r="F2771" s="28"/>
      <c r="G2771" s="28"/>
      <c r="H2771" s="28"/>
      <c r="I2771" s="28"/>
      <c r="J2771" s="28"/>
      <c r="K2771" s="30"/>
      <c r="L2771" s="31"/>
      <c r="M2771" s="32"/>
      <c r="N2771" s="28"/>
      <c r="O2771" s="33"/>
      <c r="P2771" s="28"/>
      <c r="Q2771" s="33"/>
      <c r="R2771" s="28"/>
      <c r="S2771" s="33"/>
      <c r="T2771" s="28"/>
      <c r="U2771" s="33"/>
      <c r="V2771" s="31"/>
      <c r="W2771" s="28"/>
      <c r="X2771" s="33"/>
      <c r="Y2771" s="28"/>
      <c r="Z2771" s="28"/>
      <c r="AA2771" s="28"/>
      <c r="AB2771" s="28"/>
      <c r="AC2771" s="34" t="str">
        <f>IFERROR(INDEX(LaenderTabelle[Code],MATCH(Transferdatei[[#This Row],[Country]],LaenderTabelle[Name],0)),"DE")</f>
        <v>DE</v>
      </c>
    </row>
    <row r="2772" spans="1:29" x14ac:dyDescent="0.25">
      <c r="A27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2771&amp;"."&amp;$C2771&amp;"."&amp;$D2771&amp;"."&amp;$E2771&amp;"."&amp;$F2771&amp;"."&amp;$G2771&amp;"."&amp;$H2771&amp;"."&amp;$I2771&amp;"."&amp;$J2771&amp;"."&amp;$K2771&amp;"."&amp;$L2771&amp;"."&amp;$M2771,IF($A2771="",MAX($A$16:$A2771)+1,$A2771),IF(ROW()=17,1,MAX($A$16:$A2771)+1)),""),"")</f>
        <v/>
      </c>
      <c r="B2772" s="28"/>
      <c r="C2772" s="28"/>
      <c r="D2772" s="28"/>
      <c r="E2772" s="28"/>
      <c r="F2772" s="28"/>
      <c r="G2772" s="28"/>
      <c r="H2772" s="28"/>
      <c r="I2772" s="28"/>
      <c r="J2772" s="28"/>
      <c r="K2772" s="30"/>
      <c r="L2772" s="31"/>
      <c r="M2772" s="32"/>
      <c r="N2772" s="28"/>
      <c r="O2772" s="33"/>
      <c r="P2772" s="28"/>
      <c r="Q2772" s="33"/>
      <c r="R2772" s="28"/>
      <c r="S2772" s="33"/>
      <c r="T2772" s="28"/>
      <c r="U2772" s="33"/>
      <c r="V2772" s="31"/>
      <c r="W2772" s="28"/>
      <c r="X2772" s="33"/>
      <c r="Y2772" s="28"/>
      <c r="Z2772" s="28"/>
      <c r="AA2772" s="28"/>
      <c r="AB2772" s="28"/>
      <c r="AC2772" s="34" t="str">
        <f>IFERROR(INDEX(LaenderTabelle[Code],MATCH(Transferdatei[[#This Row],[Country]],LaenderTabelle[Name],0)),"DE")</f>
        <v>DE</v>
      </c>
    </row>
    <row r="2773" spans="1:29" x14ac:dyDescent="0.25">
      <c r="A27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2772&amp;"."&amp;$C2772&amp;"."&amp;$D2772&amp;"."&amp;$E2772&amp;"."&amp;$F2772&amp;"."&amp;$G2772&amp;"."&amp;$H2772&amp;"."&amp;$I2772&amp;"."&amp;$J2772&amp;"."&amp;$K2772&amp;"."&amp;$L2772&amp;"."&amp;$M2772,IF($A2772="",MAX($A$16:$A2772)+1,$A2772),IF(ROW()=17,1,MAX($A$16:$A2772)+1)),""),"")</f>
        <v/>
      </c>
      <c r="B2773" s="28"/>
      <c r="C2773" s="28"/>
      <c r="D2773" s="28"/>
      <c r="E2773" s="28"/>
      <c r="F2773" s="28"/>
      <c r="G2773" s="28"/>
      <c r="H2773" s="28"/>
      <c r="I2773" s="28"/>
      <c r="J2773" s="28"/>
      <c r="K2773" s="30"/>
      <c r="L2773" s="31"/>
      <c r="M2773" s="32"/>
      <c r="N2773" s="28"/>
      <c r="O2773" s="33"/>
      <c r="P2773" s="28"/>
      <c r="Q2773" s="33"/>
      <c r="R2773" s="28"/>
      <c r="S2773" s="33"/>
      <c r="T2773" s="28"/>
      <c r="U2773" s="33"/>
      <c r="V2773" s="31"/>
      <c r="W2773" s="28"/>
      <c r="X2773" s="33"/>
      <c r="Y2773" s="28"/>
      <c r="Z2773" s="28"/>
      <c r="AA2773" s="28"/>
      <c r="AB2773" s="28"/>
      <c r="AC2773" s="34" t="str">
        <f>IFERROR(INDEX(LaenderTabelle[Code],MATCH(Transferdatei[[#This Row],[Country]],LaenderTabelle[Name],0)),"DE")</f>
        <v>DE</v>
      </c>
    </row>
    <row r="2774" spans="1:29" x14ac:dyDescent="0.25">
      <c r="A27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2773&amp;"."&amp;$C2773&amp;"."&amp;$D2773&amp;"."&amp;$E2773&amp;"."&amp;$F2773&amp;"."&amp;$G2773&amp;"."&amp;$H2773&amp;"."&amp;$I2773&amp;"."&amp;$J2773&amp;"."&amp;$K2773&amp;"."&amp;$L2773&amp;"."&amp;$M2773,IF($A2773="",MAX($A$16:$A2773)+1,$A2773),IF(ROW()=17,1,MAX($A$16:$A2773)+1)),""),"")</f>
        <v/>
      </c>
      <c r="B2774" s="28"/>
      <c r="C2774" s="28"/>
      <c r="D2774" s="28"/>
      <c r="E2774" s="28"/>
      <c r="F2774" s="28"/>
      <c r="G2774" s="28"/>
      <c r="H2774" s="28"/>
      <c r="I2774" s="28"/>
      <c r="J2774" s="28"/>
      <c r="K2774" s="30"/>
      <c r="L2774" s="31"/>
      <c r="M2774" s="32"/>
      <c r="N2774" s="28"/>
      <c r="O2774" s="33"/>
      <c r="P2774" s="28"/>
      <c r="Q2774" s="33"/>
      <c r="R2774" s="28"/>
      <c r="S2774" s="33"/>
      <c r="T2774" s="28"/>
      <c r="U2774" s="33"/>
      <c r="V2774" s="31"/>
      <c r="W2774" s="28"/>
      <c r="X2774" s="33"/>
      <c r="Y2774" s="28"/>
      <c r="Z2774" s="28"/>
      <c r="AA2774" s="28"/>
      <c r="AB2774" s="28"/>
      <c r="AC2774" s="34" t="str">
        <f>IFERROR(INDEX(LaenderTabelle[Code],MATCH(Transferdatei[[#This Row],[Country]],LaenderTabelle[Name],0)),"DE")</f>
        <v>DE</v>
      </c>
    </row>
    <row r="2775" spans="1:29" x14ac:dyDescent="0.25">
      <c r="A27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2774&amp;"."&amp;$C2774&amp;"."&amp;$D2774&amp;"."&amp;$E2774&amp;"."&amp;$F2774&amp;"."&amp;$G2774&amp;"."&amp;$H2774&amp;"."&amp;$I2774&amp;"."&amp;$J2774&amp;"."&amp;$K2774&amp;"."&amp;$L2774&amp;"."&amp;$M2774,IF($A2774="",MAX($A$16:$A2774)+1,$A2774),IF(ROW()=17,1,MAX($A$16:$A2774)+1)),""),"")</f>
        <v/>
      </c>
      <c r="B2775" s="28"/>
      <c r="C2775" s="28"/>
      <c r="D2775" s="28"/>
      <c r="E2775" s="28"/>
      <c r="F2775" s="28"/>
      <c r="G2775" s="28"/>
      <c r="H2775" s="28"/>
      <c r="I2775" s="28"/>
      <c r="J2775" s="28"/>
      <c r="K2775" s="30"/>
      <c r="L2775" s="31"/>
      <c r="M2775" s="32"/>
      <c r="N2775" s="28"/>
      <c r="O2775" s="33"/>
      <c r="P2775" s="28"/>
      <c r="Q2775" s="33"/>
      <c r="R2775" s="28"/>
      <c r="S2775" s="33"/>
      <c r="T2775" s="28"/>
      <c r="U2775" s="33"/>
      <c r="V2775" s="31"/>
      <c r="W2775" s="28"/>
      <c r="X2775" s="33"/>
      <c r="Y2775" s="28"/>
      <c r="Z2775" s="28"/>
      <c r="AA2775" s="28"/>
      <c r="AB2775" s="28"/>
      <c r="AC2775" s="34" t="str">
        <f>IFERROR(INDEX(LaenderTabelle[Code],MATCH(Transferdatei[[#This Row],[Country]],LaenderTabelle[Name],0)),"DE")</f>
        <v>DE</v>
      </c>
    </row>
    <row r="2776" spans="1:29" x14ac:dyDescent="0.25">
      <c r="A27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2775&amp;"."&amp;$C2775&amp;"."&amp;$D2775&amp;"."&amp;$E2775&amp;"."&amp;$F2775&amp;"."&amp;$G2775&amp;"."&amp;$H2775&amp;"."&amp;$I2775&amp;"."&amp;$J2775&amp;"."&amp;$K2775&amp;"."&amp;$L2775&amp;"."&amp;$M2775,IF($A2775="",MAX($A$16:$A2775)+1,$A2775),IF(ROW()=17,1,MAX($A$16:$A2775)+1)),""),"")</f>
        <v/>
      </c>
      <c r="B2776" s="28"/>
      <c r="C2776" s="28"/>
      <c r="D2776" s="28"/>
      <c r="E2776" s="28"/>
      <c r="F2776" s="28"/>
      <c r="G2776" s="28"/>
      <c r="H2776" s="28"/>
      <c r="I2776" s="28"/>
      <c r="J2776" s="28"/>
      <c r="K2776" s="30"/>
      <c r="L2776" s="31"/>
      <c r="M2776" s="32"/>
      <c r="N2776" s="28"/>
      <c r="O2776" s="33"/>
      <c r="P2776" s="28"/>
      <c r="Q2776" s="33"/>
      <c r="R2776" s="28"/>
      <c r="S2776" s="33"/>
      <c r="T2776" s="28"/>
      <c r="U2776" s="33"/>
      <c r="V2776" s="31"/>
      <c r="W2776" s="28"/>
      <c r="X2776" s="33"/>
      <c r="Y2776" s="28"/>
      <c r="Z2776" s="28"/>
      <c r="AA2776" s="28"/>
      <c r="AB2776" s="28"/>
      <c r="AC2776" s="34" t="str">
        <f>IFERROR(INDEX(LaenderTabelle[Code],MATCH(Transferdatei[[#This Row],[Country]],LaenderTabelle[Name],0)),"DE")</f>
        <v>DE</v>
      </c>
    </row>
    <row r="2777" spans="1:29" x14ac:dyDescent="0.25">
      <c r="A27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2776&amp;"."&amp;$C2776&amp;"."&amp;$D2776&amp;"."&amp;$E2776&amp;"."&amp;$F2776&amp;"."&amp;$G2776&amp;"."&amp;$H2776&amp;"."&amp;$I2776&amp;"."&amp;$J2776&amp;"."&amp;$K2776&amp;"."&amp;$L2776&amp;"."&amp;$M2776,IF($A2776="",MAX($A$16:$A2776)+1,$A2776),IF(ROW()=17,1,MAX($A$16:$A2776)+1)),""),"")</f>
        <v/>
      </c>
      <c r="B2777" s="28"/>
      <c r="C2777" s="28"/>
      <c r="D2777" s="28"/>
      <c r="E2777" s="28"/>
      <c r="F2777" s="28"/>
      <c r="G2777" s="28"/>
      <c r="H2777" s="28"/>
      <c r="I2777" s="28"/>
      <c r="J2777" s="28"/>
      <c r="K2777" s="30"/>
      <c r="L2777" s="31"/>
      <c r="M2777" s="32"/>
      <c r="N2777" s="28"/>
      <c r="O2777" s="33"/>
      <c r="P2777" s="28"/>
      <c r="Q2777" s="33"/>
      <c r="R2777" s="28"/>
      <c r="S2777" s="33"/>
      <c r="T2777" s="28"/>
      <c r="U2777" s="33"/>
      <c r="V2777" s="31"/>
      <c r="W2777" s="28"/>
      <c r="X2777" s="33"/>
      <c r="Y2777" s="28"/>
      <c r="Z2777" s="28"/>
      <c r="AA2777" s="28"/>
      <c r="AB2777" s="28"/>
      <c r="AC2777" s="34" t="str">
        <f>IFERROR(INDEX(LaenderTabelle[Code],MATCH(Transferdatei[[#This Row],[Country]],LaenderTabelle[Name],0)),"DE")</f>
        <v>DE</v>
      </c>
    </row>
    <row r="2778" spans="1:29" x14ac:dyDescent="0.25">
      <c r="A27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2777&amp;"."&amp;$C2777&amp;"."&amp;$D2777&amp;"."&amp;$E2777&amp;"."&amp;$F2777&amp;"."&amp;$G2777&amp;"."&amp;$H2777&amp;"."&amp;$I2777&amp;"."&amp;$J2777&amp;"."&amp;$K2777&amp;"."&amp;$L2777&amp;"."&amp;$M2777,IF($A2777="",MAX($A$16:$A2777)+1,$A2777),IF(ROW()=17,1,MAX($A$16:$A2777)+1)),""),"")</f>
        <v/>
      </c>
      <c r="B2778" s="28"/>
      <c r="C2778" s="28"/>
      <c r="D2778" s="28"/>
      <c r="E2778" s="28"/>
      <c r="F2778" s="28"/>
      <c r="G2778" s="28"/>
      <c r="H2778" s="28"/>
      <c r="I2778" s="28"/>
      <c r="J2778" s="28"/>
      <c r="K2778" s="30"/>
      <c r="L2778" s="31"/>
      <c r="M2778" s="32"/>
      <c r="N2778" s="28"/>
      <c r="O2778" s="33"/>
      <c r="P2778" s="28"/>
      <c r="Q2778" s="33"/>
      <c r="R2778" s="28"/>
      <c r="S2778" s="33"/>
      <c r="T2778" s="28"/>
      <c r="U2778" s="33"/>
      <c r="V2778" s="31"/>
      <c r="W2778" s="28"/>
      <c r="X2778" s="33"/>
      <c r="Y2778" s="28"/>
      <c r="Z2778" s="28"/>
      <c r="AA2778" s="28"/>
      <c r="AB2778" s="28"/>
      <c r="AC2778" s="34" t="str">
        <f>IFERROR(INDEX(LaenderTabelle[Code],MATCH(Transferdatei[[#This Row],[Country]],LaenderTabelle[Name],0)),"DE")</f>
        <v>DE</v>
      </c>
    </row>
    <row r="2779" spans="1:29" x14ac:dyDescent="0.25">
      <c r="A27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2778&amp;"."&amp;$C2778&amp;"."&amp;$D2778&amp;"."&amp;$E2778&amp;"."&amp;$F2778&amp;"."&amp;$G2778&amp;"."&amp;$H2778&amp;"."&amp;$I2778&amp;"."&amp;$J2778&amp;"."&amp;$K2778&amp;"."&amp;$L2778&amp;"."&amp;$M2778,IF($A2778="",MAX($A$16:$A2778)+1,$A2778),IF(ROW()=17,1,MAX($A$16:$A2778)+1)),""),"")</f>
        <v/>
      </c>
      <c r="B2779" s="28"/>
      <c r="C2779" s="28"/>
      <c r="D2779" s="28"/>
      <c r="E2779" s="28"/>
      <c r="F2779" s="28"/>
      <c r="G2779" s="28"/>
      <c r="H2779" s="28"/>
      <c r="I2779" s="28"/>
      <c r="J2779" s="28"/>
      <c r="K2779" s="30"/>
      <c r="L2779" s="31"/>
      <c r="M2779" s="32"/>
      <c r="N2779" s="28"/>
      <c r="O2779" s="33"/>
      <c r="P2779" s="28"/>
      <c r="Q2779" s="33"/>
      <c r="R2779" s="28"/>
      <c r="S2779" s="33"/>
      <c r="T2779" s="28"/>
      <c r="U2779" s="33"/>
      <c r="V2779" s="31"/>
      <c r="W2779" s="28"/>
      <c r="X2779" s="33"/>
      <c r="Y2779" s="28"/>
      <c r="Z2779" s="28"/>
      <c r="AA2779" s="28"/>
      <c r="AB2779" s="28"/>
      <c r="AC2779" s="34" t="str">
        <f>IFERROR(INDEX(LaenderTabelle[Code],MATCH(Transferdatei[[#This Row],[Country]],LaenderTabelle[Name],0)),"DE")</f>
        <v>DE</v>
      </c>
    </row>
    <row r="2780" spans="1:29" x14ac:dyDescent="0.25">
      <c r="A27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2779&amp;"."&amp;$C2779&amp;"."&amp;$D2779&amp;"."&amp;$E2779&amp;"."&amp;$F2779&amp;"."&amp;$G2779&amp;"."&amp;$H2779&amp;"."&amp;$I2779&amp;"."&amp;$J2779&amp;"."&amp;$K2779&amp;"."&amp;$L2779&amp;"."&amp;$M2779,IF($A2779="",MAX($A$16:$A2779)+1,$A2779),IF(ROW()=17,1,MAX($A$16:$A2779)+1)),""),"")</f>
        <v/>
      </c>
      <c r="B2780" s="28"/>
      <c r="C2780" s="28"/>
      <c r="D2780" s="28"/>
      <c r="E2780" s="28"/>
      <c r="F2780" s="28"/>
      <c r="G2780" s="28"/>
      <c r="H2780" s="28"/>
      <c r="I2780" s="28"/>
      <c r="J2780" s="28"/>
      <c r="K2780" s="30"/>
      <c r="L2780" s="31"/>
      <c r="M2780" s="32"/>
      <c r="N2780" s="28"/>
      <c r="O2780" s="33"/>
      <c r="P2780" s="28"/>
      <c r="Q2780" s="33"/>
      <c r="R2780" s="28"/>
      <c r="S2780" s="33"/>
      <c r="T2780" s="28"/>
      <c r="U2780" s="33"/>
      <c r="V2780" s="31"/>
      <c r="W2780" s="28"/>
      <c r="X2780" s="33"/>
      <c r="Y2780" s="28"/>
      <c r="Z2780" s="28"/>
      <c r="AA2780" s="28"/>
      <c r="AB2780" s="28"/>
      <c r="AC2780" s="34" t="str">
        <f>IFERROR(INDEX(LaenderTabelle[Code],MATCH(Transferdatei[[#This Row],[Country]],LaenderTabelle[Name],0)),"DE")</f>
        <v>DE</v>
      </c>
    </row>
    <row r="2781" spans="1:29" x14ac:dyDescent="0.25">
      <c r="A27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2780&amp;"."&amp;$C2780&amp;"."&amp;$D2780&amp;"."&amp;$E2780&amp;"."&amp;$F2780&amp;"."&amp;$G2780&amp;"."&amp;$H2780&amp;"."&amp;$I2780&amp;"."&amp;$J2780&amp;"."&amp;$K2780&amp;"."&amp;$L2780&amp;"."&amp;$M2780,IF($A2780="",MAX($A$16:$A2780)+1,$A2780),IF(ROW()=17,1,MAX($A$16:$A2780)+1)),""),"")</f>
        <v/>
      </c>
      <c r="B2781" s="28"/>
      <c r="C2781" s="28"/>
      <c r="D2781" s="28"/>
      <c r="E2781" s="28"/>
      <c r="F2781" s="28"/>
      <c r="G2781" s="28"/>
      <c r="H2781" s="28"/>
      <c r="I2781" s="28"/>
      <c r="J2781" s="28"/>
      <c r="K2781" s="30"/>
      <c r="L2781" s="31"/>
      <c r="M2781" s="32"/>
      <c r="N2781" s="28"/>
      <c r="O2781" s="33"/>
      <c r="P2781" s="28"/>
      <c r="Q2781" s="33"/>
      <c r="R2781" s="28"/>
      <c r="S2781" s="33"/>
      <c r="T2781" s="28"/>
      <c r="U2781" s="33"/>
      <c r="V2781" s="31"/>
      <c r="W2781" s="28"/>
      <c r="X2781" s="33"/>
      <c r="Y2781" s="28"/>
      <c r="Z2781" s="28"/>
      <c r="AA2781" s="28"/>
      <c r="AB2781" s="28"/>
      <c r="AC2781" s="34" t="str">
        <f>IFERROR(INDEX(LaenderTabelle[Code],MATCH(Transferdatei[[#This Row],[Country]],LaenderTabelle[Name],0)),"DE")</f>
        <v>DE</v>
      </c>
    </row>
    <row r="2782" spans="1:29" x14ac:dyDescent="0.25">
      <c r="A27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2781&amp;"."&amp;$C2781&amp;"."&amp;$D2781&amp;"."&amp;$E2781&amp;"."&amp;$F2781&amp;"."&amp;$G2781&amp;"."&amp;$H2781&amp;"."&amp;$I2781&amp;"."&amp;$J2781&amp;"."&amp;$K2781&amp;"."&amp;$L2781&amp;"."&amp;$M2781,IF($A2781="",MAX($A$16:$A2781)+1,$A2781),IF(ROW()=17,1,MAX($A$16:$A2781)+1)),""),"")</f>
        <v/>
      </c>
      <c r="B2782" s="28"/>
      <c r="C2782" s="28"/>
      <c r="D2782" s="28"/>
      <c r="E2782" s="28"/>
      <c r="F2782" s="28"/>
      <c r="G2782" s="28"/>
      <c r="H2782" s="28"/>
      <c r="I2782" s="28"/>
      <c r="J2782" s="28"/>
      <c r="K2782" s="30"/>
      <c r="L2782" s="31"/>
      <c r="M2782" s="32"/>
      <c r="N2782" s="28"/>
      <c r="O2782" s="33"/>
      <c r="P2782" s="28"/>
      <c r="Q2782" s="33"/>
      <c r="R2782" s="28"/>
      <c r="S2782" s="33"/>
      <c r="T2782" s="28"/>
      <c r="U2782" s="33"/>
      <c r="V2782" s="31"/>
      <c r="W2782" s="28"/>
      <c r="X2782" s="33"/>
      <c r="Y2782" s="28"/>
      <c r="Z2782" s="28"/>
      <c r="AA2782" s="28"/>
      <c r="AB2782" s="28"/>
      <c r="AC2782" s="34" t="str">
        <f>IFERROR(INDEX(LaenderTabelle[Code],MATCH(Transferdatei[[#This Row],[Country]],LaenderTabelle[Name],0)),"DE")</f>
        <v>DE</v>
      </c>
    </row>
    <row r="2783" spans="1:29" x14ac:dyDescent="0.25">
      <c r="A27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2782&amp;"."&amp;$C2782&amp;"."&amp;$D2782&amp;"."&amp;$E2782&amp;"."&amp;$F2782&amp;"."&amp;$G2782&amp;"."&amp;$H2782&amp;"."&amp;$I2782&amp;"."&amp;$J2782&amp;"."&amp;$K2782&amp;"."&amp;$L2782&amp;"."&amp;$M2782,IF($A2782="",MAX($A$16:$A2782)+1,$A2782),IF(ROW()=17,1,MAX($A$16:$A2782)+1)),""),"")</f>
        <v/>
      </c>
      <c r="B2783" s="28"/>
      <c r="C2783" s="28"/>
      <c r="D2783" s="28"/>
      <c r="E2783" s="28"/>
      <c r="F2783" s="28"/>
      <c r="G2783" s="28"/>
      <c r="H2783" s="28"/>
      <c r="I2783" s="28"/>
      <c r="J2783" s="28"/>
      <c r="K2783" s="30"/>
      <c r="L2783" s="31"/>
      <c r="M2783" s="32"/>
      <c r="N2783" s="28"/>
      <c r="O2783" s="33"/>
      <c r="P2783" s="28"/>
      <c r="Q2783" s="33"/>
      <c r="R2783" s="28"/>
      <c r="S2783" s="33"/>
      <c r="T2783" s="28"/>
      <c r="U2783" s="33"/>
      <c r="V2783" s="31"/>
      <c r="W2783" s="28"/>
      <c r="X2783" s="33"/>
      <c r="Y2783" s="28"/>
      <c r="Z2783" s="28"/>
      <c r="AA2783" s="28"/>
      <c r="AB2783" s="28"/>
      <c r="AC2783" s="34" t="str">
        <f>IFERROR(INDEX(LaenderTabelle[Code],MATCH(Transferdatei[[#This Row],[Country]],LaenderTabelle[Name],0)),"DE")</f>
        <v>DE</v>
      </c>
    </row>
    <row r="2784" spans="1:29" x14ac:dyDescent="0.25">
      <c r="A27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2783&amp;"."&amp;$C2783&amp;"."&amp;$D2783&amp;"."&amp;$E2783&amp;"."&amp;$F2783&amp;"."&amp;$G2783&amp;"."&amp;$H2783&amp;"."&amp;$I2783&amp;"."&amp;$J2783&amp;"."&amp;$K2783&amp;"."&amp;$L2783&amp;"."&amp;$M2783,IF($A2783="",MAX($A$16:$A2783)+1,$A2783),IF(ROW()=17,1,MAX($A$16:$A2783)+1)),""),"")</f>
        <v/>
      </c>
      <c r="B2784" s="28"/>
      <c r="C2784" s="28"/>
      <c r="D2784" s="28"/>
      <c r="E2784" s="28"/>
      <c r="F2784" s="28"/>
      <c r="G2784" s="28"/>
      <c r="H2784" s="28"/>
      <c r="I2784" s="28"/>
      <c r="J2784" s="28"/>
      <c r="K2784" s="30"/>
      <c r="L2784" s="31"/>
      <c r="M2784" s="32"/>
      <c r="N2784" s="28"/>
      <c r="O2784" s="33"/>
      <c r="P2784" s="28"/>
      <c r="Q2784" s="33"/>
      <c r="R2784" s="28"/>
      <c r="S2784" s="33"/>
      <c r="T2784" s="28"/>
      <c r="U2784" s="33"/>
      <c r="V2784" s="31"/>
      <c r="W2784" s="28"/>
      <c r="X2784" s="33"/>
      <c r="Y2784" s="28"/>
      <c r="Z2784" s="28"/>
      <c r="AA2784" s="28"/>
      <c r="AB2784" s="28"/>
      <c r="AC2784" s="34" t="str">
        <f>IFERROR(INDEX(LaenderTabelle[Code],MATCH(Transferdatei[[#This Row],[Country]],LaenderTabelle[Name],0)),"DE")</f>
        <v>DE</v>
      </c>
    </row>
    <row r="2785" spans="1:29" x14ac:dyDescent="0.25">
      <c r="A27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2784&amp;"."&amp;$C2784&amp;"."&amp;$D2784&amp;"."&amp;$E2784&amp;"."&amp;$F2784&amp;"."&amp;$G2784&amp;"."&amp;$H2784&amp;"."&amp;$I2784&amp;"."&amp;$J2784&amp;"."&amp;$K2784&amp;"."&amp;$L2784&amp;"."&amp;$M2784,IF($A2784="",MAX($A$16:$A2784)+1,$A2784),IF(ROW()=17,1,MAX($A$16:$A2784)+1)),""),"")</f>
        <v/>
      </c>
      <c r="B2785" s="28"/>
      <c r="C2785" s="28"/>
      <c r="D2785" s="28"/>
      <c r="E2785" s="28"/>
      <c r="F2785" s="28"/>
      <c r="G2785" s="28"/>
      <c r="H2785" s="28"/>
      <c r="I2785" s="28"/>
      <c r="J2785" s="28"/>
      <c r="K2785" s="30"/>
      <c r="L2785" s="31"/>
      <c r="M2785" s="32"/>
      <c r="N2785" s="28"/>
      <c r="O2785" s="33"/>
      <c r="P2785" s="28"/>
      <c r="Q2785" s="33"/>
      <c r="R2785" s="28"/>
      <c r="S2785" s="33"/>
      <c r="T2785" s="28"/>
      <c r="U2785" s="33"/>
      <c r="V2785" s="31"/>
      <c r="W2785" s="28"/>
      <c r="X2785" s="33"/>
      <c r="Y2785" s="28"/>
      <c r="Z2785" s="28"/>
      <c r="AA2785" s="28"/>
      <c r="AB2785" s="28"/>
      <c r="AC2785" s="34" t="str">
        <f>IFERROR(INDEX(LaenderTabelle[Code],MATCH(Transferdatei[[#This Row],[Country]],LaenderTabelle[Name],0)),"DE")</f>
        <v>DE</v>
      </c>
    </row>
    <row r="2786" spans="1:29" x14ac:dyDescent="0.25">
      <c r="A27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2785&amp;"."&amp;$C2785&amp;"."&amp;$D2785&amp;"."&amp;$E2785&amp;"."&amp;$F2785&amp;"."&amp;$G2785&amp;"."&amp;$H2785&amp;"."&amp;$I2785&amp;"."&amp;$J2785&amp;"."&amp;$K2785&amp;"."&amp;$L2785&amp;"."&amp;$M2785,IF($A2785="",MAX($A$16:$A2785)+1,$A2785),IF(ROW()=17,1,MAX($A$16:$A2785)+1)),""),"")</f>
        <v/>
      </c>
      <c r="B2786" s="28"/>
      <c r="C2786" s="28"/>
      <c r="D2786" s="28"/>
      <c r="E2786" s="28"/>
      <c r="F2786" s="28"/>
      <c r="G2786" s="28"/>
      <c r="H2786" s="28"/>
      <c r="I2786" s="28"/>
      <c r="J2786" s="28"/>
      <c r="K2786" s="30"/>
      <c r="L2786" s="31"/>
      <c r="M2786" s="32"/>
      <c r="N2786" s="28"/>
      <c r="O2786" s="33"/>
      <c r="P2786" s="28"/>
      <c r="Q2786" s="33"/>
      <c r="R2786" s="28"/>
      <c r="S2786" s="33"/>
      <c r="T2786" s="28"/>
      <c r="U2786" s="33"/>
      <c r="V2786" s="31"/>
      <c r="W2786" s="28"/>
      <c r="X2786" s="33"/>
      <c r="Y2786" s="28"/>
      <c r="Z2786" s="28"/>
      <c r="AA2786" s="28"/>
      <c r="AB2786" s="28"/>
      <c r="AC2786" s="34" t="str">
        <f>IFERROR(INDEX(LaenderTabelle[Code],MATCH(Transferdatei[[#This Row],[Country]],LaenderTabelle[Name],0)),"DE")</f>
        <v>DE</v>
      </c>
    </row>
    <row r="2787" spans="1:29" x14ac:dyDescent="0.25">
      <c r="A27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2786&amp;"."&amp;$C2786&amp;"."&amp;$D2786&amp;"."&amp;$E2786&amp;"."&amp;$F2786&amp;"."&amp;$G2786&amp;"."&amp;$H2786&amp;"."&amp;$I2786&amp;"."&amp;$J2786&amp;"."&amp;$K2786&amp;"."&amp;$L2786&amp;"."&amp;$M2786,IF($A2786="",MAX($A$16:$A2786)+1,$A2786),IF(ROW()=17,1,MAX($A$16:$A2786)+1)),""),"")</f>
        <v/>
      </c>
      <c r="B2787" s="28"/>
      <c r="C2787" s="28"/>
      <c r="D2787" s="28"/>
      <c r="E2787" s="28"/>
      <c r="F2787" s="28"/>
      <c r="G2787" s="28"/>
      <c r="H2787" s="28"/>
      <c r="I2787" s="28"/>
      <c r="J2787" s="28"/>
      <c r="K2787" s="30"/>
      <c r="L2787" s="31"/>
      <c r="M2787" s="32"/>
      <c r="N2787" s="28"/>
      <c r="O2787" s="33"/>
      <c r="P2787" s="28"/>
      <c r="Q2787" s="33"/>
      <c r="R2787" s="28"/>
      <c r="S2787" s="33"/>
      <c r="T2787" s="28"/>
      <c r="U2787" s="33"/>
      <c r="V2787" s="31"/>
      <c r="W2787" s="28"/>
      <c r="X2787" s="33"/>
      <c r="Y2787" s="28"/>
      <c r="Z2787" s="28"/>
      <c r="AA2787" s="28"/>
      <c r="AB2787" s="28"/>
      <c r="AC2787" s="34" t="str">
        <f>IFERROR(INDEX(LaenderTabelle[Code],MATCH(Transferdatei[[#This Row],[Country]],LaenderTabelle[Name],0)),"DE")</f>
        <v>DE</v>
      </c>
    </row>
    <row r="2788" spans="1:29" x14ac:dyDescent="0.25">
      <c r="A27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2787&amp;"."&amp;$C2787&amp;"."&amp;$D2787&amp;"."&amp;$E2787&amp;"."&amp;$F2787&amp;"."&amp;$G2787&amp;"."&amp;$H2787&amp;"."&amp;$I2787&amp;"."&amp;$J2787&amp;"."&amp;$K2787&amp;"."&amp;$L2787&amp;"."&amp;$M2787,IF($A2787="",MAX($A$16:$A2787)+1,$A2787),IF(ROW()=17,1,MAX($A$16:$A2787)+1)),""),"")</f>
        <v/>
      </c>
      <c r="B2788" s="28"/>
      <c r="C2788" s="28"/>
      <c r="D2788" s="28"/>
      <c r="E2788" s="28"/>
      <c r="F2788" s="28"/>
      <c r="G2788" s="28"/>
      <c r="H2788" s="28"/>
      <c r="I2788" s="28"/>
      <c r="J2788" s="28"/>
      <c r="K2788" s="30"/>
      <c r="L2788" s="31"/>
      <c r="M2788" s="32"/>
      <c r="N2788" s="28"/>
      <c r="O2788" s="33"/>
      <c r="P2788" s="28"/>
      <c r="Q2788" s="33"/>
      <c r="R2788" s="28"/>
      <c r="S2788" s="33"/>
      <c r="T2788" s="28"/>
      <c r="U2788" s="33"/>
      <c r="V2788" s="31"/>
      <c r="W2788" s="28"/>
      <c r="X2788" s="33"/>
      <c r="Y2788" s="28"/>
      <c r="Z2788" s="28"/>
      <c r="AA2788" s="28"/>
      <c r="AB2788" s="28"/>
      <c r="AC2788" s="34" t="str">
        <f>IFERROR(INDEX(LaenderTabelle[Code],MATCH(Transferdatei[[#This Row],[Country]],LaenderTabelle[Name],0)),"DE")</f>
        <v>DE</v>
      </c>
    </row>
    <row r="2789" spans="1:29" x14ac:dyDescent="0.25">
      <c r="A27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2788&amp;"."&amp;$C2788&amp;"."&amp;$D2788&amp;"."&amp;$E2788&amp;"."&amp;$F2788&amp;"."&amp;$G2788&amp;"."&amp;$H2788&amp;"."&amp;$I2788&amp;"."&amp;$J2788&amp;"."&amp;$K2788&amp;"."&amp;$L2788&amp;"."&amp;$M2788,IF($A2788="",MAX($A$16:$A2788)+1,$A2788),IF(ROW()=17,1,MAX($A$16:$A2788)+1)),""),"")</f>
        <v/>
      </c>
      <c r="B2789" s="28"/>
      <c r="C2789" s="28"/>
      <c r="D2789" s="28"/>
      <c r="E2789" s="28"/>
      <c r="F2789" s="28"/>
      <c r="G2789" s="28"/>
      <c r="H2789" s="28"/>
      <c r="I2789" s="28"/>
      <c r="J2789" s="28"/>
      <c r="K2789" s="30"/>
      <c r="L2789" s="31"/>
      <c r="M2789" s="32"/>
      <c r="N2789" s="28"/>
      <c r="O2789" s="33"/>
      <c r="P2789" s="28"/>
      <c r="Q2789" s="33"/>
      <c r="R2789" s="28"/>
      <c r="S2789" s="33"/>
      <c r="T2789" s="28"/>
      <c r="U2789" s="33"/>
      <c r="V2789" s="31"/>
      <c r="W2789" s="28"/>
      <c r="X2789" s="33"/>
      <c r="Y2789" s="28"/>
      <c r="Z2789" s="28"/>
      <c r="AA2789" s="28"/>
      <c r="AB2789" s="28"/>
      <c r="AC2789" s="34" t="str">
        <f>IFERROR(INDEX(LaenderTabelle[Code],MATCH(Transferdatei[[#This Row],[Country]],LaenderTabelle[Name],0)),"DE")</f>
        <v>DE</v>
      </c>
    </row>
    <row r="2790" spans="1:29" x14ac:dyDescent="0.25">
      <c r="A27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2789&amp;"."&amp;$C2789&amp;"."&amp;$D2789&amp;"."&amp;$E2789&amp;"."&amp;$F2789&amp;"."&amp;$G2789&amp;"."&amp;$H2789&amp;"."&amp;$I2789&amp;"."&amp;$J2789&amp;"."&amp;$K2789&amp;"."&amp;$L2789&amp;"."&amp;$M2789,IF($A2789="",MAX($A$16:$A2789)+1,$A2789),IF(ROW()=17,1,MAX($A$16:$A2789)+1)),""),"")</f>
        <v/>
      </c>
      <c r="B2790" s="28"/>
      <c r="C2790" s="28"/>
      <c r="D2790" s="28"/>
      <c r="E2790" s="28"/>
      <c r="F2790" s="28"/>
      <c r="G2790" s="28"/>
      <c r="H2790" s="28"/>
      <c r="I2790" s="28"/>
      <c r="J2790" s="28"/>
      <c r="K2790" s="30"/>
      <c r="L2790" s="31"/>
      <c r="M2790" s="32"/>
      <c r="N2790" s="28"/>
      <c r="O2790" s="33"/>
      <c r="P2790" s="28"/>
      <c r="Q2790" s="33"/>
      <c r="R2790" s="28"/>
      <c r="S2790" s="33"/>
      <c r="T2790" s="28"/>
      <c r="U2790" s="33"/>
      <c r="V2790" s="31"/>
      <c r="W2790" s="28"/>
      <c r="X2790" s="33"/>
      <c r="Y2790" s="28"/>
      <c r="Z2790" s="28"/>
      <c r="AA2790" s="28"/>
      <c r="AB2790" s="28"/>
      <c r="AC2790" s="34" t="str">
        <f>IFERROR(INDEX(LaenderTabelle[Code],MATCH(Transferdatei[[#This Row],[Country]],LaenderTabelle[Name],0)),"DE")</f>
        <v>DE</v>
      </c>
    </row>
    <row r="2791" spans="1:29" x14ac:dyDescent="0.25">
      <c r="A27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2790&amp;"."&amp;$C2790&amp;"."&amp;$D2790&amp;"."&amp;$E2790&amp;"."&amp;$F2790&amp;"."&amp;$G2790&amp;"."&amp;$H2790&amp;"."&amp;$I2790&amp;"."&amp;$J2790&amp;"."&amp;$K2790&amp;"."&amp;$L2790&amp;"."&amp;$M2790,IF($A2790="",MAX($A$16:$A2790)+1,$A2790),IF(ROW()=17,1,MAX($A$16:$A2790)+1)),""),"")</f>
        <v/>
      </c>
      <c r="B2791" s="28"/>
      <c r="C2791" s="28"/>
      <c r="D2791" s="28"/>
      <c r="E2791" s="28"/>
      <c r="F2791" s="28"/>
      <c r="G2791" s="28"/>
      <c r="H2791" s="28"/>
      <c r="I2791" s="28"/>
      <c r="J2791" s="28"/>
      <c r="K2791" s="30"/>
      <c r="L2791" s="31"/>
      <c r="M2791" s="32"/>
      <c r="N2791" s="28"/>
      <c r="O2791" s="33"/>
      <c r="P2791" s="28"/>
      <c r="Q2791" s="33"/>
      <c r="R2791" s="28"/>
      <c r="S2791" s="33"/>
      <c r="T2791" s="28"/>
      <c r="U2791" s="33"/>
      <c r="V2791" s="31"/>
      <c r="W2791" s="28"/>
      <c r="X2791" s="33"/>
      <c r="Y2791" s="28"/>
      <c r="Z2791" s="28"/>
      <c r="AA2791" s="28"/>
      <c r="AB2791" s="28"/>
      <c r="AC2791" s="34" t="str">
        <f>IFERROR(INDEX(LaenderTabelle[Code],MATCH(Transferdatei[[#This Row],[Country]],LaenderTabelle[Name],0)),"DE")</f>
        <v>DE</v>
      </c>
    </row>
    <row r="2792" spans="1:29" x14ac:dyDescent="0.25">
      <c r="A27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2791&amp;"."&amp;$C2791&amp;"."&amp;$D2791&amp;"."&amp;$E2791&amp;"."&amp;$F2791&amp;"."&amp;$G2791&amp;"."&amp;$H2791&amp;"."&amp;$I2791&amp;"."&amp;$J2791&amp;"."&amp;$K2791&amp;"."&amp;$L2791&amp;"."&amp;$M2791,IF($A2791="",MAX($A$16:$A2791)+1,$A2791),IF(ROW()=17,1,MAX($A$16:$A2791)+1)),""),"")</f>
        <v/>
      </c>
      <c r="B2792" s="28"/>
      <c r="C2792" s="28"/>
      <c r="D2792" s="28"/>
      <c r="E2792" s="28"/>
      <c r="F2792" s="28"/>
      <c r="G2792" s="28"/>
      <c r="H2792" s="28"/>
      <c r="I2792" s="28"/>
      <c r="J2792" s="28"/>
      <c r="K2792" s="30"/>
      <c r="L2792" s="31"/>
      <c r="M2792" s="32"/>
      <c r="N2792" s="28"/>
      <c r="O2792" s="33"/>
      <c r="P2792" s="28"/>
      <c r="Q2792" s="33"/>
      <c r="R2792" s="28"/>
      <c r="S2792" s="33"/>
      <c r="T2792" s="28"/>
      <c r="U2792" s="33"/>
      <c r="V2792" s="31"/>
      <c r="W2792" s="28"/>
      <c r="X2792" s="33"/>
      <c r="Y2792" s="28"/>
      <c r="Z2792" s="28"/>
      <c r="AA2792" s="28"/>
      <c r="AB2792" s="28"/>
      <c r="AC2792" s="34" t="str">
        <f>IFERROR(INDEX(LaenderTabelle[Code],MATCH(Transferdatei[[#This Row],[Country]],LaenderTabelle[Name],0)),"DE")</f>
        <v>DE</v>
      </c>
    </row>
    <row r="2793" spans="1:29" x14ac:dyDescent="0.25">
      <c r="A27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2792&amp;"."&amp;$C2792&amp;"."&amp;$D2792&amp;"."&amp;$E2792&amp;"."&amp;$F2792&amp;"."&amp;$G2792&amp;"."&amp;$H2792&amp;"."&amp;$I2792&amp;"."&amp;$J2792&amp;"."&amp;$K2792&amp;"."&amp;$L2792&amp;"."&amp;$M2792,IF($A2792="",MAX($A$16:$A2792)+1,$A2792),IF(ROW()=17,1,MAX($A$16:$A2792)+1)),""),"")</f>
        <v/>
      </c>
      <c r="B2793" s="28"/>
      <c r="C2793" s="28"/>
      <c r="D2793" s="28"/>
      <c r="E2793" s="28"/>
      <c r="F2793" s="28"/>
      <c r="G2793" s="28"/>
      <c r="H2793" s="28"/>
      <c r="I2793" s="28"/>
      <c r="J2793" s="28"/>
      <c r="K2793" s="30"/>
      <c r="L2793" s="31"/>
      <c r="M2793" s="32"/>
      <c r="N2793" s="28"/>
      <c r="O2793" s="33"/>
      <c r="P2793" s="28"/>
      <c r="Q2793" s="33"/>
      <c r="R2793" s="28"/>
      <c r="S2793" s="33"/>
      <c r="T2793" s="28"/>
      <c r="U2793" s="33"/>
      <c r="V2793" s="31"/>
      <c r="W2793" s="28"/>
      <c r="X2793" s="33"/>
      <c r="Y2793" s="28"/>
      <c r="Z2793" s="28"/>
      <c r="AA2793" s="28"/>
      <c r="AB2793" s="28"/>
      <c r="AC2793" s="34" t="str">
        <f>IFERROR(INDEX(LaenderTabelle[Code],MATCH(Transferdatei[[#This Row],[Country]],LaenderTabelle[Name],0)),"DE")</f>
        <v>DE</v>
      </c>
    </row>
    <row r="2794" spans="1:29" x14ac:dyDescent="0.25">
      <c r="A27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2793&amp;"."&amp;$C2793&amp;"."&amp;$D2793&amp;"."&amp;$E2793&amp;"."&amp;$F2793&amp;"."&amp;$G2793&amp;"."&amp;$H2793&amp;"."&amp;$I2793&amp;"."&amp;$J2793&amp;"."&amp;$K2793&amp;"."&amp;$L2793&amp;"."&amp;$M2793,IF($A2793="",MAX($A$16:$A2793)+1,$A2793),IF(ROW()=17,1,MAX($A$16:$A2793)+1)),""),"")</f>
        <v/>
      </c>
      <c r="B2794" s="28"/>
      <c r="C2794" s="28"/>
      <c r="D2794" s="28"/>
      <c r="E2794" s="28"/>
      <c r="F2794" s="28"/>
      <c r="G2794" s="28"/>
      <c r="H2794" s="28"/>
      <c r="I2794" s="28"/>
      <c r="J2794" s="28"/>
      <c r="K2794" s="30"/>
      <c r="L2794" s="31"/>
      <c r="M2794" s="32"/>
      <c r="N2794" s="28"/>
      <c r="O2794" s="33"/>
      <c r="P2794" s="28"/>
      <c r="Q2794" s="33"/>
      <c r="R2794" s="28"/>
      <c r="S2794" s="33"/>
      <c r="T2794" s="28"/>
      <c r="U2794" s="33"/>
      <c r="V2794" s="31"/>
      <c r="W2794" s="28"/>
      <c r="X2794" s="33"/>
      <c r="Y2794" s="28"/>
      <c r="Z2794" s="28"/>
      <c r="AA2794" s="28"/>
      <c r="AB2794" s="28"/>
      <c r="AC2794" s="34" t="str">
        <f>IFERROR(INDEX(LaenderTabelle[Code],MATCH(Transferdatei[[#This Row],[Country]],LaenderTabelle[Name],0)),"DE")</f>
        <v>DE</v>
      </c>
    </row>
    <row r="2795" spans="1:29" x14ac:dyDescent="0.25">
      <c r="A27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2794&amp;"."&amp;$C2794&amp;"."&amp;$D2794&amp;"."&amp;$E2794&amp;"."&amp;$F2794&amp;"."&amp;$G2794&amp;"."&amp;$H2794&amp;"."&amp;$I2794&amp;"."&amp;$J2794&amp;"."&amp;$K2794&amp;"."&amp;$L2794&amp;"."&amp;$M2794,IF($A2794="",MAX($A$16:$A2794)+1,$A2794),IF(ROW()=17,1,MAX($A$16:$A2794)+1)),""),"")</f>
        <v/>
      </c>
      <c r="B2795" s="28"/>
      <c r="C2795" s="28"/>
      <c r="D2795" s="28"/>
      <c r="E2795" s="28"/>
      <c r="F2795" s="28"/>
      <c r="G2795" s="28"/>
      <c r="H2795" s="28"/>
      <c r="I2795" s="28"/>
      <c r="J2795" s="28"/>
      <c r="K2795" s="30"/>
      <c r="L2795" s="31"/>
      <c r="M2795" s="32"/>
      <c r="N2795" s="28"/>
      <c r="O2795" s="33"/>
      <c r="P2795" s="28"/>
      <c r="Q2795" s="33"/>
      <c r="R2795" s="28"/>
      <c r="S2795" s="33"/>
      <c r="T2795" s="28"/>
      <c r="U2795" s="33"/>
      <c r="V2795" s="31"/>
      <c r="W2795" s="28"/>
      <c r="X2795" s="33"/>
      <c r="Y2795" s="28"/>
      <c r="Z2795" s="28"/>
      <c r="AA2795" s="28"/>
      <c r="AB2795" s="28"/>
      <c r="AC2795" s="34" t="str">
        <f>IFERROR(INDEX(LaenderTabelle[Code],MATCH(Transferdatei[[#This Row],[Country]],LaenderTabelle[Name],0)),"DE")</f>
        <v>DE</v>
      </c>
    </row>
    <row r="2796" spans="1:29" x14ac:dyDescent="0.25">
      <c r="A27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2795&amp;"."&amp;$C2795&amp;"."&amp;$D2795&amp;"."&amp;$E2795&amp;"."&amp;$F2795&amp;"."&amp;$G2795&amp;"."&amp;$H2795&amp;"."&amp;$I2795&amp;"."&amp;$J2795&amp;"."&amp;$K2795&amp;"."&amp;$L2795&amp;"."&amp;$M2795,IF($A2795="",MAX($A$16:$A2795)+1,$A2795),IF(ROW()=17,1,MAX($A$16:$A2795)+1)),""),"")</f>
        <v/>
      </c>
      <c r="B2796" s="28"/>
      <c r="C2796" s="28"/>
      <c r="D2796" s="28"/>
      <c r="E2796" s="28"/>
      <c r="F2796" s="28"/>
      <c r="G2796" s="28"/>
      <c r="H2796" s="28"/>
      <c r="I2796" s="28"/>
      <c r="J2796" s="28"/>
      <c r="K2796" s="30"/>
      <c r="L2796" s="31"/>
      <c r="M2796" s="32"/>
      <c r="N2796" s="28"/>
      <c r="O2796" s="33"/>
      <c r="P2796" s="28"/>
      <c r="Q2796" s="33"/>
      <c r="R2796" s="28"/>
      <c r="S2796" s="33"/>
      <c r="T2796" s="28"/>
      <c r="U2796" s="33"/>
      <c r="V2796" s="31"/>
      <c r="W2796" s="28"/>
      <c r="X2796" s="33"/>
      <c r="Y2796" s="28"/>
      <c r="Z2796" s="28"/>
      <c r="AA2796" s="28"/>
      <c r="AB2796" s="28"/>
      <c r="AC2796" s="34" t="str">
        <f>IFERROR(INDEX(LaenderTabelle[Code],MATCH(Transferdatei[[#This Row],[Country]],LaenderTabelle[Name],0)),"DE")</f>
        <v>DE</v>
      </c>
    </row>
    <row r="2797" spans="1:29" x14ac:dyDescent="0.25">
      <c r="A27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2796&amp;"."&amp;$C2796&amp;"."&amp;$D2796&amp;"."&amp;$E2796&amp;"."&amp;$F2796&amp;"."&amp;$G2796&amp;"."&amp;$H2796&amp;"."&amp;$I2796&amp;"."&amp;$J2796&amp;"."&amp;$K2796&amp;"."&amp;$L2796&amp;"."&amp;$M2796,IF($A2796="",MAX($A$16:$A2796)+1,$A2796),IF(ROW()=17,1,MAX($A$16:$A2796)+1)),""),"")</f>
        <v/>
      </c>
      <c r="B2797" s="28"/>
      <c r="C2797" s="28"/>
      <c r="D2797" s="28"/>
      <c r="E2797" s="28"/>
      <c r="F2797" s="28"/>
      <c r="G2797" s="28"/>
      <c r="H2797" s="28"/>
      <c r="I2797" s="28"/>
      <c r="J2797" s="28"/>
      <c r="K2797" s="30"/>
      <c r="L2797" s="31"/>
      <c r="M2797" s="32"/>
      <c r="N2797" s="28"/>
      <c r="O2797" s="33"/>
      <c r="P2797" s="28"/>
      <c r="Q2797" s="33"/>
      <c r="R2797" s="28"/>
      <c r="S2797" s="33"/>
      <c r="T2797" s="28"/>
      <c r="U2797" s="33"/>
      <c r="V2797" s="31"/>
      <c r="W2797" s="28"/>
      <c r="X2797" s="33"/>
      <c r="Y2797" s="28"/>
      <c r="Z2797" s="28"/>
      <c r="AA2797" s="28"/>
      <c r="AB2797" s="28"/>
      <c r="AC2797" s="34" t="str">
        <f>IFERROR(INDEX(LaenderTabelle[Code],MATCH(Transferdatei[[#This Row],[Country]],LaenderTabelle[Name],0)),"DE")</f>
        <v>DE</v>
      </c>
    </row>
    <row r="2798" spans="1:29" x14ac:dyDescent="0.25">
      <c r="A27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2797&amp;"."&amp;$C2797&amp;"."&amp;$D2797&amp;"."&amp;$E2797&amp;"."&amp;$F2797&amp;"."&amp;$G2797&amp;"."&amp;$H2797&amp;"."&amp;$I2797&amp;"."&amp;$J2797&amp;"."&amp;$K2797&amp;"."&amp;$L2797&amp;"."&amp;$M2797,IF($A2797="",MAX($A$16:$A2797)+1,$A2797),IF(ROW()=17,1,MAX($A$16:$A2797)+1)),""),"")</f>
        <v/>
      </c>
      <c r="B2798" s="28"/>
      <c r="C2798" s="28"/>
      <c r="D2798" s="28"/>
      <c r="E2798" s="28"/>
      <c r="F2798" s="28"/>
      <c r="G2798" s="28"/>
      <c r="H2798" s="28"/>
      <c r="I2798" s="28"/>
      <c r="J2798" s="28"/>
      <c r="K2798" s="30"/>
      <c r="L2798" s="31"/>
      <c r="M2798" s="32"/>
      <c r="N2798" s="28"/>
      <c r="O2798" s="33"/>
      <c r="P2798" s="28"/>
      <c r="Q2798" s="33"/>
      <c r="R2798" s="28"/>
      <c r="S2798" s="33"/>
      <c r="T2798" s="28"/>
      <c r="U2798" s="33"/>
      <c r="V2798" s="31"/>
      <c r="W2798" s="28"/>
      <c r="X2798" s="33"/>
      <c r="Y2798" s="28"/>
      <c r="Z2798" s="28"/>
      <c r="AA2798" s="28"/>
      <c r="AB2798" s="28"/>
      <c r="AC2798" s="34" t="str">
        <f>IFERROR(INDEX(LaenderTabelle[Code],MATCH(Transferdatei[[#This Row],[Country]],LaenderTabelle[Name],0)),"DE")</f>
        <v>DE</v>
      </c>
    </row>
    <row r="2799" spans="1:29" x14ac:dyDescent="0.25">
      <c r="A27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2798&amp;"."&amp;$C2798&amp;"."&amp;$D2798&amp;"."&amp;$E2798&amp;"."&amp;$F2798&amp;"."&amp;$G2798&amp;"."&amp;$H2798&amp;"."&amp;$I2798&amp;"."&amp;$J2798&amp;"."&amp;$K2798&amp;"."&amp;$L2798&amp;"."&amp;$M2798,IF($A2798="",MAX($A$16:$A2798)+1,$A2798),IF(ROW()=17,1,MAX($A$16:$A2798)+1)),""),"")</f>
        <v/>
      </c>
      <c r="B2799" s="28"/>
      <c r="C2799" s="28"/>
      <c r="D2799" s="28"/>
      <c r="E2799" s="28"/>
      <c r="F2799" s="28"/>
      <c r="G2799" s="28"/>
      <c r="H2799" s="28"/>
      <c r="I2799" s="28"/>
      <c r="J2799" s="28"/>
      <c r="K2799" s="30"/>
      <c r="L2799" s="31"/>
      <c r="M2799" s="32"/>
      <c r="N2799" s="28"/>
      <c r="O2799" s="33"/>
      <c r="P2799" s="28"/>
      <c r="Q2799" s="33"/>
      <c r="R2799" s="28"/>
      <c r="S2799" s="33"/>
      <c r="T2799" s="28"/>
      <c r="U2799" s="33"/>
      <c r="V2799" s="31"/>
      <c r="W2799" s="28"/>
      <c r="X2799" s="33"/>
      <c r="Y2799" s="28"/>
      <c r="Z2799" s="28"/>
      <c r="AA2799" s="28"/>
      <c r="AB2799" s="28"/>
      <c r="AC2799" s="34" t="str">
        <f>IFERROR(INDEX(LaenderTabelle[Code],MATCH(Transferdatei[[#This Row],[Country]],LaenderTabelle[Name],0)),"DE")</f>
        <v>DE</v>
      </c>
    </row>
    <row r="2800" spans="1:29" x14ac:dyDescent="0.25">
      <c r="A28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2799&amp;"."&amp;$C2799&amp;"."&amp;$D2799&amp;"."&amp;$E2799&amp;"."&amp;$F2799&amp;"."&amp;$G2799&amp;"."&amp;$H2799&amp;"."&amp;$I2799&amp;"."&amp;$J2799&amp;"."&amp;$K2799&amp;"."&amp;$L2799&amp;"."&amp;$M2799,IF($A2799="",MAX($A$16:$A2799)+1,$A2799),IF(ROW()=17,1,MAX($A$16:$A2799)+1)),""),"")</f>
        <v/>
      </c>
      <c r="B2800" s="28"/>
      <c r="C2800" s="28"/>
      <c r="D2800" s="28"/>
      <c r="E2800" s="28"/>
      <c r="F2800" s="28"/>
      <c r="G2800" s="28"/>
      <c r="H2800" s="28"/>
      <c r="I2800" s="28"/>
      <c r="J2800" s="28"/>
      <c r="K2800" s="30"/>
      <c r="L2800" s="31"/>
      <c r="M2800" s="32"/>
      <c r="N2800" s="28"/>
      <c r="O2800" s="33"/>
      <c r="P2800" s="28"/>
      <c r="Q2800" s="33"/>
      <c r="R2800" s="28"/>
      <c r="S2800" s="33"/>
      <c r="T2800" s="28"/>
      <c r="U2800" s="33"/>
      <c r="V2800" s="31"/>
      <c r="W2800" s="28"/>
      <c r="X2800" s="33"/>
      <c r="Y2800" s="28"/>
      <c r="Z2800" s="28"/>
      <c r="AA2800" s="28"/>
      <c r="AB2800" s="28"/>
      <c r="AC2800" s="34" t="str">
        <f>IFERROR(INDEX(LaenderTabelle[Code],MATCH(Transferdatei[[#This Row],[Country]],LaenderTabelle[Name],0)),"DE")</f>
        <v>DE</v>
      </c>
    </row>
    <row r="2801" spans="1:29" x14ac:dyDescent="0.25">
      <c r="A28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2800&amp;"."&amp;$C2800&amp;"."&amp;$D2800&amp;"."&amp;$E2800&amp;"."&amp;$F2800&amp;"."&amp;$G2800&amp;"."&amp;$H2800&amp;"."&amp;$I2800&amp;"."&amp;$J2800&amp;"."&amp;$K2800&amp;"."&amp;$L2800&amp;"."&amp;$M2800,IF($A2800="",MAX($A$16:$A2800)+1,$A2800),IF(ROW()=17,1,MAX($A$16:$A2800)+1)),""),"")</f>
        <v/>
      </c>
      <c r="B2801" s="28"/>
      <c r="C2801" s="28"/>
      <c r="D2801" s="28"/>
      <c r="E2801" s="28"/>
      <c r="F2801" s="28"/>
      <c r="G2801" s="28"/>
      <c r="H2801" s="28"/>
      <c r="I2801" s="28"/>
      <c r="J2801" s="28"/>
      <c r="K2801" s="30"/>
      <c r="L2801" s="31"/>
      <c r="M2801" s="32"/>
      <c r="N2801" s="28"/>
      <c r="O2801" s="33"/>
      <c r="P2801" s="28"/>
      <c r="Q2801" s="33"/>
      <c r="R2801" s="28"/>
      <c r="S2801" s="33"/>
      <c r="T2801" s="28"/>
      <c r="U2801" s="33"/>
      <c r="V2801" s="31"/>
      <c r="W2801" s="28"/>
      <c r="X2801" s="33"/>
      <c r="Y2801" s="28"/>
      <c r="Z2801" s="28"/>
      <c r="AA2801" s="28"/>
      <c r="AB2801" s="28"/>
      <c r="AC2801" s="34" t="str">
        <f>IFERROR(INDEX(LaenderTabelle[Code],MATCH(Transferdatei[[#This Row],[Country]],LaenderTabelle[Name],0)),"DE")</f>
        <v>DE</v>
      </c>
    </row>
    <row r="2802" spans="1:29" x14ac:dyDescent="0.25">
      <c r="A28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2801&amp;"."&amp;$C2801&amp;"."&amp;$D2801&amp;"."&amp;$E2801&amp;"."&amp;$F2801&amp;"."&amp;$G2801&amp;"."&amp;$H2801&amp;"."&amp;$I2801&amp;"."&amp;$J2801&amp;"."&amp;$K2801&amp;"."&amp;$L2801&amp;"."&amp;$M2801,IF($A2801="",MAX($A$16:$A2801)+1,$A2801),IF(ROW()=17,1,MAX($A$16:$A2801)+1)),""),"")</f>
        <v/>
      </c>
      <c r="B2802" s="28"/>
      <c r="C2802" s="28"/>
      <c r="D2802" s="28"/>
      <c r="E2802" s="28"/>
      <c r="F2802" s="28"/>
      <c r="G2802" s="28"/>
      <c r="H2802" s="28"/>
      <c r="I2802" s="28"/>
      <c r="J2802" s="28"/>
      <c r="K2802" s="30"/>
      <c r="L2802" s="31"/>
      <c r="M2802" s="32"/>
      <c r="N2802" s="28"/>
      <c r="O2802" s="33"/>
      <c r="P2802" s="28"/>
      <c r="Q2802" s="33"/>
      <c r="R2802" s="28"/>
      <c r="S2802" s="33"/>
      <c r="T2802" s="28"/>
      <c r="U2802" s="33"/>
      <c r="V2802" s="31"/>
      <c r="W2802" s="28"/>
      <c r="X2802" s="33"/>
      <c r="Y2802" s="28"/>
      <c r="Z2802" s="28"/>
      <c r="AA2802" s="28"/>
      <c r="AB2802" s="28"/>
      <c r="AC2802" s="34" t="str">
        <f>IFERROR(INDEX(LaenderTabelle[Code],MATCH(Transferdatei[[#This Row],[Country]],LaenderTabelle[Name],0)),"DE")</f>
        <v>DE</v>
      </c>
    </row>
    <row r="2803" spans="1:29" x14ac:dyDescent="0.25">
      <c r="A28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2802&amp;"."&amp;$C2802&amp;"."&amp;$D2802&amp;"."&amp;$E2802&amp;"."&amp;$F2802&amp;"."&amp;$G2802&amp;"."&amp;$H2802&amp;"."&amp;$I2802&amp;"."&amp;$J2802&amp;"."&amp;$K2802&amp;"."&amp;$L2802&amp;"."&amp;$M2802,IF($A2802="",MAX($A$16:$A2802)+1,$A2802),IF(ROW()=17,1,MAX($A$16:$A2802)+1)),""),"")</f>
        <v/>
      </c>
      <c r="B2803" s="28"/>
      <c r="C2803" s="28"/>
      <c r="D2803" s="28"/>
      <c r="E2803" s="28"/>
      <c r="F2803" s="28"/>
      <c r="G2803" s="28"/>
      <c r="H2803" s="28"/>
      <c r="I2803" s="28"/>
      <c r="J2803" s="28"/>
      <c r="K2803" s="30"/>
      <c r="L2803" s="31"/>
      <c r="M2803" s="32"/>
      <c r="N2803" s="28"/>
      <c r="O2803" s="33"/>
      <c r="P2803" s="28"/>
      <c r="Q2803" s="33"/>
      <c r="R2803" s="28"/>
      <c r="S2803" s="33"/>
      <c r="T2803" s="28"/>
      <c r="U2803" s="33"/>
      <c r="V2803" s="31"/>
      <c r="W2803" s="28"/>
      <c r="X2803" s="33"/>
      <c r="Y2803" s="28"/>
      <c r="Z2803" s="28"/>
      <c r="AA2803" s="28"/>
      <c r="AB2803" s="28"/>
      <c r="AC2803" s="34" t="str">
        <f>IFERROR(INDEX(LaenderTabelle[Code],MATCH(Transferdatei[[#This Row],[Country]],LaenderTabelle[Name],0)),"DE")</f>
        <v>DE</v>
      </c>
    </row>
    <row r="2804" spans="1:29" x14ac:dyDescent="0.25">
      <c r="A28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2803&amp;"."&amp;$C2803&amp;"."&amp;$D2803&amp;"."&amp;$E2803&amp;"."&amp;$F2803&amp;"."&amp;$G2803&amp;"."&amp;$H2803&amp;"."&amp;$I2803&amp;"."&amp;$J2803&amp;"."&amp;$K2803&amp;"."&amp;$L2803&amp;"."&amp;$M2803,IF($A2803="",MAX($A$16:$A2803)+1,$A2803),IF(ROW()=17,1,MAX($A$16:$A2803)+1)),""),"")</f>
        <v/>
      </c>
      <c r="B2804" s="28"/>
      <c r="C2804" s="28"/>
      <c r="D2804" s="28"/>
      <c r="E2804" s="28"/>
      <c r="F2804" s="28"/>
      <c r="G2804" s="28"/>
      <c r="H2804" s="28"/>
      <c r="I2804" s="28"/>
      <c r="J2804" s="28"/>
      <c r="K2804" s="30"/>
      <c r="L2804" s="31"/>
      <c r="M2804" s="32"/>
      <c r="N2804" s="28"/>
      <c r="O2804" s="33"/>
      <c r="P2804" s="28"/>
      <c r="Q2804" s="33"/>
      <c r="R2804" s="28"/>
      <c r="S2804" s="33"/>
      <c r="T2804" s="28"/>
      <c r="U2804" s="33"/>
      <c r="V2804" s="31"/>
      <c r="W2804" s="28"/>
      <c r="X2804" s="33"/>
      <c r="Y2804" s="28"/>
      <c r="Z2804" s="28"/>
      <c r="AA2804" s="28"/>
      <c r="AB2804" s="28"/>
      <c r="AC2804" s="34" t="str">
        <f>IFERROR(INDEX(LaenderTabelle[Code],MATCH(Transferdatei[[#This Row],[Country]],LaenderTabelle[Name],0)),"DE")</f>
        <v>DE</v>
      </c>
    </row>
    <row r="2805" spans="1:29" x14ac:dyDescent="0.25">
      <c r="A28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2804&amp;"."&amp;$C2804&amp;"."&amp;$D2804&amp;"."&amp;$E2804&amp;"."&amp;$F2804&amp;"."&amp;$G2804&amp;"."&amp;$H2804&amp;"."&amp;$I2804&amp;"."&amp;$J2804&amp;"."&amp;$K2804&amp;"."&amp;$L2804&amp;"."&amp;$M2804,IF($A2804="",MAX($A$16:$A2804)+1,$A2804),IF(ROW()=17,1,MAX($A$16:$A2804)+1)),""),"")</f>
        <v/>
      </c>
      <c r="B2805" s="28"/>
      <c r="C2805" s="28"/>
      <c r="D2805" s="28"/>
      <c r="E2805" s="28"/>
      <c r="F2805" s="28"/>
      <c r="G2805" s="28"/>
      <c r="H2805" s="28"/>
      <c r="I2805" s="28"/>
      <c r="J2805" s="28"/>
      <c r="K2805" s="30"/>
      <c r="L2805" s="31"/>
      <c r="M2805" s="32"/>
      <c r="N2805" s="28"/>
      <c r="O2805" s="33"/>
      <c r="P2805" s="28"/>
      <c r="Q2805" s="33"/>
      <c r="R2805" s="28"/>
      <c r="S2805" s="33"/>
      <c r="T2805" s="28"/>
      <c r="U2805" s="33"/>
      <c r="V2805" s="31"/>
      <c r="W2805" s="28"/>
      <c r="X2805" s="33"/>
      <c r="Y2805" s="28"/>
      <c r="Z2805" s="28"/>
      <c r="AA2805" s="28"/>
      <c r="AB2805" s="28"/>
      <c r="AC2805" s="34" t="str">
        <f>IFERROR(INDEX(LaenderTabelle[Code],MATCH(Transferdatei[[#This Row],[Country]],LaenderTabelle[Name],0)),"DE")</f>
        <v>DE</v>
      </c>
    </row>
    <row r="2806" spans="1:29" x14ac:dyDescent="0.25">
      <c r="A28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2805&amp;"."&amp;$C2805&amp;"."&amp;$D2805&amp;"."&amp;$E2805&amp;"."&amp;$F2805&amp;"."&amp;$G2805&amp;"."&amp;$H2805&amp;"."&amp;$I2805&amp;"."&amp;$J2805&amp;"."&amp;$K2805&amp;"."&amp;$L2805&amp;"."&amp;$M2805,IF($A2805="",MAX($A$16:$A2805)+1,$A2805),IF(ROW()=17,1,MAX($A$16:$A2805)+1)),""),"")</f>
        <v/>
      </c>
      <c r="B2806" s="28"/>
      <c r="C2806" s="28"/>
      <c r="D2806" s="28"/>
      <c r="E2806" s="28"/>
      <c r="F2806" s="28"/>
      <c r="G2806" s="28"/>
      <c r="H2806" s="28"/>
      <c r="I2806" s="28"/>
      <c r="J2806" s="28"/>
      <c r="K2806" s="30"/>
      <c r="L2806" s="31"/>
      <c r="M2806" s="32"/>
      <c r="N2806" s="28"/>
      <c r="O2806" s="33"/>
      <c r="P2806" s="28"/>
      <c r="Q2806" s="33"/>
      <c r="R2806" s="28"/>
      <c r="S2806" s="33"/>
      <c r="T2806" s="28"/>
      <c r="U2806" s="33"/>
      <c r="V2806" s="31"/>
      <c r="W2806" s="28"/>
      <c r="X2806" s="33"/>
      <c r="Y2806" s="28"/>
      <c r="Z2806" s="28"/>
      <c r="AA2806" s="28"/>
      <c r="AB2806" s="28"/>
      <c r="AC2806" s="34" t="str">
        <f>IFERROR(INDEX(LaenderTabelle[Code],MATCH(Transferdatei[[#This Row],[Country]],LaenderTabelle[Name],0)),"DE")</f>
        <v>DE</v>
      </c>
    </row>
    <row r="2807" spans="1:29" x14ac:dyDescent="0.25">
      <c r="A28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2806&amp;"."&amp;$C2806&amp;"."&amp;$D2806&amp;"."&amp;$E2806&amp;"."&amp;$F2806&amp;"."&amp;$G2806&amp;"."&amp;$H2806&amp;"."&amp;$I2806&amp;"."&amp;$J2806&amp;"."&amp;$K2806&amp;"."&amp;$L2806&amp;"."&amp;$M2806,IF($A2806="",MAX($A$16:$A2806)+1,$A2806),IF(ROW()=17,1,MAX($A$16:$A2806)+1)),""),"")</f>
        <v/>
      </c>
      <c r="B2807" s="28"/>
      <c r="C2807" s="28"/>
      <c r="D2807" s="28"/>
      <c r="E2807" s="28"/>
      <c r="F2807" s="28"/>
      <c r="G2807" s="28"/>
      <c r="H2807" s="28"/>
      <c r="I2807" s="28"/>
      <c r="J2807" s="28"/>
      <c r="K2807" s="30"/>
      <c r="L2807" s="31"/>
      <c r="M2807" s="32"/>
      <c r="N2807" s="28"/>
      <c r="O2807" s="33"/>
      <c r="P2807" s="28"/>
      <c r="Q2807" s="33"/>
      <c r="R2807" s="28"/>
      <c r="S2807" s="33"/>
      <c r="T2807" s="28"/>
      <c r="U2807" s="33"/>
      <c r="V2807" s="31"/>
      <c r="W2807" s="28"/>
      <c r="X2807" s="33"/>
      <c r="Y2807" s="28"/>
      <c r="Z2807" s="28"/>
      <c r="AA2807" s="28"/>
      <c r="AB2807" s="28"/>
      <c r="AC2807" s="34" t="str">
        <f>IFERROR(INDEX(LaenderTabelle[Code],MATCH(Transferdatei[[#This Row],[Country]],LaenderTabelle[Name],0)),"DE")</f>
        <v>DE</v>
      </c>
    </row>
    <row r="2808" spans="1:29" x14ac:dyDescent="0.25">
      <c r="A28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2807&amp;"."&amp;$C2807&amp;"."&amp;$D2807&amp;"."&amp;$E2807&amp;"."&amp;$F2807&amp;"."&amp;$G2807&amp;"."&amp;$H2807&amp;"."&amp;$I2807&amp;"."&amp;$J2807&amp;"."&amp;$K2807&amp;"."&amp;$L2807&amp;"."&amp;$M2807,IF($A2807="",MAX($A$16:$A2807)+1,$A2807),IF(ROW()=17,1,MAX($A$16:$A2807)+1)),""),"")</f>
        <v/>
      </c>
      <c r="B2808" s="28"/>
      <c r="C2808" s="28"/>
      <c r="D2808" s="28"/>
      <c r="E2808" s="28"/>
      <c r="F2808" s="28"/>
      <c r="G2808" s="28"/>
      <c r="H2808" s="28"/>
      <c r="I2808" s="28"/>
      <c r="J2808" s="28"/>
      <c r="K2808" s="30"/>
      <c r="L2808" s="31"/>
      <c r="M2808" s="32"/>
      <c r="N2808" s="28"/>
      <c r="O2808" s="33"/>
      <c r="P2808" s="28"/>
      <c r="Q2808" s="33"/>
      <c r="R2808" s="28"/>
      <c r="S2808" s="33"/>
      <c r="T2808" s="28"/>
      <c r="U2808" s="33"/>
      <c r="V2808" s="31"/>
      <c r="W2808" s="28"/>
      <c r="X2808" s="33"/>
      <c r="Y2808" s="28"/>
      <c r="Z2808" s="28"/>
      <c r="AA2808" s="28"/>
      <c r="AB2808" s="28"/>
      <c r="AC2808" s="34" t="str">
        <f>IFERROR(INDEX(LaenderTabelle[Code],MATCH(Transferdatei[[#This Row],[Country]],LaenderTabelle[Name],0)),"DE")</f>
        <v>DE</v>
      </c>
    </row>
    <row r="2809" spans="1:29" x14ac:dyDescent="0.25">
      <c r="A28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2808&amp;"."&amp;$C2808&amp;"."&amp;$D2808&amp;"."&amp;$E2808&amp;"."&amp;$F2808&amp;"."&amp;$G2808&amp;"."&amp;$H2808&amp;"."&amp;$I2808&amp;"."&amp;$J2808&amp;"."&amp;$K2808&amp;"."&amp;$L2808&amp;"."&amp;$M2808,IF($A2808="",MAX($A$16:$A2808)+1,$A2808),IF(ROW()=17,1,MAX($A$16:$A2808)+1)),""),"")</f>
        <v/>
      </c>
      <c r="B2809" s="28"/>
      <c r="C2809" s="28"/>
      <c r="D2809" s="28"/>
      <c r="E2809" s="28"/>
      <c r="F2809" s="28"/>
      <c r="G2809" s="28"/>
      <c r="H2809" s="28"/>
      <c r="I2809" s="28"/>
      <c r="J2809" s="28"/>
      <c r="K2809" s="30"/>
      <c r="L2809" s="31"/>
      <c r="M2809" s="32"/>
      <c r="N2809" s="28"/>
      <c r="O2809" s="33"/>
      <c r="P2809" s="28"/>
      <c r="Q2809" s="33"/>
      <c r="R2809" s="28"/>
      <c r="S2809" s="33"/>
      <c r="T2809" s="28"/>
      <c r="U2809" s="33"/>
      <c r="V2809" s="31"/>
      <c r="W2809" s="28"/>
      <c r="X2809" s="33"/>
      <c r="Y2809" s="28"/>
      <c r="Z2809" s="28"/>
      <c r="AA2809" s="28"/>
      <c r="AB2809" s="28"/>
      <c r="AC2809" s="34" t="str">
        <f>IFERROR(INDEX(LaenderTabelle[Code],MATCH(Transferdatei[[#This Row],[Country]],LaenderTabelle[Name],0)),"DE")</f>
        <v>DE</v>
      </c>
    </row>
    <row r="2810" spans="1:29" x14ac:dyDescent="0.25">
      <c r="A28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2809&amp;"."&amp;$C2809&amp;"."&amp;$D2809&amp;"."&amp;$E2809&amp;"."&amp;$F2809&amp;"."&amp;$G2809&amp;"."&amp;$H2809&amp;"."&amp;$I2809&amp;"."&amp;$J2809&amp;"."&amp;$K2809&amp;"."&amp;$L2809&amp;"."&amp;$M2809,IF($A2809="",MAX($A$16:$A2809)+1,$A2809),IF(ROW()=17,1,MAX($A$16:$A2809)+1)),""),"")</f>
        <v/>
      </c>
      <c r="B2810" s="28"/>
      <c r="C2810" s="28"/>
      <c r="D2810" s="28"/>
      <c r="E2810" s="28"/>
      <c r="F2810" s="28"/>
      <c r="G2810" s="28"/>
      <c r="H2810" s="28"/>
      <c r="I2810" s="28"/>
      <c r="J2810" s="28"/>
      <c r="K2810" s="30"/>
      <c r="L2810" s="31"/>
      <c r="M2810" s="32"/>
      <c r="N2810" s="28"/>
      <c r="O2810" s="33"/>
      <c r="P2810" s="28"/>
      <c r="Q2810" s="33"/>
      <c r="R2810" s="28"/>
      <c r="S2810" s="33"/>
      <c r="T2810" s="28"/>
      <c r="U2810" s="33"/>
      <c r="V2810" s="31"/>
      <c r="W2810" s="28"/>
      <c r="X2810" s="33"/>
      <c r="Y2810" s="28"/>
      <c r="Z2810" s="28"/>
      <c r="AA2810" s="28"/>
      <c r="AB2810" s="28"/>
      <c r="AC2810" s="34" t="str">
        <f>IFERROR(INDEX(LaenderTabelle[Code],MATCH(Transferdatei[[#This Row],[Country]],LaenderTabelle[Name],0)),"DE")</f>
        <v>DE</v>
      </c>
    </row>
    <row r="2811" spans="1:29" x14ac:dyDescent="0.25">
      <c r="A28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2810&amp;"."&amp;$C2810&amp;"."&amp;$D2810&amp;"."&amp;$E2810&amp;"."&amp;$F2810&amp;"."&amp;$G2810&amp;"."&amp;$H2810&amp;"."&amp;$I2810&amp;"."&amp;$J2810&amp;"."&amp;$K2810&amp;"."&amp;$L2810&amp;"."&amp;$M2810,IF($A2810="",MAX($A$16:$A2810)+1,$A2810),IF(ROW()=17,1,MAX($A$16:$A2810)+1)),""),"")</f>
        <v/>
      </c>
      <c r="B2811" s="28"/>
      <c r="C2811" s="28"/>
      <c r="D2811" s="28"/>
      <c r="E2811" s="28"/>
      <c r="F2811" s="28"/>
      <c r="G2811" s="28"/>
      <c r="H2811" s="28"/>
      <c r="I2811" s="28"/>
      <c r="J2811" s="28"/>
      <c r="K2811" s="30"/>
      <c r="L2811" s="31"/>
      <c r="M2811" s="32"/>
      <c r="N2811" s="28"/>
      <c r="O2811" s="33"/>
      <c r="P2811" s="28"/>
      <c r="Q2811" s="33"/>
      <c r="R2811" s="28"/>
      <c r="S2811" s="33"/>
      <c r="T2811" s="28"/>
      <c r="U2811" s="33"/>
      <c r="V2811" s="31"/>
      <c r="W2811" s="28"/>
      <c r="X2811" s="33"/>
      <c r="Y2811" s="28"/>
      <c r="Z2811" s="28"/>
      <c r="AA2811" s="28"/>
      <c r="AB2811" s="28"/>
      <c r="AC2811" s="34" t="str">
        <f>IFERROR(INDEX(LaenderTabelle[Code],MATCH(Transferdatei[[#This Row],[Country]],LaenderTabelle[Name],0)),"DE")</f>
        <v>DE</v>
      </c>
    </row>
    <row r="2812" spans="1:29" x14ac:dyDescent="0.25">
      <c r="A28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2811&amp;"."&amp;$C2811&amp;"."&amp;$D2811&amp;"."&amp;$E2811&amp;"."&amp;$F2811&amp;"."&amp;$G2811&amp;"."&amp;$H2811&amp;"."&amp;$I2811&amp;"."&amp;$J2811&amp;"."&amp;$K2811&amp;"."&amp;$L2811&amp;"."&amp;$M2811,IF($A2811="",MAX($A$16:$A2811)+1,$A2811),IF(ROW()=17,1,MAX($A$16:$A2811)+1)),""),"")</f>
        <v/>
      </c>
      <c r="B2812" s="28"/>
      <c r="C2812" s="28"/>
      <c r="D2812" s="28"/>
      <c r="E2812" s="28"/>
      <c r="F2812" s="28"/>
      <c r="G2812" s="28"/>
      <c r="H2812" s="28"/>
      <c r="I2812" s="28"/>
      <c r="J2812" s="28"/>
      <c r="K2812" s="30"/>
      <c r="L2812" s="31"/>
      <c r="M2812" s="32"/>
      <c r="N2812" s="28"/>
      <c r="O2812" s="33"/>
      <c r="P2812" s="28"/>
      <c r="Q2812" s="33"/>
      <c r="R2812" s="28"/>
      <c r="S2812" s="33"/>
      <c r="T2812" s="28"/>
      <c r="U2812" s="33"/>
      <c r="V2812" s="31"/>
      <c r="W2812" s="28"/>
      <c r="X2812" s="33"/>
      <c r="Y2812" s="28"/>
      <c r="Z2812" s="28"/>
      <c r="AA2812" s="28"/>
      <c r="AB2812" s="28"/>
      <c r="AC2812" s="34" t="str">
        <f>IFERROR(INDEX(LaenderTabelle[Code],MATCH(Transferdatei[[#This Row],[Country]],LaenderTabelle[Name],0)),"DE")</f>
        <v>DE</v>
      </c>
    </row>
    <row r="2813" spans="1:29" x14ac:dyDescent="0.25">
      <c r="A28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2812&amp;"."&amp;$C2812&amp;"."&amp;$D2812&amp;"."&amp;$E2812&amp;"."&amp;$F2812&amp;"."&amp;$G2812&amp;"."&amp;$H2812&amp;"."&amp;$I2812&amp;"."&amp;$J2812&amp;"."&amp;$K2812&amp;"."&amp;$L2812&amp;"."&amp;$M2812,IF($A2812="",MAX($A$16:$A2812)+1,$A2812),IF(ROW()=17,1,MAX($A$16:$A2812)+1)),""),"")</f>
        <v/>
      </c>
      <c r="B2813" s="28"/>
      <c r="C2813" s="28"/>
      <c r="D2813" s="28"/>
      <c r="E2813" s="28"/>
      <c r="F2813" s="28"/>
      <c r="G2813" s="28"/>
      <c r="H2813" s="28"/>
      <c r="I2813" s="28"/>
      <c r="J2813" s="28"/>
      <c r="K2813" s="30"/>
      <c r="L2813" s="31"/>
      <c r="M2813" s="32"/>
      <c r="N2813" s="28"/>
      <c r="O2813" s="33"/>
      <c r="P2813" s="28"/>
      <c r="Q2813" s="33"/>
      <c r="R2813" s="28"/>
      <c r="S2813" s="33"/>
      <c r="T2813" s="28"/>
      <c r="U2813" s="33"/>
      <c r="V2813" s="31"/>
      <c r="W2813" s="28"/>
      <c r="X2813" s="33"/>
      <c r="Y2813" s="28"/>
      <c r="Z2813" s="28"/>
      <c r="AA2813" s="28"/>
      <c r="AB2813" s="28"/>
      <c r="AC2813" s="34" t="str">
        <f>IFERROR(INDEX(LaenderTabelle[Code],MATCH(Transferdatei[[#This Row],[Country]],LaenderTabelle[Name],0)),"DE")</f>
        <v>DE</v>
      </c>
    </row>
    <row r="2814" spans="1:29" x14ac:dyDescent="0.25">
      <c r="A28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2813&amp;"."&amp;$C2813&amp;"."&amp;$D2813&amp;"."&amp;$E2813&amp;"."&amp;$F2813&amp;"."&amp;$G2813&amp;"."&amp;$H2813&amp;"."&amp;$I2813&amp;"."&amp;$J2813&amp;"."&amp;$K2813&amp;"."&amp;$L2813&amp;"."&amp;$M2813,IF($A2813="",MAX($A$16:$A2813)+1,$A2813),IF(ROW()=17,1,MAX($A$16:$A2813)+1)),""),"")</f>
        <v/>
      </c>
      <c r="B2814" s="28"/>
      <c r="C2814" s="28"/>
      <c r="D2814" s="28"/>
      <c r="E2814" s="28"/>
      <c r="F2814" s="28"/>
      <c r="G2814" s="28"/>
      <c r="H2814" s="28"/>
      <c r="I2814" s="28"/>
      <c r="J2814" s="28"/>
      <c r="K2814" s="30"/>
      <c r="L2814" s="31"/>
      <c r="M2814" s="32"/>
      <c r="N2814" s="28"/>
      <c r="O2814" s="33"/>
      <c r="P2814" s="28"/>
      <c r="Q2814" s="33"/>
      <c r="R2814" s="28"/>
      <c r="S2814" s="33"/>
      <c r="T2814" s="28"/>
      <c r="U2814" s="33"/>
      <c r="V2814" s="31"/>
      <c r="W2814" s="28"/>
      <c r="X2814" s="33"/>
      <c r="Y2814" s="28"/>
      <c r="Z2814" s="28"/>
      <c r="AA2814" s="28"/>
      <c r="AB2814" s="28"/>
      <c r="AC2814" s="34" t="str">
        <f>IFERROR(INDEX(LaenderTabelle[Code],MATCH(Transferdatei[[#This Row],[Country]],LaenderTabelle[Name],0)),"DE")</f>
        <v>DE</v>
      </c>
    </row>
    <row r="2815" spans="1:29" x14ac:dyDescent="0.25">
      <c r="A28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2814&amp;"."&amp;$C2814&amp;"."&amp;$D2814&amp;"."&amp;$E2814&amp;"."&amp;$F2814&amp;"."&amp;$G2814&amp;"."&amp;$H2814&amp;"."&amp;$I2814&amp;"."&amp;$J2814&amp;"."&amp;$K2814&amp;"."&amp;$L2814&amp;"."&amp;$M2814,IF($A2814="",MAX($A$16:$A2814)+1,$A2814),IF(ROW()=17,1,MAX($A$16:$A2814)+1)),""),"")</f>
        <v/>
      </c>
      <c r="B2815" s="28"/>
      <c r="C2815" s="28"/>
      <c r="D2815" s="28"/>
      <c r="E2815" s="28"/>
      <c r="F2815" s="28"/>
      <c r="G2815" s="28"/>
      <c r="H2815" s="28"/>
      <c r="I2815" s="28"/>
      <c r="J2815" s="28"/>
      <c r="K2815" s="30"/>
      <c r="L2815" s="31"/>
      <c r="M2815" s="32"/>
      <c r="N2815" s="28"/>
      <c r="O2815" s="33"/>
      <c r="P2815" s="28"/>
      <c r="Q2815" s="33"/>
      <c r="R2815" s="28"/>
      <c r="S2815" s="33"/>
      <c r="T2815" s="28"/>
      <c r="U2815" s="33"/>
      <c r="V2815" s="31"/>
      <c r="W2815" s="28"/>
      <c r="X2815" s="33"/>
      <c r="Y2815" s="28"/>
      <c r="Z2815" s="28"/>
      <c r="AA2815" s="28"/>
      <c r="AB2815" s="28"/>
      <c r="AC2815" s="34" t="str">
        <f>IFERROR(INDEX(LaenderTabelle[Code],MATCH(Transferdatei[[#This Row],[Country]],LaenderTabelle[Name],0)),"DE")</f>
        <v>DE</v>
      </c>
    </row>
    <row r="2816" spans="1:29" x14ac:dyDescent="0.25">
      <c r="A28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2815&amp;"."&amp;$C2815&amp;"."&amp;$D2815&amp;"."&amp;$E2815&amp;"."&amp;$F2815&amp;"."&amp;$G2815&amp;"."&amp;$H2815&amp;"."&amp;$I2815&amp;"."&amp;$J2815&amp;"."&amp;$K2815&amp;"."&amp;$L2815&amp;"."&amp;$M2815,IF($A2815="",MAX($A$16:$A2815)+1,$A2815),IF(ROW()=17,1,MAX($A$16:$A2815)+1)),""),"")</f>
        <v/>
      </c>
      <c r="B2816" s="28"/>
      <c r="C2816" s="28"/>
      <c r="D2816" s="28"/>
      <c r="E2816" s="28"/>
      <c r="F2816" s="28"/>
      <c r="G2816" s="28"/>
      <c r="H2816" s="28"/>
      <c r="I2816" s="28"/>
      <c r="J2816" s="28"/>
      <c r="K2816" s="30"/>
      <c r="L2816" s="31"/>
      <c r="M2816" s="32"/>
      <c r="N2816" s="28"/>
      <c r="O2816" s="33"/>
      <c r="P2816" s="28"/>
      <c r="Q2816" s="33"/>
      <c r="R2816" s="28"/>
      <c r="S2816" s="33"/>
      <c r="T2816" s="28"/>
      <c r="U2816" s="33"/>
      <c r="V2816" s="31"/>
      <c r="W2816" s="28"/>
      <c r="X2816" s="33"/>
      <c r="Y2816" s="28"/>
      <c r="Z2816" s="28"/>
      <c r="AA2816" s="28"/>
      <c r="AB2816" s="28"/>
      <c r="AC2816" s="34" t="str">
        <f>IFERROR(INDEX(LaenderTabelle[Code],MATCH(Transferdatei[[#This Row],[Country]],LaenderTabelle[Name],0)),"DE")</f>
        <v>DE</v>
      </c>
    </row>
    <row r="2817" spans="1:29" x14ac:dyDescent="0.25">
      <c r="A28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2816&amp;"."&amp;$C2816&amp;"."&amp;$D2816&amp;"."&amp;$E2816&amp;"."&amp;$F2816&amp;"."&amp;$G2816&amp;"."&amp;$H2816&amp;"."&amp;$I2816&amp;"."&amp;$J2816&amp;"."&amp;$K2816&amp;"."&amp;$L2816&amp;"."&amp;$M2816,IF($A2816="",MAX($A$16:$A2816)+1,$A2816),IF(ROW()=17,1,MAX($A$16:$A2816)+1)),""),"")</f>
        <v/>
      </c>
      <c r="B2817" s="28"/>
      <c r="C2817" s="28"/>
      <c r="D2817" s="28"/>
      <c r="E2817" s="28"/>
      <c r="F2817" s="28"/>
      <c r="G2817" s="28"/>
      <c r="H2817" s="28"/>
      <c r="I2817" s="28"/>
      <c r="J2817" s="28"/>
      <c r="K2817" s="30"/>
      <c r="L2817" s="31"/>
      <c r="M2817" s="32"/>
      <c r="N2817" s="28"/>
      <c r="O2817" s="33"/>
      <c r="P2817" s="28"/>
      <c r="Q2817" s="33"/>
      <c r="R2817" s="28"/>
      <c r="S2817" s="33"/>
      <c r="T2817" s="28"/>
      <c r="U2817" s="33"/>
      <c r="V2817" s="31"/>
      <c r="W2817" s="28"/>
      <c r="X2817" s="33"/>
      <c r="Y2817" s="28"/>
      <c r="Z2817" s="28"/>
      <c r="AA2817" s="28"/>
      <c r="AB2817" s="28"/>
      <c r="AC2817" s="34" t="str">
        <f>IFERROR(INDEX(LaenderTabelle[Code],MATCH(Transferdatei[[#This Row],[Country]],LaenderTabelle[Name],0)),"DE")</f>
        <v>DE</v>
      </c>
    </row>
    <row r="2818" spans="1:29" x14ac:dyDescent="0.25">
      <c r="A28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2817&amp;"."&amp;$C2817&amp;"."&amp;$D2817&amp;"."&amp;$E2817&amp;"."&amp;$F2817&amp;"."&amp;$G2817&amp;"."&amp;$H2817&amp;"."&amp;$I2817&amp;"."&amp;$J2817&amp;"."&amp;$K2817&amp;"."&amp;$L2817&amp;"."&amp;$M2817,IF($A2817="",MAX($A$16:$A2817)+1,$A2817),IF(ROW()=17,1,MAX($A$16:$A2817)+1)),""),"")</f>
        <v/>
      </c>
      <c r="B2818" s="28"/>
      <c r="C2818" s="28"/>
      <c r="D2818" s="28"/>
      <c r="E2818" s="28"/>
      <c r="F2818" s="28"/>
      <c r="G2818" s="28"/>
      <c r="H2818" s="28"/>
      <c r="I2818" s="28"/>
      <c r="J2818" s="28"/>
      <c r="K2818" s="30"/>
      <c r="L2818" s="31"/>
      <c r="M2818" s="32"/>
      <c r="N2818" s="28"/>
      <c r="O2818" s="33"/>
      <c r="P2818" s="28"/>
      <c r="Q2818" s="33"/>
      <c r="R2818" s="28"/>
      <c r="S2818" s="33"/>
      <c r="T2818" s="28"/>
      <c r="U2818" s="33"/>
      <c r="V2818" s="31"/>
      <c r="W2818" s="28"/>
      <c r="X2818" s="33"/>
      <c r="Y2818" s="28"/>
      <c r="Z2818" s="28"/>
      <c r="AA2818" s="28"/>
      <c r="AB2818" s="28"/>
      <c r="AC2818" s="34" t="str">
        <f>IFERROR(INDEX(LaenderTabelle[Code],MATCH(Transferdatei[[#This Row],[Country]],LaenderTabelle[Name],0)),"DE")</f>
        <v>DE</v>
      </c>
    </row>
    <row r="2819" spans="1:29" x14ac:dyDescent="0.25">
      <c r="A28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2818&amp;"."&amp;$C2818&amp;"."&amp;$D2818&amp;"."&amp;$E2818&amp;"."&amp;$F2818&amp;"."&amp;$G2818&amp;"."&amp;$H2818&amp;"."&amp;$I2818&amp;"."&amp;$J2818&amp;"."&amp;$K2818&amp;"."&amp;$L2818&amp;"."&amp;$M2818,IF($A2818="",MAX($A$16:$A2818)+1,$A2818),IF(ROW()=17,1,MAX($A$16:$A2818)+1)),""),"")</f>
        <v/>
      </c>
      <c r="B2819" s="28"/>
      <c r="C2819" s="28"/>
      <c r="D2819" s="28"/>
      <c r="E2819" s="28"/>
      <c r="F2819" s="28"/>
      <c r="G2819" s="28"/>
      <c r="H2819" s="28"/>
      <c r="I2819" s="28"/>
      <c r="J2819" s="28"/>
      <c r="K2819" s="30"/>
      <c r="L2819" s="31"/>
      <c r="M2819" s="32"/>
      <c r="N2819" s="28"/>
      <c r="O2819" s="33"/>
      <c r="P2819" s="28"/>
      <c r="Q2819" s="33"/>
      <c r="R2819" s="28"/>
      <c r="S2819" s="33"/>
      <c r="T2819" s="28"/>
      <c r="U2819" s="33"/>
      <c r="V2819" s="31"/>
      <c r="W2819" s="28"/>
      <c r="X2819" s="33"/>
      <c r="Y2819" s="28"/>
      <c r="Z2819" s="28"/>
      <c r="AA2819" s="28"/>
      <c r="AB2819" s="28"/>
      <c r="AC2819" s="34" t="str">
        <f>IFERROR(INDEX(LaenderTabelle[Code],MATCH(Transferdatei[[#This Row],[Country]],LaenderTabelle[Name],0)),"DE")</f>
        <v>DE</v>
      </c>
    </row>
    <row r="2820" spans="1:29" x14ac:dyDescent="0.25">
      <c r="A28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2819&amp;"."&amp;$C2819&amp;"."&amp;$D2819&amp;"."&amp;$E2819&amp;"."&amp;$F2819&amp;"."&amp;$G2819&amp;"."&amp;$H2819&amp;"."&amp;$I2819&amp;"."&amp;$J2819&amp;"."&amp;$K2819&amp;"."&amp;$L2819&amp;"."&amp;$M2819,IF($A2819="",MAX($A$16:$A2819)+1,$A2819),IF(ROW()=17,1,MAX($A$16:$A2819)+1)),""),"")</f>
        <v/>
      </c>
      <c r="B2820" s="28"/>
      <c r="C2820" s="28"/>
      <c r="D2820" s="28"/>
      <c r="E2820" s="28"/>
      <c r="F2820" s="28"/>
      <c r="G2820" s="28"/>
      <c r="H2820" s="28"/>
      <c r="I2820" s="28"/>
      <c r="J2820" s="28"/>
      <c r="K2820" s="30"/>
      <c r="L2820" s="31"/>
      <c r="M2820" s="32"/>
      <c r="N2820" s="28"/>
      <c r="O2820" s="33"/>
      <c r="P2820" s="28"/>
      <c r="Q2820" s="33"/>
      <c r="R2820" s="28"/>
      <c r="S2820" s="33"/>
      <c r="T2820" s="28"/>
      <c r="U2820" s="33"/>
      <c r="V2820" s="31"/>
      <c r="W2820" s="28"/>
      <c r="X2820" s="33"/>
      <c r="Y2820" s="28"/>
      <c r="Z2820" s="28"/>
      <c r="AA2820" s="28"/>
      <c r="AB2820" s="28"/>
      <c r="AC2820" s="34" t="str">
        <f>IFERROR(INDEX(LaenderTabelle[Code],MATCH(Transferdatei[[#This Row],[Country]],LaenderTabelle[Name],0)),"DE")</f>
        <v>DE</v>
      </c>
    </row>
    <row r="2821" spans="1:29" x14ac:dyDescent="0.25">
      <c r="A28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2820&amp;"."&amp;$C2820&amp;"."&amp;$D2820&amp;"."&amp;$E2820&amp;"."&amp;$F2820&amp;"."&amp;$G2820&amp;"."&amp;$H2820&amp;"."&amp;$I2820&amp;"."&amp;$J2820&amp;"."&amp;$K2820&amp;"."&amp;$L2820&amp;"."&amp;$M2820,IF($A2820="",MAX($A$16:$A2820)+1,$A2820),IF(ROW()=17,1,MAX($A$16:$A2820)+1)),""),"")</f>
        <v/>
      </c>
      <c r="B2821" s="28"/>
      <c r="C2821" s="28"/>
      <c r="D2821" s="28"/>
      <c r="E2821" s="28"/>
      <c r="F2821" s="28"/>
      <c r="G2821" s="28"/>
      <c r="H2821" s="28"/>
      <c r="I2821" s="28"/>
      <c r="J2821" s="28"/>
      <c r="K2821" s="30"/>
      <c r="L2821" s="31"/>
      <c r="M2821" s="32"/>
      <c r="N2821" s="28"/>
      <c r="O2821" s="33"/>
      <c r="P2821" s="28"/>
      <c r="Q2821" s="33"/>
      <c r="R2821" s="28"/>
      <c r="S2821" s="33"/>
      <c r="T2821" s="28"/>
      <c r="U2821" s="33"/>
      <c r="V2821" s="31"/>
      <c r="W2821" s="28"/>
      <c r="X2821" s="33"/>
      <c r="Y2821" s="28"/>
      <c r="Z2821" s="28"/>
      <c r="AA2821" s="28"/>
      <c r="AB2821" s="28"/>
      <c r="AC2821" s="34" t="str">
        <f>IFERROR(INDEX(LaenderTabelle[Code],MATCH(Transferdatei[[#This Row],[Country]],LaenderTabelle[Name],0)),"DE")</f>
        <v>DE</v>
      </c>
    </row>
    <row r="2822" spans="1:29" x14ac:dyDescent="0.25">
      <c r="A28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2821&amp;"."&amp;$C2821&amp;"."&amp;$D2821&amp;"."&amp;$E2821&amp;"."&amp;$F2821&amp;"."&amp;$G2821&amp;"."&amp;$H2821&amp;"."&amp;$I2821&amp;"."&amp;$J2821&amp;"."&amp;$K2821&amp;"."&amp;$L2821&amp;"."&amp;$M2821,IF($A2821="",MAX($A$16:$A2821)+1,$A2821),IF(ROW()=17,1,MAX($A$16:$A2821)+1)),""),"")</f>
        <v/>
      </c>
      <c r="B2822" s="28"/>
      <c r="C2822" s="28"/>
      <c r="D2822" s="28"/>
      <c r="E2822" s="28"/>
      <c r="F2822" s="28"/>
      <c r="G2822" s="28"/>
      <c r="H2822" s="28"/>
      <c r="I2822" s="28"/>
      <c r="J2822" s="28"/>
      <c r="K2822" s="30"/>
      <c r="L2822" s="31"/>
      <c r="M2822" s="32"/>
      <c r="N2822" s="28"/>
      <c r="O2822" s="33"/>
      <c r="P2822" s="28"/>
      <c r="Q2822" s="33"/>
      <c r="R2822" s="28"/>
      <c r="S2822" s="33"/>
      <c r="T2822" s="28"/>
      <c r="U2822" s="33"/>
      <c r="V2822" s="31"/>
      <c r="W2822" s="28"/>
      <c r="X2822" s="33"/>
      <c r="Y2822" s="28"/>
      <c r="Z2822" s="28"/>
      <c r="AA2822" s="28"/>
      <c r="AB2822" s="28"/>
      <c r="AC2822" s="34" t="str">
        <f>IFERROR(INDEX(LaenderTabelle[Code],MATCH(Transferdatei[[#This Row],[Country]],LaenderTabelle[Name],0)),"DE")</f>
        <v>DE</v>
      </c>
    </row>
    <row r="2823" spans="1:29" x14ac:dyDescent="0.25">
      <c r="A28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2822&amp;"."&amp;$C2822&amp;"."&amp;$D2822&amp;"."&amp;$E2822&amp;"."&amp;$F2822&amp;"."&amp;$G2822&amp;"."&amp;$H2822&amp;"."&amp;$I2822&amp;"."&amp;$J2822&amp;"."&amp;$K2822&amp;"."&amp;$L2822&amp;"."&amp;$M2822,IF($A2822="",MAX($A$16:$A2822)+1,$A2822),IF(ROW()=17,1,MAX($A$16:$A2822)+1)),""),"")</f>
        <v/>
      </c>
      <c r="B2823" s="28"/>
      <c r="C2823" s="28"/>
      <c r="D2823" s="28"/>
      <c r="E2823" s="28"/>
      <c r="F2823" s="28"/>
      <c r="G2823" s="28"/>
      <c r="H2823" s="28"/>
      <c r="I2823" s="28"/>
      <c r="J2823" s="28"/>
      <c r="K2823" s="30"/>
      <c r="L2823" s="31"/>
      <c r="M2823" s="32"/>
      <c r="N2823" s="28"/>
      <c r="O2823" s="33"/>
      <c r="P2823" s="28"/>
      <c r="Q2823" s="33"/>
      <c r="R2823" s="28"/>
      <c r="S2823" s="33"/>
      <c r="T2823" s="28"/>
      <c r="U2823" s="33"/>
      <c r="V2823" s="31"/>
      <c r="W2823" s="28"/>
      <c r="X2823" s="33"/>
      <c r="Y2823" s="28"/>
      <c r="Z2823" s="28"/>
      <c r="AA2823" s="28"/>
      <c r="AB2823" s="28"/>
      <c r="AC2823" s="34" t="str">
        <f>IFERROR(INDEX(LaenderTabelle[Code],MATCH(Transferdatei[[#This Row],[Country]],LaenderTabelle[Name],0)),"DE")</f>
        <v>DE</v>
      </c>
    </row>
    <row r="2824" spans="1:29" x14ac:dyDescent="0.25">
      <c r="A28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2823&amp;"."&amp;$C2823&amp;"."&amp;$D2823&amp;"."&amp;$E2823&amp;"."&amp;$F2823&amp;"."&amp;$G2823&amp;"."&amp;$H2823&amp;"."&amp;$I2823&amp;"."&amp;$J2823&amp;"."&amp;$K2823&amp;"."&amp;$L2823&amp;"."&amp;$M2823,IF($A2823="",MAX($A$16:$A2823)+1,$A2823),IF(ROW()=17,1,MAX($A$16:$A2823)+1)),""),"")</f>
        <v/>
      </c>
      <c r="B2824" s="28"/>
      <c r="C2824" s="28"/>
      <c r="D2824" s="28"/>
      <c r="E2824" s="28"/>
      <c r="F2824" s="28"/>
      <c r="G2824" s="28"/>
      <c r="H2824" s="28"/>
      <c r="I2824" s="28"/>
      <c r="J2824" s="28"/>
      <c r="K2824" s="30"/>
      <c r="L2824" s="31"/>
      <c r="M2824" s="32"/>
      <c r="N2824" s="28"/>
      <c r="O2824" s="33"/>
      <c r="P2824" s="28"/>
      <c r="Q2824" s="33"/>
      <c r="R2824" s="28"/>
      <c r="S2824" s="33"/>
      <c r="T2824" s="28"/>
      <c r="U2824" s="33"/>
      <c r="V2824" s="31"/>
      <c r="W2824" s="28"/>
      <c r="X2824" s="33"/>
      <c r="Y2824" s="28"/>
      <c r="Z2824" s="28"/>
      <c r="AA2824" s="28"/>
      <c r="AB2824" s="28"/>
      <c r="AC2824" s="34" t="str">
        <f>IFERROR(INDEX(LaenderTabelle[Code],MATCH(Transferdatei[[#This Row],[Country]],LaenderTabelle[Name],0)),"DE")</f>
        <v>DE</v>
      </c>
    </row>
    <row r="2825" spans="1:29" x14ac:dyDescent="0.25">
      <c r="A28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2824&amp;"."&amp;$C2824&amp;"."&amp;$D2824&amp;"."&amp;$E2824&amp;"."&amp;$F2824&amp;"."&amp;$G2824&amp;"."&amp;$H2824&amp;"."&amp;$I2824&amp;"."&amp;$J2824&amp;"."&amp;$K2824&amp;"."&amp;$L2824&amp;"."&amp;$M2824,IF($A2824="",MAX($A$16:$A2824)+1,$A2824),IF(ROW()=17,1,MAX($A$16:$A2824)+1)),""),"")</f>
        <v/>
      </c>
      <c r="B2825" s="28"/>
      <c r="C2825" s="28"/>
      <c r="D2825" s="28"/>
      <c r="E2825" s="28"/>
      <c r="F2825" s="28"/>
      <c r="G2825" s="28"/>
      <c r="H2825" s="28"/>
      <c r="I2825" s="28"/>
      <c r="J2825" s="28"/>
      <c r="K2825" s="30"/>
      <c r="L2825" s="31"/>
      <c r="M2825" s="32"/>
      <c r="N2825" s="28"/>
      <c r="O2825" s="33"/>
      <c r="P2825" s="28"/>
      <c r="Q2825" s="33"/>
      <c r="R2825" s="28"/>
      <c r="S2825" s="33"/>
      <c r="T2825" s="28"/>
      <c r="U2825" s="33"/>
      <c r="V2825" s="31"/>
      <c r="W2825" s="28"/>
      <c r="X2825" s="33"/>
      <c r="Y2825" s="28"/>
      <c r="Z2825" s="28"/>
      <c r="AA2825" s="28"/>
      <c r="AB2825" s="28"/>
      <c r="AC2825" s="34" t="str">
        <f>IFERROR(INDEX(LaenderTabelle[Code],MATCH(Transferdatei[[#This Row],[Country]],LaenderTabelle[Name],0)),"DE")</f>
        <v>DE</v>
      </c>
    </row>
    <row r="2826" spans="1:29" x14ac:dyDescent="0.25">
      <c r="A28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2825&amp;"."&amp;$C2825&amp;"."&amp;$D2825&amp;"."&amp;$E2825&amp;"."&amp;$F2825&amp;"."&amp;$G2825&amp;"."&amp;$H2825&amp;"."&amp;$I2825&amp;"."&amp;$J2825&amp;"."&amp;$K2825&amp;"."&amp;$L2825&amp;"."&amp;$M2825,IF($A2825="",MAX($A$16:$A2825)+1,$A2825),IF(ROW()=17,1,MAX($A$16:$A2825)+1)),""),"")</f>
        <v/>
      </c>
      <c r="B2826" s="28"/>
      <c r="C2826" s="28"/>
      <c r="D2826" s="28"/>
      <c r="E2826" s="28"/>
      <c r="F2826" s="28"/>
      <c r="G2826" s="28"/>
      <c r="H2826" s="28"/>
      <c r="I2826" s="28"/>
      <c r="J2826" s="28"/>
      <c r="K2826" s="30"/>
      <c r="L2826" s="31"/>
      <c r="M2826" s="32"/>
      <c r="N2826" s="28"/>
      <c r="O2826" s="33"/>
      <c r="P2826" s="28"/>
      <c r="Q2826" s="33"/>
      <c r="R2826" s="28"/>
      <c r="S2826" s="33"/>
      <c r="T2826" s="28"/>
      <c r="U2826" s="33"/>
      <c r="V2826" s="31"/>
      <c r="W2826" s="28"/>
      <c r="X2826" s="33"/>
      <c r="Y2826" s="28"/>
      <c r="Z2826" s="28"/>
      <c r="AA2826" s="28"/>
      <c r="AB2826" s="28"/>
      <c r="AC2826" s="34" t="str">
        <f>IFERROR(INDEX(LaenderTabelle[Code],MATCH(Transferdatei[[#This Row],[Country]],LaenderTabelle[Name],0)),"DE")</f>
        <v>DE</v>
      </c>
    </row>
    <row r="2827" spans="1:29" x14ac:dyDescent="0.25">
      <c r="A28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2826&amp;"."&amp;$C2826&amp;"."&amp;$D2826&amp;"."&amp;$E2826&amp;"."&amp;$F2826&amp;"."&amp;$G2826&amp;"."&amp;$H2826&amp;"."&amp;$I2826&amp;"."&amp;$J2826&amp;"."&amp;$K2826&amp;"."&amp;$L2826&amp;"."&amp;$M2826,IF($A2826="",MAX($A$16:$A2826)+1,$A2826),IF(ROW()=17,1,MAX($A$16:$A2826)+1)),""),"")</f>
        <v/>
      </c>
      <c r="B2827" s="28"/>
      <c r="C2827" s="28"/>
      <c r="D2827" s="28"/>
      <c r="E2827" s="28"/>
      <c r="F2827" s="28"/>
      <c r="G2827" s="28"/>
      <c r="H2827" s="28"/>
      <c r="I2827" s="28"/>
      <c r="J2827" s="28"/>
      <c r="K2827" s="30"/>
      <c r="L2827" s="31"/>
      <c r="M2827" s="32"/>
      <c r="N2827" s="28"/>
      <c r="O2827" s="33"/>
      <c r="P2827" s="28"/>
      <c r="Q2827" s="33"/>
      <c r="R2827" s="28"/>
      <c r="S2827" s="33"/>
      <c r="T2827" s="28"/>
      <c r="U2827" s="33"/>
      <c r="V2827" s="31"/>
      <c r="W2827" s="28"/>
      <c r="X2827" s="33"/>
      <c r="Y2827" s="28"/>
      <c r="Z2827" s="28"/>
      <c r="AA2827" s="28"/>
      <c r="AB2827" s="28"/>
      <c r="AC2827" s="34" t="str">
        <f>IFERROR(INDEX(LaenderTabelle[Code],MATCH(Transferdatei[[#This Row],[Country]],LaenderTabelle[Name],0)),"DE")</f>
        <v>DE</v>
      </c>
    </row>
    <row r="2828" spans="1:29" x14ac:dyDescent="0.25">
      <c r="A28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2827&amp;"."&amp;$C2827&amp;"."&amp;$D2827&amp;"."&amp;$E2827&amp;"."&amp;$F2827&amp;"."&amp;$G2827&amp;"."&amp;$H2827&amp;"."&amp;$I2827&amp;"."&amp;$J2827&amp;"."&amp;$K2827&amp;"."&amp;$L2827&amp;"."&amp;$M2827,IF($A2827="",MAX($A$16:$A2827)+1,$A2827),IF(ROW()=17,1,MAX($A$16:$A2827)+1)),""),"")</f>
        <v/>
      </c>
      <c r="B2828" s="28"/>
      <c r="C2828" s="28"/>
      <c r="D2828" s="28"/>
      <c r="E2828" s="28"/>
      <c r="F2828" s="28"/>
      <c r="G2828" s="28"/>
      <c r="H2828" s="28"/>
      <c r="I2828" s="28"/>
      <c r="J2828" s="28"/>
      <c r="K2828" s="30"/>
      <c r="L2828" s="31"/>
      <c r="M2828" s="32"/>
      <c r="N2828" s="28"/>
      <c r="O2828" s="33"/>
      <c r="P2828" s="28"/>
      <c r="Q2828" s="33"/>
      <c r="R2828" s="28"/>
      <c r="S2828" s="33"/>
      <c r="T2828" s="28"/>
      <c r="U2828" s="33"/>
      <c r="V2828" s="31"/>
      <c r="W2828" s="28"/>
      <c r="X2828" s="33"/>
      <c r="Y2828" s="28"/>
      <c r="Z2828" s="28"/>
      <c r="AA2828" s="28"/>
      <c r="AB2828" s="28"/>
      <c r="AC2828" s="34" t="str">
        <f>IFERROR(INDEX(LaenderTabelle[Code],MATCH(Transferdatei[[#This Row],[Country]],LaenderTabelle[Name],0)),"DE")</f>
        <v>DE</v>
      </c>
    </row>
    <row r="2829" spans="1:29" x14ac:dyDescent="0.25">
      <c r="A28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2828&amp;"."&amp;$C2828&amp;"."&amp;$D2828&amp;"."&amp;$E2828&amp;"."&amp;$F2828&amp;"."&amp;$G2828&amp;"."&amp;$H2828&amp;"."&amp;$I2828&amp;"."&amp;$J2828&amp;"."&amp;$K2828&amp;"."&amp;$L2828&amp;"."&amp;$M2828,IF($A2828="",MAX($A$16:$A2828)+1,$A2828),IF(ROW()=17,1,MAX($A$16:$A2828)+1)),""),"")</f>
        <v/>
      </c>
      <c r="B2829" s="28"/>
      <c r="C2829" s="28"/>
      <c r="D2829" s="28"/>
      <c r="E2829" s="28"/>
      <c r="F2829" s="28"/>
      <c r="G2829" s="28"/>
      <c r="H2829" s="28"/>
      <c r="I2829" s="28"/>
      <c r="J2829" s="28"/>
      <c r="K2829" s="30"/>
      <c r="L2829" s="31"/>
      <c r="M2829" s="32"/>
      <c r="N2829" s="28"/>
      <c r="O2829" s="33"/>
      <c r="P2829" s="28"/>
      <c r="Q2829" s="33"/>
      <c r="R2829" s="28"/>
      <c r="S2829" s="33"/>
      <c r="T2829" s="28"/>
      <c r="U2829" s="33"/>
      <c r="V2829" s="31"/>
      <c r="W2829" s="28"/>
      <c r="X2829" s="33"/>
      <c r="Y2829" s="28"/>
      <c r="Z2829" s="28"/>
      <c r="AA2829" s="28"/>
      <c r="AB2829" s="28"/>
      <c r="AC2829" s="34" t="str">
        <f>IFERROR(INDEX(LaenderTabelle[Code],MATCH(Transferdatei[[#This Row],[Country]],LaenderTabelle[Name],0)),"DE")</f>
        <v>DE</v>
      </c>
    </row>
    <row r="2830" spans="1:29" x14ac:dyDescent="0.25">
      <c r="A28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2829&amp;"."&amp;$C2829&amp;"."&amp;$D2829&amp;"."&amp;$E2829&amp;"."&amp;$F2829&amp;"."&amp;$G2829&amp;"."&amp;$H2829&amp;"."&amp;$I2829&amp;"."&amp;$J2829&amp;"."&amp;$K2829&amp;"."&amp;$L2829&amp;"."&amp;$M2829,IF($A2829="",MAX($A$16:$A2829)+1,$A2829),IF(ROW()=17,1,MAX($A$16:$A2829)+1)),""),"")</f>
        <v/>
      </c>
      <c r="B2830" s="28"/>
      <c r="C2830" s="28"/>
      <c r="D2830" s="28"/>
      <c r="E2830" s="28"/>
      <c r="F2830" s="28"/>
      <c r="G2830" s="28"/>
      <c r="H2830" s="28"/>
      <c r="I2830" s="28"/>
      <c r="J2830" s="28"/>
      <c r="K2830" s="30"/>
      <c r="L2830" s="31"/>
      <c r="M2830" s="32"/>
      <c r="N2830" s="28"/>
      <c r="O2830" s="33"/>
      <c r="P2830" s="28"/>
      <c r="Q2830" s="33"/>
      <c r="R2830" s="28"/>
      <c r="S2830" s="33"/>
      <c r="T2830" s="28"/>
      <c r="U2830" s="33"/>
      <c r="V2830" s="31"/>
      <c r="W2830" s="28"/>
      <c r="X2830" s="33"/>
      <c r="Y2830" s="28"/>
      <c r="Z2830" s="28"/>
      <c r="AA2830" s="28"/>
      <c r="AB2830" s="28"/>
      <c r="AC2830" s="34" t="str">
        <f>IFERROR(INDEX(LaenderTabelle[Code],MATCH(Transferdatei[[#This Row],[Country]],LaenderTabelle[Name],0)),"DE")</f>
        <v>DE</v>
      </c>
    </row>
    <row r="2831" spans="1:29" x14ac:dyDescent="0.25">
      <c r="A28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2830&amp;"."&amp;$C2830&amp;"."&amp;$D2830&amp;"."&amp;$E2830&amp;"."&amp;$F2830&amp;"."&amp;$G2830&amp;"."&amp;$H2830&amp;"."&amp;$I2830&amp;"."&amp;$J2830&amp;"."&amp;$K2830&amp;"."&amp;$L2830&amp;"."&amp;$M2830,IF($A2830="",MAX($A$16:$A2830)+1,$A2830),IF(ROW()=17,1,MAX($A$16:$A2830)+1)),""),"")</f>
        <v/>
      </c>
      <c r="B2831" s="28"/>
      <c r="C2831" s="28"/>
      <c r="D2831" s="28"/>
      <c r="E2831" s="28"/>
      <c r="F2831" s="28"/>
      <c r="G2831" s="28"/>
      <c r="H2831" s="28"/>
      <c r="I2831" s="28"/>
      <c r="J2831" s="28"/>
      <c r="K2831" s="30"/>
      <c r="L2831" s="31"/>
      <c r="M2831" s="32"/>
      <c r="N2831" s="28"/>
      <c r="O2831" s="33"/>
      <c r="P2831" s="28"/>
      <c r="Q2831" s="33"/>
      <c r="R2831" s="28"/>
      <c r="S2831" s="33"/>
      <c r="T2831" s="28"/>
      <c r="U2831" s="33"/>
      <c r="V2831" s="31"/>
      <c r="W2831" s="28"/>
      <c r="X2831" s="33"/>
      <c r="Y2831" s="28"/>
      <c r="Z2831" s="28"/>
      <c r="AA2831" s="28"/>
      <c r="AB2831" s="28"/>
      <c r="AC2831" s="34" t="str">
        <f>IFERROR(INDEX(LaenderTabelle[Code],MATCH(Transferdatei[[#This Row],[Country]],LaenderTabelle[Name],0)),"DE")</f>
        <v>DE</v>
      </c>
    </row>
    <row r="2832" spans="1:29" x14ac:dyDescent="0.25">
      <c r="A28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2831&amp;"."&amp;$C2831&amp;"."&amp;$D2831&amp;"."&amp;$E2831&amp;"."&amp;$F2831&amp;"."&amp;$G2831&amp;"."&amp;$H2831&amp;"."&amp;$I2831&amp;"."&amp;$J2831&amp;"."&amp;$K2831&amp;"."&amp;$L2831&amp;"."&amp;$M2831,IF($A2831="",MAX($A$16:$A2831)+1,$A2831),IF(ROW()=17,1,MAX($A$16:$A2831)+1)),""),"")</f>
        <v/>
      </c>
      <c r="B2832" s="28"/>
      <c r="C2832" s="28"/>
      <c r="D2832" s="28"/>
      <c r="E2832" s="28"/>
      <c r="F2832" s="28"/>
      <c r="G2832" s="28"/>
      <c r="H2832" s="28"/>
      <c r="I2832" s="28"/>
      <c r="J2832" s="28"/>
      <c r="K2832" s="30"/>
      <c r="L2832" s="31"/>
      <c r="M2832" s="32"/>
      <c r="N2832" s="28"/>
      <c r="O2832" s="33"/>
      <c r="P2832" s="28"/>
      <c r="Q2832" s="33"/>
      <c r="R2832" s="28"/>
      <c r="S2832" s="33"/>
      <c r="T2832" s="28"/>
      <c r="U2832" s="33"/>
      <c r="V2832" s="31"/>
      <c r="W2832" s="28"/>
      <c r="X2832" s="33"/>
      <c r="Y2832" s="28"/>
      <c r="Z2832" s="28"/>
      <c r="AA2832" s="28"/>
      <c r="AB2832" s="28"/>
      <c r="AC2832" s="34" t="str">
        <f>IFERROR(INDEX(LaenderTabelle[Code],MATCH(Transferdatei[[#This Row],[Country]],LaenderTabelle[Name],0)),"DE")</f>
        <v>DE</v>
      </c>
    </row>
    <row r="2833" spans="1:29" x14ac:dyDescent="0.25">
      <c r="A28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2832&amp;"."&amp;$C2832&amp;"."&amp;$D2832&amp;"."&amp;$E2832&amp;"."&amp;$F2832&amp;"."&amp;$G2832&amp;"."&amp;$H2832&amp;"."&amp;$I2832&amp;"."&amp;$J2832&amp;"."&amp;$K2832&amp;"."&amp;$L2832&amp;"."&amp;$M2832,IF($A2832="",MAX($A$16:$A2832)+1,$A2832),IF(ROW()=17,1,MAX($A$16:$A2832)+1)),""),"")</f>
        <v/>
      </c>
      <c r="B2833" s="28"/>
      <c r="C2833" s="28"/>
      <c r="D2833" s="28"/>
      <c r="E2833" s="28"/>
      <c r="F2833" s="28"/>
      <c r="G2833" s="28"/>
      <c r="H2833" s="28"/>
      <c r="I2833" s="28"/>
      <c r="J2833" s="28"/>
      <c r="K2833" s="30"/>
      <c r="L2833" s="31"/>
      <c r="M2833" s="32"/>
      <c r="N2833" s="28"/>
      <c r="O2833" s="33"/>
      <c r="P2833" s="28"/>
      <c r="Q2833" s="33"/>
      <c r="R2833" s="28"/>
      <c r="S2833" s="33"/>
      <c r="T2833" s="28"/>
      <c r="U2833" s="33"/>
      <c r="V2833" s="31"/>
      <c r="W2833" s="28"/>
      <c r="X2833" s="33"/>
      <c r="Y2833" s="28"/>
      <c r="Z2833" s="28"/>
      <c r="AA2833" s="28"/>
      <c r="AB2833" s="28"/>
      <c r="AC2833" s="34" t="str">
        <f>IFERROR(INDEX(LaenderTabelle[Code],MATCH(Transferdatei[[#This Row],[Country]],LaenderTabelle[Name],0)),"DE")</f>
        <v>DE</v>
      </c>
    </row>
    <row r="2834" spans="1:29" x14ac:dyDescent="0.25">
      <c r="A28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2833&amp;"."&amp;$C2833&amp;"."&amp;$D2833&amp;"."&amp;$E2833&amp;"."&amp;$F2833&amp;"."&amp;$G2833&amp;"."&amp;$H2833&amp;"."&amp;$I2833&amp;"."&amp;$J2833&amp;"."&amp;$K2833&amp;"."&amp;$L2833&amp;"."&amp;$M2833,IF($A2833="",MAX($A$16:$A2833)+1,$A2833),IF(ROW()=17,1,MAX($A$16:$A2833)+1)),""),"")</f>
        <v/>
      </c>
      <c r="B2834" s="28"/>
      <c r="C2834" s="28"/>
      <c r="D2834" s="28"/>
      <c r="E2834" s="28"/>
      <c r="F2834" s="28"/>
      <c r="G2834" s="28"/>
      <c r="H2834" s="28"/>
      <c r="I2834" s="28"/>
      <c r="J2834" s="28"/>
      <c r="K2834" s="30"/>
      <c r="L2834" s="31"/>
      <c r="M2834" s="32"/>
      <c r="N2834" s="28"/>
      <c r="O2834" s="33"/>
      <c r="P2834" s="28"/>
      <c r="Q2834" s="33"/>
      <c r="R2834" s="28"/>
      <c r="S2834" s="33"/>
      <c r="T2834" s="28"/>
      <c r="U2834" s="33"/>
      <c r="V2834" s="31"/>
      <c r="W2834" s="28"/>
      <c r="X2834" s="33"/>
      <c r="Y2834" s="28"/>
      <c r="Z2834" s="28"/>
      <c r="AA2834" s="28"/>
      <c r="AB2834" s="28"/>
      <c r="AC2834" s="34" t="str">
        <f>IFERROR(INDEX(LaenderTabelle[Code],MATCH(Transferdatei[[#This Row],[Country]],LaenderTabelle[Name],0)),"DE")</f>
        <v>DE</v>
      </c>
    </row>
    <row r="2835" spans="1:29" x14ac:dyDescent="0.25">
      <c r="A28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2834&amp;"."&amp;$C2834&amp;"."&amp;$D2834&amp;"."&amp;$E2834&amp;"."&amp;$F2834&amp;"."&amp;$G2834&amp;"."&amp;$H2834&amp;"."&amp;$I2834&amp;"."&amp;$J2834&amp;"."&amp;$K2834&amp;"."&amp;$L2834&amp;"."&amp;$M2834,IF($A2834="",MAX($A$16:$A2834)+1,$A2834),IF(ROW()=17,1,MAX($A$16:$A2834)+1)),""),"")</f>
        <v/>
      </c>
      <c r="B2835" s="28"/>
      <c r="C2835" s="28"/>
      <c r="D2835" s="28"/>
      <c r="E2835" s="28"/>
      <c r="F2835" s="28"/>
      <c r="G2835" s="28"/>
      <c r="H2835" s="28"/>
      <c r="I2835" s="28"/>
      <c r="J2835" s="28"/>
      <c r="K2835" s="30"/>
      <c r="L2835" s="31"/>
      <c r="M2835" s="32"/>
      <c r="N2835" s="28"/>
      <c r="O2835" s="33"/>
      <c r="P2835" s="28"/>
      <c r="Q2835" s="33"/>
      <c r="R2835" s="28"/>
      <c r="S2835" s="33"/>
      <c r="T2835" s="28"/>
      <c r="U2835" s="33"/>
      <c r="V2835" s="31"/>
      <c r="W2835" s="28"/>
      <c r="X2835" s="33"/>
      <c r="Y2835" s="28"/>
      <c r="Z2835" s="28"/>
      <c r="AA2835" s="28"/>
      <c r="AB2835" s="28"/>
      <c r="AC2835" s="34" t="str">
        <f>IFERROR(INDEX(LaenderTabelle[Code],MATCH(Transferdatei[[#This Row],[Country]],LaenderTabelle[Name],0)),"DE")</f>
        <v>DE</v>
      </c>
    </row>
    <row r="2836" spans="1:29" x14ac:dyDescent="0.25">
      <c r="A28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2835&amp;"."&amp;$C2835&amp;"."&amp;$D2835&amp;"."&amp;$E2835&amp;"."&amp;$F2835&amp;"."&amp;$G2835&amp;"."&amp;$H2835&amp;"."&amp;$I2835&amp;"."&amp;$J2835&amp;"."&amp;$K2835&amp;"."&amp;$L2835&amp;"."&amp;$M2835,IF($A2835="",MAX($A$16:$A2835)+1,$A2835),IF(ROW()=17,1,MAX($A$16:$A2835)+1)),""),"")</f>
        <v/>
      </c>
      <c r="B2836" s="28"/>
      <c r="C2836" s="28"/>
      <c r="D2836" s="28"/>
      <c r="E2836" s="28"/>
      <c r="F2836" s="28"/>
      <c r="G2836" s="28"/>
      <c r="H2836" s="28"/>
      <c r="I2836" s="28"/>
      <c r="J2836" s="28"/>
      <c r="K2836" s="30"/>
      <c r="L2836" s="31"/>
      <c r="M2836" s="32"/>
      <c r="N2836" s="28"/>
      <c r="O2836" s="33"/>
      <c r="P2836" s="28"/>
      <c r="Q2836" s="33"/>
      <c r="R2836" s="28"/>
      <c r="S2836" s="33"/>
      <c r="T2836" s="28"/>
      <c r="U2836" s="33"/>
      <c r="V2836" s="31"/>
      <c r="W2836" s="28"/>
      <c r="X2836" s="33"/>
      <c r="Y2836" s="28"/>
      <c r="Z2836" s="28"/>
      <c r="AA2836" s="28"/>
      <c r="AB2836" s="28"/>
      <c r="AC2836" s="34" t="str">
        <f>IFERROR(INDEX(LaenderTabelle[Code],MATCH(Transferdatei[[#This Row],[Country]],LaenderTabelle[Name],0)),"DE")</f>
        <v>DE</v>
      </c>
    </row>
    <row r="2837" spans="1:29" x14ac:dyDescent="0.25">
      <c r="A28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2836&amp;"."&amp;$C2836&amp;"."&amp;$D2836&amp;"."&amp;$E2836&amp;"."&amp;$F2836&amp;"."&amp;$G2836&amp;"."&amp;$H2836&amp;"."&amp;$I2836&amp;"."&amp;$J2836&amp;"."&amp;$K2836&amp;"."&amp;$L2836&amp;"."&amp;$M2836,IF($A2836="",MAX($A$16:$A2836)+1,$A2836),IF(ROW()=17,1,MAX($A$16:$A2836)+1)),""),"")</f>
        <v/>
      </c>
      <c r="B2837" s="28"/>
      <c r="C2837" s="28"/>
      <c r="D2837" s="28"/>
      <c r="E2837" s="28"/>
      <c r="F2837" s="28"/>
      <c r="G2837" s="28"/>
      <c r="H2837" s="28"/>
      <c r="I2837" s="28"/>
      <c r="J2837" s="28"/>
      <c r="K2837" s="30"/>
      <c r="L2837" s="31"/>
      <c r="M2837" s="32"/>
      <c r="N2837" s="28"/>
      <c r="O2837" s="33"/>
      <c r="P2837" s="28"/>
      <c r="Q2837" s="33"/>
      <c r="R2837" s="28"/>
      <c r="S2837" s="33"/>
      <c r="T2837" s="28"/>
      <c r="U2837" s="33"/>
      <c r="V2837" s="31"/>
      <c r="W2837" s="28"/>
      <c r="X2837" s="33"/>
      <c r="Y2837" s="28"/>
      <c r="Z2837" s="28"/>
      <c r="AA2837" s="28"/>
      <c r="AB2837" s="28"/>
      <c r="AC2837" s="34" t="str">
        <f>IFERROR(INDEX(LaenderTabelle[Code],MATCH(Transferdatei[[#This Row],[Country]],LaenderTabelle[Name],0)),"DE")</f>
        <v>DE</v>
      </c>
    </row>
    <row r="2838" spans="1:29" x14ac:dyDescent="0.25">
      <c r="A28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2837&amp;"."&amp;$C2837&amp;"."&amp;$D2837&amp;"."&amp;$E2837&amp;"."&amp;$F2837&amp;"."&amp;$G2837&amp;"."&amp;$H2837&amp;"."&amp;$I2837&amp;"."&amp;$J2837&amp;"."&amp;$K2837&amp;"."&amp;$L2837&amp;"."&amp;$M2837,IF($A2837="",MAX($A$16:$A2837)+1,$A2837),IF(ROW()=17,1,MAX($A$16:$A2837)+1)),""),"")</f>
        <v/>
      </c>
      <c r="B2838" s="28"/>
      <c r="C2838" s="28"/>
      <c r="D2838" s="28"/>
      <c r="E2838" s="28"/>
      <c r="F2838" s="28"/>
      <c r="G2838" s="28"/>
      <c r="H2838" s="28"/>
      <c r="I2838" s="28"/>
      <c r="J2838" s="28"/>
      <c r="K2838" s="30"/>
      <c r="L2838" s="31"/>
      <c r="M2838" s="32"/>
      <c r="N2838" s="28"/>
      <c r="O2838" s="33"/>
      <c r="P2838" s="28"/>
      <c r="Q2838" s="33"/>
      <c r="R2838" s="28"/>
      <c r="S2838" s="33"/>
      <c r="T2838" s="28"/>
      <c r="U2838" s="33"/>
      <c r="V2838" s="31"/>
      <c r="W2838" s="28"/>
      <c r="X2838" s="33"/>
      <c r="Y2838" s="28"/>
      <c r="Z2838" s="28"/>
      <c r="AA2838" s="28"/>
      <c r="AB2838" s="28"/>
      <c r="AC2838" s="34" t="str">
        <f>IFERROR(INDEX(LaenderTabelle[Code],MATCH(Transferdatei[[#This Row],[Country]],LaenderTabelle[Name],0)),"DE")</f>
        <v>DE</v>
      </c>
    </row>
    <row r="2839" spans="1:29" x14ac:dyDescent="0.25">
      <c r="A28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2838&amp;"."&amp;$C2838&amp;"."&amp;$D2838&amp;"."&amp;$E2838&amp;"."&amp;$F2838&amp;"."&amp;$G2838&amp;"."&amp;$H2838&amp;"."&amp;$I2838&amp;"."&amp;$J2838&amp;"."&amp;$K2838&amp;"."&amp;$L2838&amp;"."&amp;$M2838,IF($A2838="",MAX($A$16:$A2838)+1,$A2838),IF(ROW()=17,1,MAX($A$16:$A2838)+1)),""),"")</f>
        <v/>
      </c>
      <c r="B2839" s="28"/>
      <c r="C2839" s="28"/>
      <c r="D2839" s="28"/>
      <c r="E2839" s="28"/>
      <c r="F2839" s="28"/>
      <c r="G2839" s="28"/>
      <c r="H2839" s="28"/>
      <c r="I2839" s="28"/>
      <c r="J2839" s="28"/>
      <c r="K2839" s="30"/>
      <c r="L2839" s="31"/>
      <c r="M2839" s="32"/>
      <c r="N2839" s="28"/>
      <c r="O2839" s="33"/>
      <c r="P2839" s="28"/>
      <c r="Q2839" s="33"/>
      <c r="R2839" s="28"/>
      <c r="S2839" s="33"/>
      <c r="T2839" s="28"/>
      <c r="U2839" s="33"/>
      <c r="V2839" s="31"/>
      <c r="W2839" s="28"/>
      <c r="X2839" s="33"/>
      <c r="Y2839" s="28"/>
      <c r="Z2839" s="28"/>
      <c r="AA2839" s="28"/>
      <c r="AB2839" s="28"/>
      <c r="AC2839" s="34" t="str">
        <f>IFERROR(INDEX(LaenderTabelle[Code],MATCH(Transferdatei[[#This Row],[Country]],LaenderTabelle[Name],0)),"DE")</f>
        <v>DE</v>
      </c>
    </row>
    <row r="2840" spans="1:29" x14ac:dyDescent="0.25">
      <c r="A28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2839&amp;"."&amp;$C2839&amp;"."&amp;$D2839&amp;"."&amp;$E2839&amp;"."&amp;$F2839&amp;"."&amp;$G2839&amp;"."&amp;$H2839&amp;"."&amp;$I2839&amp;"."&amp;$J2839&amp;"."&amp;$K2839&amp;"."&amp;$L2839&amp;"."&amp;$M2839,IF($A2839="",MAX($A$16:$A2839)+1,$A2839),IF(ROW()=17,1,MAX($A$16:$A2839)+1)),""),"")</f>
        <v/>
      </c>
      <c r="B2840" s="28"/>
      <c r="C2840" s="28"/>
      <c r="D2840" s="28"/>
      <c r="E2840" s="28"/>
      <c r="F2840" s="28"/>
      <c r="G2840" s="28"/>
      <c r="H2840" s="28"/>
      <c r="I2840" s="28"/>
      <c r="J2840" s="28"/>
      <c r="K2840" s="30"/>
      <c r="L2840" s="31"/>
      <c r="M2840" s="32"/>
      <c r="N2840" s="28"/>
      <c r="O2840" s="33"/>
      <c r="P2840" s="28"/>
      <c r="Q2840" s="33"/>
      <c r="R2840" s="28"/>
      <c r="S2840" s="33"/>
      <c r="T2840" s="28"/>
      <c r="U2840" s="33"/>
      <c r="V2840" s="31"/>
      <c r="W2840" s="28"/>
      <c r="X2840" s="33"/>
      <c r="Y2840" s="28"/>
      <c r="Z2840" s="28"/>
      <c r="AA2840" s="28"/>
      <c r="AB2840" s="28"/>
      <c r="AC2840" s="34" t="str">
        <f>IFERROR(INDEX(LaenderTabelle[Code],MATCH(Transferdatei[[#This Row],[Country]],LaenderTabelle[Name],0)),"DE")</f>
        <v>DE</v>
      </c>
    </row>
    <row r="2841" spans="1:29" x14ac:dyDescent="0.25">
      <c r="A28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2840&amp;"."&amp;$C2840&amp;"."&amp;$D2840&amp;"."&amp;$E2840&amp;"."&amp;$F2840&amp;"."&amp;$G2840&amp;"."&amp;$H2840&amp;"."&amp;$I2840&amp;"."&amp;$J2840&amp;"."&amp;$K2840&amp;"."&amp;$L2840&amp;"."&amp;$M2840,IF($A2840="",MAX($A$16:$A2840)+1,$A2840),IF(ROW()=17,1,MAX($A$16:$A2840)+1)),""),"")</f>
        <v/>
      </c>
      <c r="B2841" s="28"/>
      <c r="C2841" s="28"/>
      <c r="D2841" s="28"/>
      <c r="E2841" s="28"/>
      <c r="F2841" s="28"/>
      <c r="G2841" s="28"/>
      <c r="H2841" s="28"/>
      <c r="I2841" s="28"/>
      <c r="J2841" s="28"/>
      <c r="K2841" s="30"/>
      <c r="L2841" s="31"/>
      <c r="M2841" s="32"/>
      <c r="N2841" s="28"/>
      <c r="O2841" s="33"/>
      <c r="P2841" s="28"/>
      <c r="Q2841" s="33"/>
      <c r="R2841" s="28"/>
      <c r="S2841" s="33"/>
      <c r="T2841" s="28"/>
      <c r="U2841" s="33"/>
      <c r="V2841" s="31"/>
      <c r="W2841" s="28"/>
      <c r="X2841" s="33"/>
      <c r="Y2841" s="28"/>
      <c r="Z2841" s="28"/>
      <c r="AA2841" s="28"/>
      <c r="AB2841" s="28"/>
      <c r="AC2841" s="34" t="str">
        <f>IFERROR(INDEX(LaenderTabelle[Code],MATCH(Transferdatei[[#This Row],[Country]],LaenderTabelle[Name],0)),"DE")</f>
        <v>DE</v>
      </c>
    </row>
    <row r="2842" spans="1:29" x14ac:dyDescent="0.25">
      <c r="A28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2841&amp;"."&amp;$C2841&amp;"."&amp;$D2841&amp;"."&amp;$E2841&amp;"."&amp;$F2841&amp;"."&amp;$G2841&amp;"."&amp;$H2841&amp;"."&amp;$I2841&amp;"."&amp;$J2841&amp;"."&amp;$K2841&amp;"."&amp;$L2841&amp;"."&amp;$M2841,IF($A2841="",MAX($A$16:$A2841)+1,$A2841),IF(ROW()=17,1,MAX($A$16:$A2841)+1)),""),"")</f>
        <v/>
      </c>
      <c r="B2842" s="28"/>
      <c r="C2842" s="28"/>
      <c r="D2842" s="28"/>
      <c r="E2842" s="28"/>
      <c r="F2842" s="28"/>
      <c r="G2842" s="28"/>
      <c r="H2842" s="28"/>
      <c r="I2842" s="28"/>
      <c r="J2842" s="28"/>
      <c r="K2842" s="30"/>
      <c r="L2842" s="31"/>
      <c r="M2842" s="32"/>
      <c r="N2842" s="28"/>
      <c r="O2842" s="33"/>
      <c r="P2842" s="28"/>
      <c r="Q2842" s="33"/>
      <c r="R2842" s="28"/>
      <c r="S2842" s="33"/>
      <c r="T2842" s="28"/>
      <c r="U2842" s="33"/>
      <c r="V2842" s="31"/>
      <c r="W2842" s="28"/>
      <c r="X2842" s="33"/>
      <c r="Y2842" s="28"/>
      <c r="Z2842" s="28"/>
      <c r="AA2842" s="28"/>
      <c r="AB2842" s="28"/>
      <c r="AC2842" s="34" t="str">
        <f>IFERROR(INDEX(LaenderTabelle[Code],MATCH(Transferdatei[[#This Row],[Country]],LaenderTabelle[Name],0)),"DE")</f>
        <v>DE</v>
      </c>
    </row>
    <row r="2843" spans="1:29" x14ac:dyDescent="0.25">
      <c r="A28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2842&amp;"."&amp;$C2842&amp;"."&amp;$D2842&amp;"."&amp;$E2842&amp;"."&amp;$F2842&amp;"."&amp;$G2842&amp;"."&amp;$H2842&amp;"."&amp;$I2842&amp;"."&amp;$J2842&amp;"."&amp;$K2842&amp;"."&amp;$L2842&amp;"."&amp;$M2842,IF($A2842="",MAX($A$16:$A2842)+1,$A2842),IF(ROW()=17,1,MAX($A$16:$A2842)+1)),""),"")</f>
        <v/>
      </c>
      <c r="B2843" s="28"/>
      <c r="C2843" s="28"/>
      <c r="D2843" s="28"/>
      <c r="E2843" s="28"/>
      <c r="F2843" s="28"/>
      <c r="G2843" s="28"/>
      <c r="H2843" s="28"/>
      <c r="I2843" s="28"/>
      <c r="J2843" s="28"/>
      <c r="K2843" s="30"/>
      <c r="L2843" s="31"/>
      <c r="M2843" s="32"/>
      <c r="N2843" s="28"/>
      <c r="O2843" s="33"/>
      <c r="P2843" s="28"/>
      <c r="Q2843" s="33"/>
      <c r="R2843" s="28"/>
      <c r="S2843" s="33"/>
      <c r="T2843" s="28"/>
      <c r="U2843" s="33"/>
      <c r="V2843" s="31"/>
      <c r="W2843" s="28"/>
      <c r="X2843" s="33"/>
      <c r="Y2843" s="28"/>
      <c r="Z2843" s="28"/>
      <c r="AA2843" s="28"/>
      <c r="AB2843" s="28"/>
      <c r="AC2843" s="34" t="str">
        <f>IFERROR(INDEX(LaenderTabelle[Code],MATCH(Transferdatei[[#This Row],[Country]],LaenderTabelle[Name],0)),"DE")</f>
        <v>DE</v>
      </c>
    </row>
    <row r="2844" spans="1:29" x14ac:dyDescent="0.25">
      <c r="A28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2843&amp;"."&amp;$C2843&amp;"."&amp;$D2843&amp;"."&amp;$E2843&amp;"."&amp;$F2843&amp;"."&amp;$G2843&amp;"."&amp;$H2843&amp;"."&amp;$I2843&amp;"."&amp;$J2843&amp;"."&amp;$K2843&amp;"."&amp;$L2843&amp;"."&amp;$M2843,IF($A2843="",MAX($A$16:$A2843)+1,$A2843),IF(ROW()=17,1,MAX($A$16:$A2843)+1)),""),"")</f>
        <v/>
      </c>
      <c r="B2844" s="28"/>
      <c r="C2844" s="28"/>
      <c r="D2844" s="28"/>
      <c r="E2844" s="28"/>
      <c r="F2844" s="28"/>
      <c r="G2844" s="28"/>
      <c r="H2844" s="28"/>
      <c r="I2844" s="28"/>
      <c r="J2844" s="28"/>
      <c r="K2844" s="30"/>
      <c r="L2844" s="31"/>
      <c r="M2844" s="32"/>
      <c r="N2844" s="28"/>
      <c r="O2844" s="33"/>
      <c r="P2844" s="28"/>
      <c r="Q2844" s="33"/>
      <c r="R2844" s="28"/>
      <c r="S2844" s="33"/>
      <c r="T2844" s="28"/>
      <c r="U2844" s="33"/>
      <c r="V2844" s="31"/>
      <c r="W2844" s="28"/>
      <c r="X2844" s="33"/>
      <c r="Y2844" s="28"/>
      <c r="Z2844" s="28"/>
      <c r="AA2844" s="28"/>
      <c r="AB2844" s="28"/>
      <c r="AC2844" s="34" t="str">
        <f>IFERROR(INDEX(LaenderTabelle[Code],MATCH(Transferdatei[[#This Row],[Country]],LaenderTabelle[Name],0)),"DE")</f>
        <v>DE</v>
      </c>
    </row>
    <row r="2845" spans="1:29" x14ac:dyDescent="0.25">
      <c r="A28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2844&amp;"."&amp;$C2844&amp;"."&amp;$D2844&amp;"."&amp;$E2844&amp;"."&amp;$F2844&amp;"."&amp;$G2844&amp;"."&amp;$H2844&amp;"."&amp;$I2844&amp;"."&amp;$J2844&amp;"."&amp;$K2844&amp;"."&amp;$L2844&amp;"."&amp;$M2844,IF($A2844="",MAX($A$16:$A2844)+1,$A2844),IF(ROW()=17,1,MAX($A$16:$A2844)+1)),""),"")</f>
        <v/>
      </c>
      <c r="B2845" s="28"/>
      <c r="C2845" s="28"/>
      <c r="D2845" s="28"/>
      <c r="E2845" s="28"/>
      <c r="F2845" s="28"/>
      <c r="G2845" s="28"/>
      <c r="H2845" s="28"/>
      <c r="I2845" s="28"/>
      <c r="J2845" s="28"/>
      <c r="K2845" s="30"/>
      <c r="L2845" s="31"/>
      <c r="M2845" s="32"/>
      <c r="N2845" s="28"/>
      <c r="O2845" s="33"/>
      <c r="P2845" s="28"/>
      <c r="Q2845" s="33"/>
      <c r="R2845" s="28"/>
      <c r="S2845" s="33"/>
      <c r="T2845" s="28"/>
      <c r="U2845" s="33"/>
      <c r="V2845" s="31"/>
      <c r="W2845" s="28"/>
      <c r="X2845" s="33"/>
      <c r="Y2845" s="28"/>
      <c r="Z2845" s="28"/>
      <c r="AA2845" s="28"/>
      <c r="AB2845" s="28"/>
      <c r="AC2845" s="34" t="str">
        <f>IFERROR(INDEX(LaenderTabelle[Code],MATCH(Transferdatei[[#This Row],[Country]],LaenderTabelle[Name],0)),"DE")</f>
        <v>DE</v>
      </c>
    </row>
    <row r="2846" spans="1:29" x14ac:dyDescent="0.25">
      <c r="A28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2845&amp;"."&amp;$C2845&amp;"."&amp;$D2845&amp;"."&amp;$E2845&amp;"."&amp;$F2845&amp;"."&amp;$G2845&amp;"."&amp;$H2845&amp;"."&amp;$I2845&amp;"."&amp;$J2845&amp;"."&amp;$K2845&amp;"."&amp;$L2845&amp;"."&amp;$M2845,IF($A2845="",MAX($A$16:$A2845)+1,$A2845),IF(ROW()=17,1,MAX($A$16:$A2845)+1)),""),"")</f>
        <v/>
      </c>
      <c r="B2846" s="28"/>
      <c r="C2846" s="28"/>
      <c r="D2846" s="28"/>
      <c r="E2846" s="28"/>
      <c r="F2846" s="28"/>
      <c r="G2846" s="28"/>
      <c r="H2846" s="28"/>
      <c r="I2846" s="28"/>
      <c r="J2846" s="28"/>
      <c r="K2846" s="30"/>
      <c r="L2846" s="31"/>
      <c r="M2846" s="32"/>
      <c r="N2846" s="28"/>
      <c r="O2846" s="33"/>
      <c r="P2846" s="28"/>
      <c r="Q2846" s="33"/>
      <c r="R2846" s="28"/>
      <c r="S2846" s="33"/>
      <c r="T2846" s="28"/>
      <c r="U2846" s="33"/>
      <c r="V2846" s="31"/>
      <c r="W2846" s="28"/>
      <c r="X2846" s="33"/>
      <c r="Y2846" s="28"/>
      <c r="Z2846" s="28"/>
      <c r="AA2846" s="28"/>
      <c r="AB2846" s="28"/>
      <c r="AC2846" s="34" t="str">
        <f>IFERROR(INDEX(LaenderTabelle[Code],MATCH(Transferdatei[[#This Row],[Country]],LaenderTabelle[Name],0)),"DE")</f>
        <v>DE</v>
      </c>
    </row>
    <row r="2847" spans="1:29" x14ac:dyDescent="0.25">
      <c r="A28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2846&amp;"."&amp;$C2846&amp;"."&amp;$D2846&amp;"."&amp;$E2846&amp;"."&amp;$F2846&amp;"."&amp;$G2846&amp;"."&amp;$H2846&amp;"."&amp;$I2846&amp;"."&amp;$J2846&amp;"."&amp;$K2846&amp;"."&amp;$L2846&amp;"."&amp;$M2846,IF($A2846="",MAX($A$16:$A2846)+1,$A2846),IF(ROW()=17,1,MAX($A$16:$A2846)+1)),""),"")</f>
        <v/>
      </c>
      <c r="B2847" s="28"/>
      <c r="C2847" s="28"/>
      <c r="D2847" s="28"/>
      <c r="E2847" s="28"/>
      <c r="F2847" s="28"/>
      <c r="G2847" s="28"/>
      <c r="H2847" s="28"/>
      <c r="I2847" s="28"/>
      <c r="J2847" s="28"/>
      <c r="K2847" s="30"/>
      <c r="L2847" s="31"/>
      <c r="M2847" s="32"/>
      <c r="N2847" s="28"/>
      <c r="O2847" s="33"/>
      <c r="P2847" s="28"/>
      <c r="Q2847" s="33"/>
      <c r="R2847" s="28"/>
      <c r="S2847" s="33"/>
      <c r="T2847" s="28"/>
      <c r="U2847" s="33"/>
      <c r="V2847" s="31"/>
      <c r="W2847" s="28"/>
      <c r="X2847" s="33"/>
      <c r="Y2847" s="28"/>
      <c r="Z2847" s="28"/>
      <c r="AA2847" s="28"/>
      <c r="AB2847" s="28"/>
      <c r="AC2847" s="34" t="str">
        <f>IFERROR(INDEX(LaenderTabelle[Code],MATCH(Transferdatei[[#This Row],[Country]],LaenderTabelle[Name],0)),"DE")</f>
        <v>DE</v>
      </c>
    </row>
    <row r="2848" spans="1:29" x14ac:dyDescent="0.25">
      <c r="A28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2847&amp;"."&amp;$C2847&amp;"."&amp;$D2847&amp;"."&amp;$E2847&amp;"."&amp;$F2847&amp;"."&amp;$G2847&amp;"."&amp;$H2847&amp;"."&amp;$I2847&amp;"."&amp;$J2847&amp;"."&amp;$K2847&amp;"."&amp;$L2847&amp;"."&amp;$M2847,IF($A2847="",MAX($A$16:$A2847)+1,$A2847),IF(ROW()=17,1,MAX($A$16:$A2847)+1)),""),"")</f>
        <v/>
      </c>
      <c r="B2848" s="28"/>
      <c r="C2848" s="28"/>
      <c r="D2848" s="28"/>
      <c r="E2848" s="28"/>
      <c r="F2848" s="28"/>
      <c r="G2848" s="28"/>
      <c r="H2848" s="28"/>
      <c r="I2848" s="28"/>
      <c r="J2848" s="28"/>
      <c r="K2848" s="30"/>
      <c r="L2848" s="31"/>
      <c r="M2848" s="32"/>
      <c r="N2848" s="28"/>
      <c r="O2848" s="33"/>
      <c r="P2848" s="28"/>
      <c r="Q2848" s="33"/>
      <c r="R2848" s="28"/>
      <c r="S2848" s="33"/>
      <c r="T2848" s="28"/>
      <c r="U2848" s="33"/>
      <c r="V2848" s="31"/>
      <c r="W2848" s="28"/>
      <c r="X2848" s="33"/>
      <c r="Y2848" s="28"/>
      <c r="Z2848" s="28"/>
      <c r="AA2848" s="28"/>
      <c r="AB2848" s="28"/>
      <c r="AC2848" s="34" t="str">
        <f>IFERROR(INDEX(LaenderTabelle[Code],MATCH(Transferdatei[[#This Row],[Country]],LaenderTabelle[Name],0)),"DE")</f>
        <v>DE</v>
      </c>
    </row>
    <row r="2849" spans="1:29" x14ac:dyDescent="0.25">
      <c r="A28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2848&amp;"."&amp;$C2848&amp;"."&amp;$D2848&amp;"."&amp;$E2848&amp;"."&amp;$F2848&amp;"."&amp;$G2848&amp;"."&amp;$H2848&amp;"."&amp;$I2848&amp;"."&amp;$J2848&amp;"."&amp;$K2848&amp;"."&amp;$L2848&amp;"."&amp;$M2848,IF($A2848="",MAX($A$16:$A2848)+1,$A2848),IF(ROW()=17,1,MAX($A$16:$A2848)+1)),""),"")</f>
        <v/>
      </c>
      <c r="B2849" s="28"/>
      <c r="C2849" s="28"/>
      <c r="D2849" s="28"/>
      <c r="E2849" s="28"/>
      <c r="F2849" s="28"/>
      <c r="G2849" s="28"/>
      <c r="H2849" s="28"/>
      <c r="I2849" s="28"/>
      <c r="J2849" s="28"/>
      <c r="K2849" s="30"/>
      <c r="L2849" s="31"/>
      <c r="M2849" s="32"/>
      <c r="N2849" s="28"/>
      <c r="O2849" s="33"/>
      <c r="P2849" s="28"/>
      <c r="Q2849" s="33"/>
      <c r="R2849" s="28"/>
      <c r="S2849" s="33"/>
      <c r="T2849" s="28"/>
      <c r="U2849" s="33"/>
      <c r="V2849" s="31"/>
      <c r="W2849" s="28"/>
      <c r="X2849" s="33"/>
      <c r="Y2849" s="28"/>
      <c r="Z2849" s="28"/>
      <c r="AA2849" s="28"/>
      <c r="AB2849" s="28"/>
      <c r="AC2849" s="34" t="str">
        <f>IFERROR(INDEX(LaenderTabelle[Code],MATCH(Transferdatei[[#This Row],[Country]],LaenderTabelle[Name],0)),"DE")</f>
        <v>DE</v>
      </c>
    </row>
    <row r="2850" spans="1:29" x14ac:dyDescent="0.25">
      <c r="A28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2849&amp;"."&amp;$C2849&amp;"."&amp;$D2849&amp;"."&amp;$E2849&amp;"."&amp;$F2849&amp;"."&amp;$G2849&amp;"."&amp;$H2849&amp;"."&amp;$I2849&amp;"."&amp;$J2849&amp;"."&amp;$K2849&amp;"."&amp;$L2849&amp;"."&amp;$M2849,IF($A2849="",MAX($A$16:$A2849)+1,$A2849),IF(ROW()=17,1,MAX($A$16:$A2849)+1)),""),"")</f>
        <v/>
      </c>
      <c r="B2850" s="28"/>
      <c r="C2850" s="28"/>
      <c r="D2850" s="28"/>
      <c r="E2850" s="28"/>
      <c r="F2850" s="28"/>
      <c r="G2850" s="28"/>
      <c r="H2850" s="28"/>
      <c r="I2850" s="28"/>
      <c r="J2850" s="28"/>
      <c r="K2850" s="30"/>
      <c r="L2850" s="31"/>
      <c r="M2850" s="32"/>
      <c r="N2850" s="28"/>
      <c r="O2850" s="33"/>
      <c r="P2850" s="28"/>
      <c r="Q2850" s="33"/>
      <c r="R2850" s="28"/>
      <c r="S2850" s="33"/>
      <c r="T2850" s="28"/>
      <c r="U2850" s="33"/>
      <c r="V2850" s="31"/>
      <c r="W2850" s="28"/>
      <c r="X2850" s="33"/>
      <c r="Y2850" s="28"/>
      <c r="Z2850" s="28"/>
      <c r="AA2850" s="28"/>
      <c r="AB2850" s="28"/>
      <c r="AC2850" s="34" t="str">
        <f>IFERROR(INDEX(LaenderTabelle[Code],MATCH(Transferdatei[[#This Row],[Country]],LaenderTabelle[Name],0)),"DE")</f>
        <v>DE</v>
      </c>
    </row>
    <row r="2851" spans="1:29" x14ac:dyDescent="0.25">
      <c r="A28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2850&amp;"."&amp;$C2850&amp;"."&amp;$D2850&amp;"."&amp;$E2850&amp;"."&amp;$F2850&amp;"."&amp;$G2850&amp;"."&amp;$H2850&amp;"."&amp;$I2850&amp;"."&amp;$J2850&amp;"."&amp;$K2850&amp;"."&amp;$L2850&amp;"."&amp;$M2850,IF($A2850="",MAX($A$16:$A2850)+1,$A2850),IF(ROW()=17,1,MAX($A$16:$A2850)+1)),""),"")</f>
        <v/>
      </c>
      <c r="B2851" s="28"/>
      <c r="C2851" s="28"/>
      <c r="D2851" s="28"/>
      <c r="E2851" s="28"/>
      <c r="F2851" s="28"/>
      <c r="G2851" s="28"/>
      <c r="H2851" s="28"/>
      <c r="I2851" s="28"/>
      <c r="J2851" s="28"/>
      <c r="K2851" s="30"/>
      <c r="L2851" s="31"/>
      <c r="M2851" s="32"/>
      <c r="N2851" s="28"/>
      <c r="O2851" s="33"/>
      <c r="P2851" s="28"/>
      <c r="Q2851" s="33"/>
      <c r="R2851" s="28"/>
      <c r="S2851" s="33"/>
      <c r="T2851" s="28"/>
      <c r="U2851" s="33"/>
      <c r="V2851" s="31"/>
      <c r="W2851" s="28"/>
      <c r="X2851" s="33"/>
      <c r="Y2851" s="28"/>
      <c r="Z2851" s="28"/>
      <c r="AA2851" s="28"/>
      <c r="AB2851" s="28"/>
      <c r="AC2851" s="34" t="str">
        <f>IFERROR(INDEX(LaenderTabelle[Code],MATCH(Transferdatei[[#This Row],[Country]],LaenderTabelle[Name],0)),"DE")</f>
        <v>DE</v>
      </c>
    </row>
    <row r="2852" spans="1:29" x14ac:dyDescent="0.25">
      <c r="A28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2851&amp;"."&amp;$C2851&amp;"."&amp;$D2851&amp;"."&amp;$E2851&amp;"."&amp;$F2851&amp;"."&amp;$G2851&amp;"."&amp;$H2851&amp;"."&amp;$I2851&amp;"."&amp;$J2851&amp;"."&amp;$K2851&amp;"."&amp;$L2851&amp;"."&amp;$M2851,IF($A2851="",MAX($A$16:$A2851)+1,$A2851),IF(ROW()=17,1,MAX($A$16:$A2851)+1)),""),"")</f>
        <v/>
      </c>
      <c r="B2852" s="28"/>
      <c r="C2852" s="28"/>
      <c r="D2852" s="28"/>
      <c r="E2852" s="28"/>
      <c r="F2852" s="28"/>
      <c r="G2852" s="28"/>
      <c r="H2852" s="28"/>
      <c r="I2852" s="28"/>
      <c r="J2852" s="28"/>
      <c r="K2852" s="30"/>
      <c r="L2852" s="31"/>
      <c r="M2852" s="32"/>
      <c r="N2852" s="28"/>
      <c r="O2852" s="33"/>
      <c r="P2852" s="28"/>
      <c r="Q2852" s="33"/>
      <c r="R2852" s="28"/>
      <c r="S2852" s="33"/>
      <c r="T2852" s="28"/>
      <c r="U2852" s="33"/>
      <c r="V2852" s="31"/>
      <c r="W2852" s="28"/>
      <c r="X2852" s="33"/>
      <c r="Y2852" s="28"/>
      <c r="Z2852" s="28"/>
      <c r="AA2852" s="28"/>
      <c r="AB2852" s="28"/>
      <c r="AC2852" s="34" t="str">
        <f>IFERROR(INDEX(LaenderTabelle[Code],MATCH(Transferdatei[[#This Row],[Country]],LaenderTabelle[Name],0)),"DE")</f>
        <v>DE</v>
      </c>
    </row>
    <row r="2853" spans="1:29" x14ac:dyDescent="0.25">
      <c r="A28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2852&amp;"."&amp;$C2852&amp;"."&amp;$D2852&amp;"."&amp;$E2852&amp;"."&amp;$F2852&amp;"."&amp;$G2852&amp;"."&amp;$H2852&amp;"."&amp;$I2852&amp;"."&amp;$J2852&amp;"."&amp;$K2852&amp;"."&amp;$L2852&amp;"."&amp;$M2852,IF($A2852="",MAX($A$16:$A2852)+1,$A2852),IF(ROW()=17,1,MAX($A$16:$A2852)+1)),""),"")</f>
        <v/>
      </c>
      <c r="B2853" s="28"/>
      <c r="C2853" s="28"/>
      <c r="D2853" s="28"/>
      <c r="E2853" s="28"/>
      <c r="F2853" s="28"/>
      <c r="G2853" s="28"/>
      <c r="H2853" s="28"/>
      <c r="I2853" s="28"/>
      <c r="J2853" s="28"/>
      <c r="K2853" s="30"/>
      <c r="L2853" s="31"/>
      <c r="M2853" s="32"/>
      <c r="N2853" s="28"/>
      <c r="O2853" s="33"/>
      <c r="P2853" s="28"/>
      <c r="Q2853" s="33"/>
      <c r="R2853" s="28"/>
      <c r="S2853" s="33"/>
      <c r="T2853" s="28"/>
      <c r="U2853" s="33"/>
      <c r="V2853" s="31"/>
      <c r="W2853" s="28"/>
      <c r="X2853" s="33"/>
      <c r="Y2853" s="28"/>
      <c r="Z2853" s="28"/>
      <c r="AA2853" s="28"/>
      <c r="AB2853" s="28"/>
      <c r="AC2853" s="34" t="str">
        <f>IFERROR(INDEX(LaenderTabelle[Code],MATCH(Transferdatei[[#This Row],[Country]],LaenderTabelle[Name],0)),"DE")</f>
        <v>DE</v>
      </c>
    </row>
    <row r="2854" spans="1:29" x14ac:dyDescent="0.25">
      <c r="A28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2853&amp;"."&amp;$C2853&amp;"."&amp;$D2853&amp;"."&amp;$E2853&amp;"."&amp;$F2853&amp;"."&amp;$G2853&amp;"."&amp;$H2853&amp;"."&amp;$I2853&amp;"."&amp;$J2853&amp;"."&amp;$K2853&amp;"."&amp;$L2853&amp;"."&amp;$M2853,IF($A2853="",MAX($A$16:$A2853)+1,$A2853),IF(ROW()=17,1,MAX($A$16:$A2853)+1)),""),"")</f>
        <v/>
      </c>
      <c r="B2854" s="28"/>
      <c r="C2854" s="28"/>
      <c r="D2854" s="28"/>
      <c r="E2854" s="28"/>
      <c r="F2854" s="28"/>
      <c r="G2854" s="28"/>
      <c r="H2854" s="28"/>
      <c r="I2854" s="28"/>
      <c r="J2854" s="28"/>
      <c r="K2854" s="30"/>
      <c r="L2854" s="31"/>
      <c r="M2854" s="32"/>
      <c r="N2854" s="28"/>
      <c r="O2854" s="33"/>
      <c r="P2854" s="28"/>
      <c r="Q2854" s="33"/>
      <c r="R2854" s="28"/>
      <c r="S2854" s="33"/>
      <c r="T2854" s="28"/>
      <c r="U2854" s="33"/>
      <c r="V2854" s="31"/>
      <c r="W2854" s="28"/>
      <c r="X2854" s="33"/>
      <c r="Y2854" s="28"/>
      <c r="Z2854" s="28"/>
      <c r="AA2854" s="28"/>
      <c r="AB2854" s="28"/>
      <c r="AC2854" s="34" t="str">
        <f>IFERROR(INDEX(LaenderTabelle[Code],MATCH(Transferdatei[[#This Row],[Country]],LaenderTabelle[Name],0)),"DE")</f>
        <v>DE</v>
      </c>
    </row>
    <row r="2855" spans="1:29" x14ac:dyDescent="0.25">
      <c r="A28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2854&amp;"."&amp;$C2854&amp;"."&amp;$D2854&amp;"."&amp;$E2854&amp;"."&amp;$F2854&amp;"."&amp;$G2854&amp;"."&amp;$H2854&amp;"."&amp;$I2854&amp;"."&amp;$J2854&amp;"."&amp;$K2854&amp;"."&amp;$L2854&amp;"."&amp;$M2854,IF($A2854="",MAX($A$16:$A2854)+1,$A2854),IF(ROW()=17,1,MAX($A$16:$A2854)+1)),""),"")</f>
        <v/>
      </c>
      <c r="B2855" s="28"/>
      <c r="C2855" s="28"/>
      <c r="D2855" s="28"/>
      <c r="E2855" s="28"/>
      <c r="F2855" s="28"/>
      <c r="G2855" s="28"/>
      <c r="H2855" s="28"/>
      <c r="I2855" s="28"/>
      <c r="J2855" s="28"/>
      <c r="K2855" s="30"/>
      <c r="L2855" s="31"/>
      <c r="M2855" s="32"/>
      <c r="N2855" s="28"/>
      <c r="O2855" s="33"/>
      <c r="P2855" s="28"/>
      <c r="Q2855" s="33"/>
      <c r="R2855" s="28"/>
      <c r="S2855" s="33"/>
      <c r="T2855" s="28"/>
      <c r="U2855" s="33"/>
      <c r="V2855" s="31"/>
      <c r="W2855" s="28"/>
      <c r="X2855" s="33"/>
      <c r="Y2855" s="28"/>
      <c r="Z2855" s="28"/>
      <c r="AA2855" s="28"/>
      <c r="AB2855" s="28"/>
      <c r="AC2855" s="34" t="str">
        <f>IFERROR(INDEX(LaenderTabelle[Code],MATCH(Transferdatei[[#This Row],[Country]],LaenderTabelle[Name],0)),"DE")</f>
        <v>DE</v>
      </c>
    </row>
    <row r="2856" spans="1:29" x14ac:dyDescent="0.25">
      <c r="A28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2855&amp;"."&amp;$C2855&amp;"."&amp;$D2855&amp;"."&amp;$E2855&amp;"."&amp;$F2855&amp;"."&amp;$G2855&amp;"."&amp;$H2855&amp;"."&amp;$I2855&amp;"."&amp;$J2855&amp;"."&amp;$K2855&amp;"."&amp;$L2855&amp;"."&amp;$M2855,IF($A2855="",MAX($A$16:$A2855)+1,$A2855),IF(ROW()=17,1,MAX($A$16:$A2855)+1)),""),"")</f>
        <v/>
      </c>
      <c r="B2856" s="28"/>
      <c r="C2856" s="28"/>
      <c r="D2856" s="28"/>
      <c r="E2856" s="28"/>
      <c r="F2856" s="28"/>
      <c r="G2856" s="28"/>
      <c r="H2856" s="28"/>
      <c r="I2856" s="28"/>
      <c r="J2856" s="28"/>
      <c r="K2856" s="30"/>
      <c r="L2856" s="31"/>
      <c r="M2856" s="32"/>
      <c r="N2856" s="28"/>
      <c r="O2856" s="33"/>
      <c r="P2856" s="28"/>
      <c r="Q2856" s="33"/>
      <c r="R2856" s="28"/>
      <c r="S2856" s="33"/>
      <c r="T2856" s="28"/>
      <c r="U2856" s="33"/>
      <c r="V2856" s="31"/>
      <c r="W2856" s="28"/>
      <c r="X2856" s="33"/>
      <c r="Y2856" s="28"/>
      <c r="Z2856" s="28"/>
      <c r="AA2856" s="28"/>
      <c r="AB2856" s="28"/>
      <c r="AC2856" s="34" t="str">
        <f>IFERROR(INDEX(LaenderTabelle[Code],MATCH(Transferdatei[[#This Row],[Country]],LaenderTabelle[Name],0)),"DE")</f>
        <v>DE</v>
      </c>
    </row>
    <row r="2857" spans="1:29" x14ac:dyDescent="0.25">
      <c r="A28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2856&amp;"."&amp;$C2856&amp;"."&amp;$D2856&amp;"."&amp;$E2856&amp;"."&amp;$F2856&amp;"."&amp;$G2856&amp;"."&amp;$H2856&amp;"."&amp;$I2856&amp;"."&amp;$J2856&amp;"."&amp;$K2856&amp;"."&amp;$L2856&amp;"."&amp;$M2856,IF($A2856="",MAX($A$16:$A2856)+1,$A2856),IF(ROW()=17,1,MAX($A$16:$A2856)+1)),""),"")</f>
        <v/>
      </c>
      <c r="B2857" s="28"/>
      <c r="C2857" s="28"/>
      <c r="D2857" s="28"/>
      <c r="E2857" s="28"/>
      <c r="F2857" s="28"/>
      <c r="G2857" s="28"/>
      <c r="H2857" s="28"/>
      <c r="I2857" s="28"/>
      <c r="J2857" s="28"/>
      <c r="K2857" s="30"/>
      <c r="L2857" s="31"/>
      <c r="M2857" s="32"/>
      <c r="N2857" s="28"/>
      <c r="O2857" s="33"/>
      <c r="P2857" s="28"/>
      <c r="Q2857" s="33"/>
      <c r="R2857" s="28"/>
      <c r="S2857" s="33"/>
      <c r="T2857" s="28"/>
      <c r="U2857" s="33"/>
      <c r="V2857" s="31"/>
      <c r="W2857" s="28"/>
      <c r="X2857" s="33"/>
      <c r="Y2857" s="28"/>
      <c r="Z2857" s="28"/>
      <c r="AA2857" s="28"/>
      <c r="AB2857" s="28"/>
      <c r="AC2857" s="34" t="str">
        <f>IFERROR(INDEX(LaenderTabelle[Code],MATCH(Transferdatei[[#This Row],[Country]],LaenderTabelle[Name],0)),"DE")</f>
        <v>DE</v>
      </c>
    </row>
    <row r="2858" spans="1:29" x14ac:dyDescent="0.25">
      <c r="A28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2857&amp;"."&amp;$C2857&amp;"."&amp;$D2857&amp;"."&amp;$E2857&amp;"."&amp;$F2857&amp;"."&amp;$G2857&amp;"."&amp;$H2857&amp;"."&amp;$I2857&amp;"."&amp;$J2857&amp;"."&amp;$K2857&amp;"."&amp;$L2857&amp;"."&amp;$M2857,IF($A2857="",MAX($A$16:$A2857)+1,$A2857),IF(ROW()=17,1,MAX($A$16:$A2857)+1)),""),"")</f>
        <v/>
      </c>
      <c r="B2858" s="28"/>
      <c r="C2858" s="28"/>
      <c r="D2858" s="28"/>
      <c r="E2858" s="28"/>
      <c r="F2858" s="28"/>
      <c r="G2858" s="28"/>
      <c r="H2858" s="28"/>
      <c r="I2858" s="28"/>
      <c r="J2858" s="28"/>
      <c r="K2858" s="30"/>
      <c r="L2858" s="31"/>
      <c r="M2858" s="32"/>
      <c r="N2858" s="28"/>
      <c r="O2858" s="33"/>
      <c r="P2858" s="28"/>
      <c r="Q2858" s="33"/>
      <c r="R2858" s="28"/>
      <c r="S2858" s="33"/>
      <c r="T2858" s="28"/>
      <c r="U2858" s="33"/>
      <c r="V2858" s="31"/>
      <c r="W2858" s="28"/>
      <c r="X2858" s="33"/>
      <c r="Y2858" s="28"/>
      <c r="Z2858" s="28"/>
      <c r="AA2858" s="28"/>
      <c r="AB2858" s="28"/>
      <c r="AC2858" s="34" t="str">
        <f>IFERROR(INDEX(LaenderTabelle[Code],MATCH(Transferdatei[[#This Row],[Country]],LaenderTabelle[Name],0)),"DE")</f>
        <v>DE</v>
      </c>
    </row>
    <row r="2859" spans="1:29" x14ac:dyDescent="0.25">
      <c r="A28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2858&amp;"."&amp;$C2858&amp;"."&amp;$D2858&amp;"."&amp;$E2858&amp;"."&amp;$F2858&amp;"."&amp;$G2858&amp;"."&amp;$H2858&amp;"."&amp;$I2858&amp;"."&amp;$J2858&amp;"."&amp;$K2858&amp;"."&amp;$L2858&amp;"."&amp;$M2858,IF($A2858="",MAX($A$16:$A2858)+1,$A2858),IF(ROW()=17,1,MAX($A$16:$A2858)+1)),""),"")</f>
        <v/>
      </c>
      <c r="B2859" s="28"/>
      <c r="C2859" s="28"/>
      <c r="D2859" s="28"/>
      <c r="E2859" s="28"/>
      <c r="F2859" s="28"/>
      <c r="G2859" s="28"/>
      <c r="H2859" s="28"/>
      <c r="I2859" s="28"/>
      <c r="J2859" s="28"/>
      <c r="K2859" s="30"/>
      <c r="L2859" s="31"/>
      <c r="M2859" s="32"/>
      <c r="N2859" s="28"/>
      <c r="O2859" s="33"/>
      <c r="P2859" s="28"/>
      <c r="Q2859" s="33"/>
      <c r="R2859" s="28"/>
      <c r="S2859" s="33"/>
      <c r="T2859" s="28"/>
      <c r="U2859" s="33"/>
      <c r="V2859" s="31"/>
      <c r="W2859" s="28"/>
      <c r="X2859" s="33"/>
      <c r="Y2859" s="28"/>
      <c r="Z2859" s="28"/>
      <c r="AA2859" s="28"/>
      <c r="AB2859" s="28"/>
      <c r="AC2859" s="34" t="str">
        <f>IFERROR(INDEX(LaenderTabelle[Code],MATCH(Transferdatei[[#This Row],[Country]],LaenderTabelle[Name],0)),"DE")</f>
        <v>DE</v>
      </c>
    </row>
    <row r="2860" spans="1:29" x14ac:dyDescent="0.25">
      <c r="A28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2859&amp;"."&amp;$C2859&amp;"."&amp;$D2859&amp;"."&amp;$E2859&amp;"."&amp;$F2859&amp;"."&amp;$G2859&amp;"."&amp;$H2859&amp;"."&amp;$I2859&amp;"."&amp;$J2859&amp;"."&amp;$K2859&amp;"."&amp;$L2859&amp;"."&amp;$M2859,IF($A2859="",MAX($A$16:$A2859)+1,$A2859),IF(ROW()=17,1,MAX($A$16:$A2859)+1)),""),"")</f>
        <v/>
      </c>
      <c r="B2860" s="28"/>
      <c r="C2860" s="28"/>
      <c r="D2860" s="28"/>
      <c r="E2860" s="28"/>
      <c r="F2860" s="28"/>
      <c r="G2860" s="28"/>
      <c r="H2860" s="28"/>
      <c r="I2860" s="28"/>
      <c r="J2860" s="28"/>
      <c r="K2860" s="30"/>
      <c r="L2860" s="31"/>
      <c r="M2860" s="32"/>
      <c r="N2860" s="28"/>
      <c r="O2860" s="33"/>
      <c r="P2860" s="28"/>
      <c r="Q2860" s="33"/>
      <c r="R2860" s="28"/>
      <c r="S2860" s="33"/>
      <c r="T2860" s="28"/>
      <c r="U2860" s="33"/>
      <c r="V2860" s="31"/>
      <c r="W2860" s="28"/>
      <c r="X2860" s="33"/>
      <c r="Y2860" s="28"/>
      <c r="Z2860" s="28"/>
      <c r="AA2860" s="28"/>
      <c r="AB2860" s="28"/>
      <c r="AC2860" s="34" t="str">
        <f>IFERROR(INDEX(LaenderTabelle[Code],MATCH(Transferdatei[[#This Row],[Country]],LaenderTabelle[Name],0)),"DE")</f>
        <v>DE</v>
      </c>
    </row>
    <row r="2861" spans="1:29" x14ac:dyDescent="0.25">
      <c r="A28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2860&amp;"."&amp;$C2860&amp;"."&amp;$D2860&amp;"."&amp;$E2860&amp;"."&amp;$F2860&amp;"."&amp;$G2860&amp;"."&amp;$H2860&amp;"."&amp;$I2860&amp;"."&amp;$J2860&amp;"."&amp;$K2860&amp;"."&amp;$L2860&amp;"."&amp;$M2860,IF($A2860="",MAX($A$16:$A2860)+1,$A2860),IF(ROW()=17,1,MAX($A$16:$A2860)+1)),""),"")</f>
        <v/>
      </c>
      <c r="B2861" s="28"/>
      <c r="C2861" s="28"/>
      <c r="D2861" s="28"/>
      <c r="E2861" s="28"/>
      <c r="F2861" s="28"/>
      <c r="G2861" s="28"/>
      <c r="H2861" s="28"/>
      <c r="I2861" s="28"/>
      <c r="J2861" s="28"/>
      <c r="K2861" s="30"/>
      <c r="L2861" s="31"/>
      <c r="M2861" s="32"/>
      <c r="N2861" s="28"/>
      <c r="O2861" s="33"/>
      <c r="P2861" s="28"/>
      <c r="Q2861" s="33"/>
      <c r="R2861" s="28"/>
      <c r="S2861" s="33"/>
      <c r="T2861" s="28"/>
      <c r="U2861" s="33"/>
      <c r="V2861" s="31"/>
      <c r="W2861" s="28"/>
      <c r="X2861" s="33"/>
      <c r="Y2861" s="28"/>
      <c r="Z2861" s="28"/>
      <c r="AA2861" s="28"/>
      <c r="AB2861" s="28"/>
      <c r="AC2861" s="34" t="str">
        <f>IFERROR(INDEX(LaenderTabelle[Code],MATCH(Transferdatei[[#This Row],[Country]],LaenderTabelle[Name],0)),"DE")</f>
        <v>DE</v>
      </c>
    </row>
    <row r="2862" spans="1:29" x14ac:dyDescent="0.25">
      <c r="A28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2861&amp;"."&amp;$C2861&amp;"."&amp;$D2861&amp;"."&amp;$E2861&amp;"."&amp;$F2861&amp;"."&amp;$G2861&amp;"."&amp;$H2861&amp;"."&amp;$I2861&amp;"."&amp;$J2861&amp;"."&amp;$K2861&amp;"."&amp;$L2861&amp;"."&amp;$M2861,IF($A2861="",MAX($A$16:$A2861)+1,$A2861),IF(ROW()=17,1,MAX($A$16:$A2861)+1)),""),"")</f>
        <v/>
      </c>
      <c r="B2862" s="28"/>
      <c r="C2862" s="28"/>
      <c r="D2862" s="28"/>
      <c r="E2862" s="28"/>
      <c r="F2862" s="28"/>
      <c r="G2862" s="28"/>
      <c r="H2862" s="28"/>
      <c r="I2862" s="28"/>
      <c r="J2862" s="28"/>
      <c r="K2862" s="30"/>
      <c r="L2862" s="31"/>
      <c r="M2862" s="32"/>
      <c r="N2862" s="28"/>
      <c r="O2862" s="33"/>
      <c r="P2862" s="28"/>
      <c r="Q2862" s="33"/>
      <c r="R2862" s="28"/>
      <c r="S2862" s="33"/>
      <c r="T2862" s="28"/>
      <c r="U2862" s="33"/>
      <c r="V2862" s="31"/>
      <c r="W2862" s="28"/>
      <c r="X2862" s="33"/>
      <c r="Y2862" s="28"/>
      <c r="Z2862" s="28"/>
      <c r="AA2862" s="28"/>
      <c r="AB2862" s="28"/>
      <c r="AC2862" s="34" t="str">
        <f>IFERROR(INDEX(LaenderTabelle[Code],MATCH(Transferdatei[[#This Row],[Country]],LaenderTabelle[Name],0)),"DE")</f>
        <v>DE</v>
      </c>
    </row>
    <row r="2863" spans="1:29" x14ac:dyDescent="0.25">
      <c r="A28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2862&amp;"."&amp;$C2862&amp;"."&amp;$D2862&amp;"."&amp;$E2862&amp;"."&amp;$F2862&amp;"."&amp;$G2862&amp;"."&amp;$H2862&amp;"."&amp;$I2862&amp;"."&amp;$J2862&amp;"."&amp;$K2862&amp;"."&amp;$L2862&amp;"."&amp;$M2862,IF($A2862="",MAX($A$16:$A2862)+1,$A2862),IF(ROW()=17,1,MAX($A$16:$A2862)+1)),""),"")</f>
        <v/>
      </c>
      <c r="B2863" s="28"/>
      <c r="C2863" s="28"/>
      <c r="D2863" s="28"/>
      <c r="E2863" s="28"/>
      <c r="F2863" s="28"/>
      <c r="G2863" s="28"/>
      <c r="H2863" s="28"/>
      <c r="I2863" s="28"/>
      <c r="J2863" s="28"/>
      <c r="K2863" s="30"/>
      <c r="L2863" s="31"/>
      <c r="M2863" s="32"/>
      <c r="N2863" s="28"/>
      <c r="O2863" s="33"/>
      <c r="P2863" s="28"/>
      <c r="Q2863" s="33"/>
      <c r="R2863" s="28"/>
      <c r="S2863" s="33"/>
      <c r="T2863" s="28"/>
      <c r="U2863" s="33"/>
      <c r="V2863" s="31"/>
      <c r="W2863" s="28"/>
      <c r="X2863" s="33"/>
      <c r="Y2863" s="28"/>
      <c r="Z2863" s="28"/>
      <c r="AA2863" s="28"/>
      <c r="AB2863" s="28"/>
      <c r="AC2863" s="34" t="str">
        <f>IFERROR(INDEX(LaenderTabelle[Code],MATCH(Transferdatei[[#This Row],[Country]],LaenderTabelle[Name],0)),"DE")</f>
        <v>DE</v>
      </c>
    </row>
    <row r="2864" spans="1:29" x14ac:dyDescent="0.25">
      <c r="A28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2863&amp;"."&amp;$C2863&amp;"."&amp;$D2863&amp;"."&amp;$E2863&amp;"."&amp;$F2863&amp;"."&amp;$G2863&amp;"."&amp;$H2863&amp;"."&amp;$I2863&amp;"."&amp;$J2863&amp;"."&amp;$K2863&amp;"."&amp;$L2863&amp;"."&amp;$M2863,IF($A2863="",MAX($A$16:$A2863)+1,$A2863),IF(ROW()=17,1,MAX($A$16:$A2863)+1)),""),"")</f>
        <v/>
      </c>
      <c r="B2864" s="28"/>
      <c r="C2864" s="28"/>
      <c r="D2864" s="28"/>
      <c r="E2864" s="28"/>
      <c r="F2864" s="28"/>
      <c r="G2864" s="28"/>
      <c r="H2864" s="28"/>
      <c r="I2864" s="28"/>
      <c r="J2864" s="28"/>
      <c r="K2864" s="30"/>
      <c r="L2864" s="31"/>
      <c r="M2864" s="32"/>
      <c r="N2864" s="28"/>
      <c r="O2864" s="33"/>
      <c r="P2864" s="28"/>
      <c r="Q2864" s="33"/>
      <c r="R2864" s="28"/>
      <c r="S2864" s="33"/>
      <c r="T2864" s="28"/>
      <c r="U2864" s="33"/>
      <c r="V2864" s="31"/>
      <c r="W2864" s="28"/>
      <c r="X2864" s="33"/>
      <c r="Y2864" s="28"/>
      <c r="Z2864" s="28"/>
      <c r="AA2864" s="28"/>
      <c r="AB2864" s="28"/>
      <c r="AC2864" s="34" t="str">
        <f>IFERROR(INDEX(LaenderTabelle[Code],MATCH(Transferdatei[[#This Row],[Country]],LaenderTabelle[Name],0)),"DE")</f>
        <v>DE</v>
      </c>
    </row>
    <row r="2865" spans="1:29" x14ac:dyDescent="0.25">
      <c r="A28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2864&amp;"."&amp;$C2864&amp;"."&amp;$D2864&amp;"."&amp;$E2864&amp;"."&amp;$F2864&amp;"."&amp;$G2864&amp;"."&amp;$H2864&amp;"."&amp;$I2864&amp;"."&amp;$J2864&amp;"."&amp;$K2864&amp;"."&amp;$L2864&amp;"."&amp;$M2864,IF($A2864="",MAX($A$16:$A2864)+1,$A2864),IF(ROW()=17,1,MAX($A$16:$A2864)+1)),""),"")</f>
        <v/>
      </c>
      <c r="B2865" s="28"/>
      <c r="C2865" s="28"/>
      <c r="D2865" s="28"/>
      <c r="E2865" s="28"/>
      <c r="F2865" s="28"/>
      <c r="G2865" s="28"/>
      <c r="H2865" s="28"/>
      <c r="I2865" s="28"/>
      <c r="J2865" s="28"/>
      <c r="K2865" s="30"/>
      <c r="L2865" s="31"/>
      <c r="M2865" s="32"/>
      <c r="N2865" s="28"/>
      <c r="O2865" s="33"/>
      <c r="P2865" s="28"/>
      <c r="Q2865" s="33"/>
      <c r="R2865" s="28"/>
      <c r="S2865" s="33"/>
      <c r="T2865" s="28"/>
      <c r="U2865" s="33"/>
      <c r="V2865" s="31"/>
      <c r="W2865" s="28"/>
      <c r="X2865" s="33"/>
      <c r="Y2865" s="28"/>
      <c r="Z2865" s="28"/>
      <c r="AA2865" s="28"/>
      <c r="AB2865" s="28"/>
      <c r="AC2865" s="34" t="str">
        <f>IFERROR(INDEX(LaenderTabelle[Code],MATCH(Transferdatei[[#This Row],[Country]],LaenderTabelle[Name],0)),"DE")</f>
        <v>DE</v>
      </c>
    </row>
    <row r="2866" spans="1:29" x14ac:dyDescent="0.25">
      <c r="A28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2865&amp;"."&amp;$C2865&amp;"."&amp;$D2865&amp;"."&amp;$E2865&amp;"."&amp;$F2865&amp;"."&amp;$G2865&amp;"."&amp;$H2865&amp;"."&amp;$I2865&amp;"."&amp;$J2865&amp;"."&amp;$K2865&amp;"."&amp;$L2865&amp;"."&amp;$M2865,IF($A2865="",MAX($A$16:$A2865)+1,$A2865),IF(ROW()=17,1,MAX($A$16:$A2865)+1)),""),"")</f>
        <v/>
      </c>
      <c r="B2866" s="28"/>
      <c r="C2866" s="28"/>
      <c r="D2866" s="28"/>
      <c r="E2866" s="28"/>
      <c r="F2866" s="28"/>
      <c r="G2866" s="28"/>
      <c r="H2866" s="28"/>
      <c r="I2866" s="28"/>
      <c r="J2866" s="28"/>
      <c r="K2866" s="30"/>
      <c r="L2866" s="31"/>
      <c r="M2866" s="32"/>
      <c r="N2866" s="28"/>
      <c r="O2866" s="33"/>
      <c r="P2866" s="28"/>
      <c r="Q2866" s="33"/>
      <c r="R2866" s="28"/>
      <c r="S2866" s="33"/>
      <c r="T2866" s="28"/>
      <c r="U2866" s="33"/>
      <c r="V2866" s="31"/>
      <c r="W2866" s="28"/>
      <c r="X2866" s="33"/>
      <c r="Y2866" s="28"/>
      <c r="Z2866" s="28"/>
      <c r="AA2866" s="28"/>
      <c r="AB2866" s="28"/>
      <c r="AC2866" s="34" t="str">
        <f>IFERROR(INDEX(LaenderTabelle[Code],MATCH(Transferdatei[[#This Row],[Country]],LaenderTabelle[Name],0)),"DE")</f>
        <v>DE</v>
      </c>
    </row>
    <row r="2867" spans="1:29" x14ac:dyDescent="0.25">
      <c r="A28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2866&amp;"."&amp;$C2866&amp;"."&amp;$D2866&amp;"."&amp;$E2866&amp;"."&amp;$F2866&amp;"."&amp;$G2866&amp;"."&amp;$H2866&amp;"."&amp;$I2866&amp;"."&amp;$J2866&amp;"."&amp;$K2866&amp;"."&amp;$L2866&amp;"."&amp;$M2866,IF($A2866="",MAX($A$16:$A2866)+1,$A2866),IF(ROW()=17,1,MAX($A$16:$A2866)+1)),""),"")</f>
        <v/>
      </c>
      <c r="B2867" s="28"/>
      <c r="C2867" s="28"/>
      <c r="D2867" s="28"/>
      <c r="E2867" s="28"/>
      <c r="F2867" s="28"/>
      <c r="G2867" s="28"/>
      <c r="H2867" s="28"/>
      <c r="I2867" s="28"/>
      <c r="J2867" s="28"/>
      <c r="K2867" s="30"/>
      <c r="L2867" s="31"/>
      <c r="M2867" s="32"/>
      <c r="N2867" s="28"/>
      <c r="O2867" s="33"/>
      <c r="P2867" s="28"/>
      <c r="Q2867" s="33"/>
      <c r="R2867" s="28"/>
      <c r="S2867" s="33"/>
      <c r="T2867" s="28"/>
      <c r="U2867" s="33"/>
      <c r="V2867" s="31"/>
      <c r="W2867" s="28"/>
      <c r="X2867" s="33"/>
      <c r="Y2867" s="28"/>
      <c r="Z2867" s="28"/>
      <c r="AA2867" s="28"/>
      <c r="AB2867" s="28"/>
      <c r="AC2867" s="34" t="str">
        <f>IFERROR(INDEX(LaenderTabelle[Code],MATCH(Transferdatei[[#This Row],[Country]],LaenderTabelle[Name],0)),"DE")</f>
        <v>DE</v>
      </c>
    </row>
    <row r="2868" spans="1:29" x14ac:dyDescent="0.25">
      <c r="A28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2867&amp;"."&amp;$C2867&amp;"."&amp;$D2867&amp;"."&amp;$E2867&amp;"."&amp;$F2867&amp;"."&amp;$G2867&amp;"."&amp;$H2867&amp;"."&amp;$I2867&amp;"."&amp;$J2867&amp;"."&amp;$K2867&amp;"."&amp;$L2867&amp;"."&amp;$M2867,IF($A2867="",MAX($A$16:$A2867)+1,$A2867),IF(ROW()=17,1,MAX($A$16:$A2867)+1)),""),"")</f>
        <v/>
      </c>
      <c r="B2868" s="28"/>
      <c r="C2868" s="28"/>
      <c r="D2868" s="28"/>
      <c r="E2868" s="28"/>
      <c r="F2868" s="28"/>
      <c r="G2868" s="28"/>
      <c r="H2868" s="28"/>
      <c r="I2868" s="28"/>
      <c r="J2868" s="28"/>
      <c r="K2868" s="30"/>
      <c r="L2868" s="31"/>
      <c r="M2868" s="32"/>
      <c r="N2868" s="28"/>
      <c r="O2868" s="33"/>
      <c r="P2868" s="28"/>
      <c r="Q2868" s="33"/>
      <c r="R2868" s="28"/>
      <c r="S2868" s="33"/>
      <c r="T2868" s="28"/>
      <c r="U2868" s="33"/>
      <c r="V2868" s="31"/>
      <c r="W2868" s="28"/>
      <c r="X2868" s="33"/>
      <c r="Y2868" s="28"/>
      <c r="Z2868" s="28"/>
      <c r="AA2868" s="28"/>
      <c r="AB2868" s="28"/>
      <c r="AC2868" s="34" t="str">
        <f>IFERROR(INDEX(LaenderTabelle[Code],MATCH(Transferdatei[[#This Row],[Country]],LaenderTabelle[Name],0)),"DE")</f>
        <v>DE</v>
      </c>
    </row>
    <row r="2869" spans="1:29" x14ac:dyDescent="0.25">
      <c r="A28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2868&amp;"."&amp;$C2868&amp;"."&amp;$D2868&amp;"."&amp;$E2868&amp;"."&amp;$F2868&amp;"."&amp;$G2868&amp;"."&amp;$H2868&amp;"."&amp;$I2868&amp;"."&amp;$J2868&amp;"."&amp;$K2868&amp;"."&amp;$L2868&amp;"."&amp;$M2868,IF($A2868="",MAX($A$16:$A2868)+1,$A2868),IF(ROW()=17,1,MAX($A$16:$A2868)+1)),""),"")</f>
        <v/>
      </c>
      <c r="B2869" s="28"/>
      <c r="C2869" s="28"/>
      <c r="D2869" s="28"/>
      <c r="E2869" s="28"/>
      <c r="F2869" s="28"/>
      <c r="G2869" s="28"/>
      <c r="H2869" s="28"/>
      <c r="I2869" s="28"/>
      <c r="J2869" s="28"/>
      <c r="K2869" s="30"/>
      <c r="L2869" s="31"/>
      <c r="M2869" s="32"/>
      <c r="N2869" s="28"/>
      <c r="O2869" s="33"/>
      <c r="P2869" s="28"/>
      <c r="Q2869" s="33"/>
      <c r="R2869" s="28"/>
      <c r="S2869" s="33"/>
      <c r="T2869" s="28"/>
      <c r="U2869" s="33"/>
      <c r="V2869" s="31"/>
      <c r="W2869" s="28"/>
      <c r="X2869" s="33"/>
      <c r="Y2869" s="28"/>
      <c r="Z2869" s="28"/>
      <c r="AA2869" s="28"/>
      <c r="AB2869" s="28"/>
      <c r="AC2869" s="34" t="str">
        <f>IFERROR(INDEX(LaenderTabelle[Code],MATCH(Transferdatei[[#This Row],[Country]],LaenderTabelle[Name],0)),"DE")</f>
        <v>DE</v>
      </c>
    </row>
    <row r="2870" spans="1:29" x14ac:dyDescent="0.25">
      <c r="A28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2869&amp;"."&amp;$C2869&amp;"."&amp;$D2869&amp;"."&amp;$E2869&amp;"."&amp;$F2869&amp;"."&amp;$G2869&amp;"."&amp;$H2869&amp;"."&amp;$I2869&amp;"."&amp;$J2869&amp;"."&amp;$K2869&amp;"."&amp;$L2869&amp;"."&amp;$M2869,IF($A2869="",MAX($A$16:$A2869)+1,$A2869),IF(ROW()=17,1,MAX($A$16:$A2869)+1)),""),"")</f>
        <v/>
      </c>
      <c r="B2870" s="28"/>
      <c r="C2870" s="28"/>
      <c r="D2870" s="28"/>
      <c r="E2870" s="28"/>
      <c r="F2870" s="28"/>
      <c r="G2870" s="28"/>
      <c r="H2870" s="28"/>
      <c r="I2870" s="28"/>
      <c r="J2870" s="28"/>
      <c r="K2870" s="30"/>
      <c r="L2870" s="31"/>
      <c r="M2870" s="32"/>
      <c r="N2870" s="28"/>
      <c r="O2870" s="33"/>
      <c r="P2870" s="28"/>
      <c r="Q2870" s="33"/>
      <c r="R2870" s="28"/>
      <c r="S2870" s="33"/>
      <c r="T2870" s="28"/>
      <c r="U2870" s="33"/>
      <c r="V2870" s="31"/>
      <c r="W2870" s="28"/>
      <c r="X2870" s="33"/>
      <c r="Y2870" s="28"/>
      <c r="Z2870" s="28"/>
      <c r="AA2870" s="28"/>
      <c r="AB2870" s="28"/>
      <c r="AC2870" s="34" t="str">
        <f>IFERROR(INDEX(LaenderTabelle[Code],MATCH(Transferdatei[[#This Row],[Country]],LaenderTabelle[Name],0)),"DE")</f>
        <v>DE</v>
      </c>
    </row>
    <row r="2871" spans="1:29" x14ac:dyDescent="0.25">
      <c r="A28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2870&amp;"."&amp;$C2870&amp;"."&amp;$D2870&amp;"."&amp;$E2870&amp;"."&amp;$F2870&amp;"."&amp;$G2870&amp;"."&amp;$H2870&amp;"."&amp;$I2870&amp;"."&amp;$J2870&amp;"."&amp;$K2870&amp;"."&amp;$L2870&amp;"."&amp;$M2870,IF($A2870="",MAX($A$16:$A2870)+1,$A2870),IF(ROW()=17,1,MAX($A$16:$A2870)+1)),""),"")</f>
        <v/>
      </c>
      <c r="B2871" s="28"/>
      <c r="C2871" s="28"/>
      <c r="D2871" s="28"/>
      <c r="E2871" s="28"/>
      <c r="F2871" s="28"/>
      <c r="G2871" s="28"/>
      <c r="H2871" s="28"/>
      <c r="I2871" s="28"/>
      <c r="J2871" s="28"/>
      <c r="K2871" s="30"/>
      <c r="L2871" s="31"/>
      <c r="M2871" s="32"/>
      <c r="N2871" s="28"/>
      <c r="O2871" s="33"/>
      <c r="P2871" s="28"/>
      <c r="Q2871" s="33"/>
      <c r="R2871" s="28"/>
      <c r="S2871" s="33"/>
      <c r="T2871" s="28"/>
      <c r="U2871" s="33"/>
      <c r="V2871" s="31"/>
      <c r="W2871" s="28"/>
      <c r="X2871" s="33"/>
      <c r="Y2871" s="28"/>
      <c r="Z2871" s="28"/>
      <c r="AA2871" s="28"/>
      <c r="AB2871" s="28"/>
      <c r="AC2871" s="34" t="str">
        <f>IFERROR(INDEX(LaenderTabelle[Code],MATCH(Transferdatei[[#This Row],[Country]],LaenderTabelle[Name],0)),"DE")</f>
        <v>DE</v>
      </c>
    </row>
    <row r="2872" spans="1:29" x14ac:dyDescent="0.25">
      <c r="A28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2871&amp;"."&amp;$C2871&amp;"."&amp;$D2871&amp;"."&amp;$E2871&amp;"."&amp;$F2871&amp;"."&amp;$G2871&amp;"."&amp;$H2871&amp;"."&amp;$I2871&amp;"."&amp;$J2871&amp;"."&amp;$K2871&amp;"."&amp;$L2871&amp;"."&amp;$M2871,IF($A2871="",MAX($A$16:$A2871)+1,$A2871),IF(ROW()=17,1,MAX($A$16:$A2871)+1)),""),"")</f>
        <v/>
      </c>
      <c r="B2872" s="28"/>
      <c r="C2872" s="28"/>
      <c r="D2872" s="28"/>
      <c r="E2872" s="28"/>
      <c r="F2872" s="28"/>
      <c r="G2872" s="28"/>
      <c r="H2872" s="28"/>
      <c r="I2872" s="28"/>
      <c r="J2872" s="28"/>
      <c r="K2872" s="30"/>
      <c r="L2872" s="31"/>
      <c r="M2872" s="32"/>
      <c r="N2872" s="28"/>
      <c r="O2872" s="33"/>
      <c r="P2872" s="28"/>
      <c r="Q2872" s="33"/>
      <c r="R2872" s="28"/>
      <c r="S2872" s="33"/>
      <c r="T2872" s="28"/>
      <c r="U2872" s="33"/>
      <c r="V2872" s="31"/>
      <c r="W2872" s="28"/>
      <c r="X2872" s="33"/>
      <c r="Y2872" s="28"/>
      <c r="Z2872" s="28"/>
      <c r="AA2872" s="28"/>
      <c r="AB2872" s="28"/>
      <c r="AC2872" s="34" t="str">
        <f>IFERROR(INDEX(LaenderTabelle[Code],MATCH(Transferdatei[[#This Row],[Country]],LaenderTabelle[Name],0)),"DE")</f>
        <v>DE</v>
      </c>
    </row>
    <row r="2873" spans="1:29" x14ac:dyDescent="0.25">
      <c r="A28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2872&amp;"."&amp;$C2872&amp;"."&amp;$D2872&amp;"."&amp;$E2872&amp;"."&amp;$F2872&amp;"."&amp;$G2872&amp;"."&amp;$H2872&amp;"."&amp;$I2872&amp;"."&amp;$J2872&amp;"."&amp;$K2872&amp;"."&amp;$L2872&amp;"."&amp;$M2872,IF($A2872="",MAX($A$16:$A2872)+1,$A2872),IF(ROW()=17,1,MAX($A$16:$A2872)+1)),""),"")</f>
        <v/>
      </c>
      <c r="B2873" s="28"/>
      <c r="C2873" s="28"/>
      <c r="D2873" s="28"/>
      <c r="E2873" s="28"/>
      <c r="F2873" s="28"/>
      <c r="G2873" s="28"/>
      <c r="H2873" s="28"/>
      <c r="I2873" s="28"/>
      <c r="J2873" s="28"/>
      <c r="K2873" s="30"/>
      <c r="L2873" s="31"/>
      <c r="M2873" s="32"/>
      <c r="N2873" s="28"/>
      <c r="O2873" s="33"/>
      <c r="P2873" s="28"/>
      <c r="Q2873" s="33"/>
      <c r="R2873" s="28"/>
      <c r="S2873" s="33"/>
      <c r="T2873" s="28"/>
      <c r="U2873" s="33"/>
      <c r="V2873" s="31"/>
      <c r="W2873" s="28"/>
      <c r="X2873" s="33"/>
      <c r="Y2873" s="28"/>
      <c r="Z2873" s="28"/>
      <c r="AA2873" s="28"/>
      <c r="AB2873" s="28"/>
      <c r="AC2873" s="34" t="str">
        <f>IFERROR(INDEX(LaenderTabelle[Code],MATCH(Transferdatei[[#This Row],[Country]],LaenderTabelle[Name],0)),"DE")</f>
        <v>DE</v>
      </c>
    </row>
    <row r="2874" spans="1:29" x14ac:dyDescent="0.25">
      <c r="A28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2873&amp;"."&amp;$C2873&amp;"."&amp;$D2873&amp;"."&amp;$E2873&amp;"."&amp;$F2873&amp;"."&amp;$G2873&amp;"."&amp;$H2873&amp;"."&amp;$I2873&amp;"."&amp;$J2873&amp;"."&amp;$K2873&amp;"."&amp;$L2873&amp;"."&amp;$M2873,IF($A2873="",MAX($A$16:$A2873)+1,$A2873),IF(ROW()=17,1,MAX($A$16:$A2873)+1)),""),"")</f>
        <v/>
      </c>
      <c r="B2874" s="28"/>
      <c r="C2874" s="28"/>
      <c r="D2874" s="28"/>
      <c r="E2874" s="28"/>
      <c r="F2874" s="28"/>
      <c r="G2874" s="28"/>
      <c r="H2874" s="28"/>
      <c r="I2874" s="28"/>
      <c r="J2874" s="28"/>
      <c r="K2874" s="30"/>
      <c r="L2874" s="31"/>
      <c r="M2874" s="32"/>
      <c r="N2874" s="28"/>
      <c r="O2874" s="33"/>
      <c r="P2874" s="28"/>
      <c r="Q2874" s="33"/>
      <c r="R2874" s="28"/>
      <c r="S2874" s="33"/>
      <c r="T2874" s="28"/>
      <c r="U2874" s="33"/>
      <c r="V2874" s="31"/>
      <c r="W2874" s="28"/>
      <c r="X2874" s="33"/>
      <c r="Y2874" s="28"/>
      <c r="Z2874" s="28"/>
      <c r="AA2874" s="28"/>
      <c r="AB2874" s="28"/>
      <c r="AC2874" s="34" t="str">
        <f>IFERROR(INDEX(LaenderTabelle[Code],MATCH(Transferdatei[[#This Row],[Country]],LaenderTabelle[Name],0)),"DE")</f>
        <v>DE</v>
      </c>
    </row>
    <row r="2875" spans="1:29" x14ac:dyDescent="0.25">
      <c r="A28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2874&amp;"."&amp;$C2874&amp;"."&amp;$D2874&amp;"."&amp;$E2874&amp;"."&amp;$F2874&amp;"."&amp;$G2874&amp;"."&amp;$H2874&amp;"."&amp;$I2874&amp;"."&amp;$J2874&amp;"."&amp;$K2874&amp;"."&amp;$L2874&amp;"."&amp;$M2874,IF($A2874="",MAX($A$16:$A2874)+1,$A2874),IF(ROW()=17,1,MAX($A$16:$A2874)+1)),""),"")</f>
        <v/>
      </c>
      <c r="B2875" s="28"/>
      <c r="C2875" s="28"/>
      <c r="D2875" s="28"/>
      <c r="E2875" s="28"/>
      <c r="F2875" s="28"/>
      <c r="G2875" s="28"/>
      <c r="H2875" s="28"/>
      <c r="I2875" s="28"/>
      <c r="J2875" s="28"/>
      <c r="K2875" s="30"/>
      <c r="L2875" s="31"/>
      <c r="M2875" s="32"/>
      <c r="N2875" s="28"/>
      <c r="O2875" s="33"/>
      <c r="P2875" s="28"/>
      <c r="Q2875" s="33"/>
      <c r="R2875" s="28"/>
      <c r="S2875" s="33"/>
      <c r="T2875" s="28"/>
      <c r="U2875" s="33"/>
      <c r="V2875" s="31"/>
      <c r="W2875" s="28"/>
      <c r="X2875" s="33"/>
      <c r="Y2875" s="28"/>
      <c r="Z2875" s="28"/>
      <c r="AA2875" s="28"/>
      <c r="AB2875" s="28"/>
      <c r="AC2875" s="34" t="str">
        <f>IFERROR(INDEX(LaenderTabelle[Code],MATCH(Transferdatei[[#This Row],[Country]],LaenderTabelle[Name],0)),"DE")</f>
        <v>DE</v>
      </c>
    </row>
    <row r="2876" spans="1:29" x14ac:dyDescent="0.25">
      <c r="A28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2875&amp;"."&amp;$C2875&amp;"."&amp;$D2875&amp;"."&amp;$E2875&amp;"."&amp;$F2875&amp;"."&amp;$G2875&amp;"."&amp;$H2875&amp;"."&amp;$I2875&amp;"."&amp;$J2875&amp;"."&amp;$K2875&amp;"."&amp;$L2875&amp;"."&amp;$M2875,IF($A2875="",MAX($A$16:$A2875)+1,$A2875),IF(ROW()=17,1,MAX($A$16:$A2875)+1)),""),"")</f>
        <v/>
      </c>
      <c r="B2876" s="28"/>
      <c r="C2876" s="28"/>
      <c r="D2876" s="28"/>
      <c r="E2876" s="28"/>
      <c r="F2876" s="28"/>
      <c r="G2876" s="28"/>
      <c r="H2876" s="28"/>
      <c r="I2876" s="28"/>
      <c r="J2876" s="28"/>
      <c r="K2876" s="30"/>
      <c r="L2876" s="31"/>
      <c r="M2876" s="32"/>
      <c r="N2876" s="28"/>
      <c r="O2876" s="33"/>
      <c r="P2876" s="28"/>
      <c r="Q2876" s="33"/>
      <c r="R2876" s="28"/>
      <c r="S2876" s="33"/>
      <c r="T2876" s="28"/>
      <c r="U2876" s="33"/>
      <c r="V2876" s="31"/>
      <c r="W2876" s="28"/>
      <c r="X2876" s="33"/>
      <c r="Y2876" s="28"/>
      <c r="Z2876" s="28"/>
      <c r="AA2876" s="28"/>
      <c r="AB2876" s="28"/>
      <c r="AC2876" s="34" t="str">
        <f>IFERROR(INDEX(LaenderTabelle[Code],MATCH(Transferdatei[[#This Row],[Country]],LaenderTabelle[Name],0)),"DE")</f>
        <v>DE</v>
      </c>
    </row>
    <row r="2877" spans="1:29" x14ac:dyDescent="0.25">
      <c r="A28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2876&amp;"."&amp;$C2876&amp;"."&amp;$D2876&amp;"."&amp;$E2876&amp;"."&amp;$F2876&amp;"."&amp;$G2876&amp;"."&amp;$H2876&amp;"."&amp;$I2876&amp;"."&amp;$J2876&amp;"."&amp;$K2876&amp;"."&amp;$L2876&amp;"."&amp;$M2876,IF($A2876="",MAX($A$16:$A2876)+1,$A2876),IF(ROW()=17,1,MAX($A$16:$A2876)+1)),""),"")</f>
        <v/>
      </c>
      <c r="B2877" s="28"/>
      <c r="C2877" s="28"/>
      <c r="D2877" s="28"/>
      <c r="E2877" s="28"/>
      <c r="F2877" s="28"/>
      <c r="G2877" s="28"/>
      <c r="H2877" s="28"/>
      <c r="I2877" s="28"/>
      <c r="J2877" s="28"/>
      <c r="K2877" s="30"/>
      <c r="L2877" s="31"/>
      <c r="M2877" s="32"/>
      <c r="N2877" s="28"/>
      <c r="O2877" s="33"/>
      <c r="P2877" s="28"/>
      <c r="Q2877" s="33"/>
      <c r="R2877" s="28"/>
      <c r="S2877" s="33"/>
      <c r="T2877" s="28"/>
      <c r="U2877" s="33"/>
      <c r="V2877" s="31"/>
      <c r="W2877" s="28"/>
      <c r="X2877" s="33"/>
      <c r="Y2877" s="28"/>
      <c r="Z2877" s="28"/>
      <c r="AA2877" s="28"/>
      <c r="AB2877" s="28"/>
      <c r="AC2877" s="34" t="str">
        <f>IFERROR(INDEX(LaenderTabelle[Code],MATCH(Transferdatei[[#This Row],[Country]],LaenderTabelle[Name],0)),"DE")</f>
        <v>DE</v>
      </c>
    </row>
    <row r="2878" spans="1:29" x14ac:dyDescent="0.25">
      <c r="A28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2877&amp;"."&amp;$C2877&amp;"."&amp;$D2877&amp;"."&amp;$E2877&amp;"."&amp;$F2877&amp;"."&amp;$G2877&amp;"."&amp;$H2877&amp;"."&amp;$I2877&amp;"."&amp;$J2877&amp;"."&amp;$K2877&amp;"."&amp;$L2877&amp;"."&amp;$M2877,IF($A2877="",MAX($A$16:$A2877)+1,$A2877),IF(ROW()=17,1,MAX($A$16:$A2877)+1)),""),"")</f>
        <v/>
      </c>
      <c r="B2878" s="28"/>
      <c r="C2878" s="28"/>
      <c r="D2878" s="28"/>
      <c r="E2878" s="28"/>
      <c r="F2878" s="28"/>
      <c r="G2878" s="28"/>
      <c r="H2878" s="28"/>
      <c r="I2878" s="28"/>
      <c r="J2878" s="28"/>
      <c r="K2878" s="30"/>
      <c r="L2878" s="31"/>
      <c r="M2878" s="32"/>
      <c r="N2878" s="28"/>
      <c r="O2878" s="33"/>
      <c r="P2878" s="28"/>
      <c r="Q2878" s="33"/>
      <c r="R2878" s="28"/>
      <c r="S2878" s="33"/>
      <c r="T2878" s="28"/>
      <c r="U2878" s="33"/>
      <c r="V2878" s="31"/>
      <c r="W2878" s="28"/>
      <c r="X2878" s="33"/>
      <c r="Y2878" s="28"/>
      <c r="Z2878" s="28"/>
      <c r="AA2878" s="28"/>
      <c r="AB2878" s="28"/>
      <c r="AC2878" s="34" t="str">
        <f>IFERROR(INDEX(LaenderTabelle[Code],MATCH(Transferdatei[[#This Row],[Country]],LaenderTabelle[Name],0)),"DE")</f>
        <v>DE</v>
      </c>
    </row>
    <row r="2879" spans="1:29" x14ac:dyDescent="0.25">
      <c r="A28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2878&amp;"."&amp;$C2878&amp;"."&amp;$D2878&amp;"."&amp;$E2878&amp;"."&amp;$F2878&amp;"."&amp;$G2878&amp;"."&amp;$H2878&amp;"."&amp;$I2878&amp;"."&amp;$J2878&amp;"."&amp;$K2878&amp;"."&amp;$L2878&amp;"."&amp;$M2878,IF($A2878="",MAX($A$16:$A2878)+1,$A2878),IF(ROW()=17,1,MAX($A$16:$A2878)+1)),""),"")</f>
        <v/>
      </c>
      <c r="B2879" s="28"/>
      <c r="C2879" s="28"/>
      <c r="D2879" s="28"/>
      <c r="E2879" s="28"/>
      <c r="F2879" s="28"/>
      <c r="G2879" s="28"/>
      <c r="H2879" s="28"/>
      <c r="I2879" s="28"/>
      <c r="J2879" s="28"/>
      <c r="K2879" s="30"/>
      <c r="L2879" s="31"/>
      <c r="M2879" s="32"/>
      <c r="N2879" s="28"/>
      <c r="O2879" s="33"/>
      <c r="P2879" s="28"/>
      <c r="Q2879" s="33"/>
      <c r="R2879" s="28"/>
      <c r="S2879" s="33"/>
      <c r="T2879" s="28"/>
      <c r="U2879" s="33"/>
      <c r="V2879" s="31"/>
      <c r="W2879" s="28"/>
      <c r="X2879" s="33"/>
      <c r="Y2879" s="28"/>
      <c r="Z2879" s="28"/>
      <c r="AA2879" s="28"/>
      <c r="AB2879" s="28"/>
      <c r="AC2879" s="34" t="str">
        <f>IFERROR(INDEX(LaenderTabelle[Code],MATCH(Transferdatei[[#This Row],[Country]],LaenderTabelle[Name],0)),"DE")</f>
        <v>DE</v>
      </c>
    </row>
    <row r="2880" spans="1:29" x14ac:dyDescent="0.25">
      <c r="A28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2879&amp;"."&amp;$C2879&amp;"."&amp;$D2879&amp;"."&amp;$E2879&amp;"."&amp;$F2879&amp;"."&amp;$G2879&amp;"."&amp;$H2879&amp;"."&amp;$I2879&amp;"."&amp;$J2879&amp;"."&amp;$K2879&amp;"."&amp;$L2879&amp;"."&amp;$M2879,IF($A2879="",MAX($A$16:$A2879)+1,$A2879),IF(ROW()=17,1,MAX($A$16:$A2879)+1)),""),"")</f>
        <v/>
      </c>
      <c r="B2880" s="28"/>
      <c r="C2880" s="28"/>
      <c r="D2880" s="28"/>
      <c r="E2880" s="28"/>
      <c r="F2880" s="28"/>
      <c r="G2880" s="28"/>
      <c r="H2880" s="28"/>
      <c r="I2880" s="28"/>
      <c r="J2880" s="28"/>
      <c r="K2880" s="30"/>
      <c r="L2880" s="31"/>
      <c r="M2880" s="32"/>
      <c r="N2880" s="28"/>
      <c r="O2880" s="33"/>
      <c r="P2880" s="28"/>
      <c r="Q2880" s="33"/>
      <c r="R2880" s="28"/>
      <c r="S2880" s="33"/>
      <c r="T2880" s="28"/>
      <c r="U2880" s="33"/>
      <c r="V2880" s="31"/>
      <c r="W2880" s="28"/>
      <c r="X2880" s="33"/>
      <c r="Y2880" s="28"/>
      <c r="Z2880" s="28"/>
      <c r="AA2880" s="28"/>
      <c r="AB2880" s="28"/>
      <c r="AC2880" s="34" t="str">
        <f>IFERROR(INDEX(LaenderTabelle[Code],MATCH(Transferdatei[[#This Row],[Country]],LaenderTabelle[Name],0)),"DE")</f>
        <v>DE</v>
      </c>
    </row>
    <row r="2881" spans="1:29" x14ac:dyDescent="0.25">
      <c r="A28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2880&amp;"."&amp;$C2880&amp;"."&amp;$D2880&amp;"."&amp;$E2880&amp;"."&amp;$F2880&amp;"."&amp;$G2880&amp;"."&amp;$H2880&amp;"."&amp;$I2880&amp;"."&amp;$J2880&amp;"."&amp;$K2880&amp;"."&amp;$L2880&amp;"."&amp;$M2880,IF($A2880="",MAX($A$16:$A2880)+1,$A2880),IF(ROW()=17,1,MAX($A$16:$A2880)+1)),""),"")</f>
        <v/>
      </c>
      <c r="B2881" s="28"/>
      <c r="C2881" s="28"/>
      <c r="D2881" s="28"/>
      <c r="E2881" s="28"/>
      <c r="F2881" s="28"/>
      <c r="G2881" s="28"/>
      <c r="H2881" s="28"/>
      <c r="I2881" s="28"/>
      <c r="J2881" s="28"/>
      <c r="K2881" s="30"/>
      <c r="L2881" s="31"/>
      <c r="M2881" s="32"/>
      <c r="N2881" s="28"/>
      <c r="O2881" s="33"/>
      <c r="P2881" s="28"/>
      <c r="Q2881" s="33"/>
      <c r="R2881" s="28"/>
      <c r="S2881" s="33"/>
      <c r="T2881" s="28"/>
      <c r="U2881" s="33"/>
      <c r="V2881" s="31"/>
      <c r="W2881" s="28"/>
      <c r="X2881" s="33"/>
      <c r="Y2881" s="28"/>
      <c r="Z2881" s="28"/>
      <c r="AA2881" s="28"/>
      <c r="AB2881" s="28"/>
      <c r="AC2881" s="34" t="str">
        <f>IFERROR(INDEX(LaenderTabelle[Code],MATCH(Transferdatei[[#This Row],[Country]],LaenderTabelle[Name],0)),"DE")</f>
        <v>DE</v>
      </c>
    </row>
    <row r="2882" spans="1:29" x14ac:dyDescent="0.25">
      <c r="A28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2881&amp;"."&amp;$C2881&amp;"."&amp;$D2881&amp;"."&amp;$E2881&amp;"."&amp;$F2881&amp;"."&amp;$G2881&amp;"."&amp;$H2881&amp;"."&amp;$I2881&amp;"."&amp;$J2881&amp;"."&amp;$K2881&amp;"."&amp;$L2881&amp;"."&amp;$M2881,IF($A2881="",MAX($A$16:$A2881)+1,$A2881),IF(ROW()=17,1,MAX($A$16:$A2881)+1)),""),"")</f>
        <v/>
      </c>
      <c r="B2882" s="28"/>
      <c r="C2882" s="28"/>
      <c r="D2882" s="28"/>
      <c r="E2882" s="28"/>
      <c r="F2882" s="28"/>
      <c r="G2882" s="28"/>
      <c r="H2882" s="28"/>
      <c r="I2882" s="28"/>
      <c r="J2882" s="28"/>
      <c r="K2882" s="30"/>
      <c r="L2882" s="31"/>
      <c r="M2882" s="32"/>
      <c r="N2882" s="28"/>
      <c r="O2882" s="33"/>
      <c r="P2882" s="28"/>
      <c r="Q2882" s="33"/>
      <c r="R2882" s="28"/>
      <c r="S2882" s="33"/>
      <c r="T2882" s="28"/>
      <c r="U2882" s="33"/>
      <c r="V2882" s="31"/>
      <c r="W2882" s="28"/>
      <c r="X2882" s="33"/>
      <c r="Y2882" s="28"/>
      <c r="Z2882" s="28"/>
      <c r="AA2882" s="28"/>
      <c r="AB2882" s="28"/>
      <c r="AC2882" s="34" t="str">
        <f>IFERROR(INDEX(LaenderTabelle[Code],MATCH(Transferdatei[[#This Row],[Country]],LaenderTabelle[Name],0)),"DE")</f>
        <v>DE</v>
      </c>
    </row>
    <row r="2883" spans="1:29" x14ac:dyDescent="0.25">
      <c r="A28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2882&amp;"."&amp;$C2882&amp;"."&amp;$D2882&amp;"."&amp;$E2882&amp;"."&amp;$F2882&amp;"."&amp;$G2882&amp;"."&amp;$H2882&amp;"."&amp;$I2882&amp;"."&amp;$J2882&amp;"."&amp;$K2882&amp;"."&amp;$L2882&amp;"."&amp;$M2882,IF($A2882="",MAX($A$16:$A2882)+1,$A2882),IF(ROW()=17,1,MAX($A$16:$A2882)+1)),""),"")</f>
        <v/>
      </c>
      <c r="B2883" s="28"/>
      <c r="C2883" s="28"/>
      <c r="D2883" s="28"/>
      <c r="E2883" s="28"/>
      <c r="F2883" s="28"/>
      <c r="G2883" s="28"/>
      <c r="H2883" s="28"/>
      <c r="I2883" s="28"/>
      <c r="J2883" s="28"/>
      <c r="K2883" s="30"/>
      <c r="L2883" s="31"/>
      <c r="M2883" s="32"/>
      <c r="N2883" s="28"/>
      <c r="O2883" s="33"/>
      <c r="P2883" s="28"/>
      <c r="Q2883" s="33"/>
      <c r="R2883" s="28"/>
      <c r="S2883" s="33"/>
      <c r="T2883" s="28"/>
      <c r="U2883" s="33"/>
      <c r="V2883" s="31"/>
      <c r="W2883" s="28"/>
      <c r="X2883" s="33"/>
      <c r="Y2883" s="28"/>
      <c r="Z2883" s="28"/>
      <c r="AA2883" s="28"/>
      <c r="AB2883" s="28"/>
      <c r="AC2883" s="34" t="str">
        <f>IFERROR(INDEX(LaenderTabelle[Code],MATCH(Transferdatei[[#This Row],[Country]],LaenderTabelle[Name],0)),"DE")</f>
        <v>DE</v>
      </c>
    </row>
    <row r="2884" spans="1:29" x14ac:dyDescent="0.25">
      <c r="A28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2883&amp;"."&amp;$C2883&amp;"."&amp;$D2883&amp;"."&amp;$E2883&amp;"."&amp;$F2883&amp;"."&amp;$G2883&amp;"."&amp;$H2883&amp;"."&amp;$I2883&amp;"."&amp;$J2883&amp;"."&amp;$K2883&amp;"."&amp;$L2883&amp;"."&amp;$M2883,IF($A2883="",MAX($A$16:$A2883)+1,$A2883),IF(ROW()=17,1,MAX($A$16:$A2883)+1)),""),"")</f>
        <v/>
      </c>
      <c r="B2884" s="28"/>
      <c r="C2884" s="28"/>
      <c r="D2884" s="28"/>
      <c r="E2884" s="28"/>
      <c r="F2884" s="28"/>
      <c r="G2884" s="28"/>
      <c r="H2884" s="28"/>
      <c r="I2884" s="28"/>
      <c r="J2884" s="28"/>
      <c r="K2884" s="30"/>
      <c r="L2884" s="31"/>
      <c r="M2884" s="32"/>
      <c r="N2884" s="28"/>
      <c r="O2884" s="33"/>
      <c r="P2884" s="28"/>
      <c r="Q2884" s="33"/>
      <c r="R2884" s="28"/>
      <c r="S2884" s="33"/>
      <c r="T2884" s="28"/>
      <c r="U2884" s="33"/>
      <c r="V2884" s="31"/>
      <c r="W2884" s="28"/>
      <c r="X2884" s="33"/>
      <c r="Y2884" s="28"/>
      <c r="Z2884" s="28"/>
      <c r="AA2884" s="28"/>
      <c r="AB2884" s="28"/>
      <c r="AC2884" s="34" t="str">
        <f>IFERROR(INDEX(LaenderTabelle[Code],MATCH(Transferdatei[[#This Row],[Country]],LaenderTabelle[Name],0)),"DE")</f>
        <v>DE</v>
      </c>
    </row>
    <row r="2885" spans="1:29" x14ac:dyDescent="0.25">
      <c r="A28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2884&amp;"."&amp;$C2884&amp;"."&amp;$D2884&amp;"."&amp;$E2884&amp;"."&amp;$F2884&amp;"."&amp;$G2884&amp;"."&amp;$H2884&amp;"."&amp;$I2884&amp;"."&amp;$J2884&amp;"."&amp;$K2884&amp;"."&amp;$L2884&amp;"."&amp;$M2884,IF($A2884="",MAX($A$16:$A2884)+1,$A2884),IF(ROW()=17,1,MAX($A$16:$A2884)+1)),""),"")</f>
        <v/>
      </c>
      <c r="B2885" s="28"/>
      <c r="C2885" s="28"/>
      <c r="D2885" s="28"/>
      <c r="E2885" s="28"/>
      <c r="F2885" s="28"/>
      <c r="G2885" s="28"/>
      <c r="H2885" s="28"/>
      <c r="I2885" s="28"/>
      <c r="J2885" s="28"/>
      <c r="K2885" s="30"/>
      <c r="L2885" s="31"/>
      <c r="M2885" s="32"/>
      <c r="N2885" s="28"/>
      <c r="O2885" s="33"/>
      <c r="P2885" s="28"/>
      <c r="Q2885" s="33"/>
      <c r="R2885" s="28"/>
      <c r="S2885" s="33"/>
      <c r="T2885" s="28"/>
      <c r="U2885" s="33"/>
      <c r="V2885" s="31"/>
      <c r="W2885" s="28"/>
      <c r="X2885" s="33"/>
      <c r="Y2885" s="28"/>
      <c r="Z2885" s="28"/>
      <c r="AA2885" s="28"/>
      <c r="AB2885" s="28"/>
      <c r="AC2885" s="34" t="str">
        <f>IFERROR(INDEX(LaenderTabelle[Code],MATCH(Transferdatei[[#This Row],[Country]],LaenderTabelle[Name],0)),"DE")</f>
        <v>DE</v>
      </c>
    </row>
    <row r="2886" spans="1:29" x14ac:dyDescent="0.25">
      <c r="A28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2885&amp;"."&amp;$C2885&amp;"."&amp;$D2885&amp;"."&amp;$E2885&amp;"."&amp;$F2885&amp;"."&amp;$G2885&amp;"."&amp;$H2885&amp;"."&amp;$I2885&amp;"."&amp;$J2885&amp;"."&amp;$K2885&amp;"."&amp;$L2885&amp;"."&amp;$M2885,IF($A2885="",MAX($A$16:$A2885)+1,$A2885),IF(ROW()=17,1,MAX($A$16:$A2885)+1)),""),"")</f>
        <v/>
      </c>
      <c r="B2886" s="28"/>
      <c r="C2886" s="28"/>
      <c r="D2886" s="28"/>
      <c r="E2886" s="28"/>
      <c r="F2886" s="28"/>
      <c r="G2886" s="28"/>
      <c r="H2886" s="28"/>
      <c r="I2886" s="28"/>
      <c r="J2886" s="28"/>
      <c r="K2886" s="30"/>
      <c r="L2886" s="31"/>
      <c r="M2886" s="32"/>
      <c r="N2886" s="28"/>
      <c r="O2886" s="33"/>
      <c r="P2886" s="28"/>
      <c r="Q2886" s="33"/>
      <c r="R2886" s="28"/>
      <c r="S2886" s="33"/>
      <c r="T2886" s="28"/>
      <c r="U2886" s="33"/>
      <c r="V2886" s="31"/>
      <c r="W2886" s="28"/>
      <c r="X2886" s="33"/>
      <c r="Y2886" s="28"/>
      <c r="Z2886" s="28"/>
      <c r="AA2886" s="28"/>
      <c r="AB2886" s="28"/>
      <c r="AC2886" s="34" t="str">
        <f>IFERROR(INDEX(LaenderTabelle[Code],MATCH(Transferdatei[[#This Row],[Country]],LaenderTabelle[Name],0)),"DE")</f>
        <v>DE</v>
      </c>
    </row>
    <row r="2887" spans="1:29" x14ac:dyDescent="0.25">
      <c r="A28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2886&amp;"."&amp;$C2886&amp;"."&amp;$D2886&amp;"."&amp;$E2886&amp;"."&amp;$F2886&amp;"."&amp;$G2886&amp;"."&amp;$H2886&amp;"."&amp;$I2886&amp;"."&amp;$J2886&amp;"."&amp;$K2886&amp;"."&amp;$L2886&amp;"."&amp;$M2886,IF($A2886="",MAX($A$16:$A2886)+1,$A2886),IF(ROW()=17,1,MAX($A$16:$A2886)+1)),""),"")</f>
        <v/>
      </c>
      <c r="B2887" s="28"/>
      <c r="C2887" s="28"/>
      <c r="D2887" s="28"/>
      <c r="E2887" s="28"/>
      <c r="F2887" s="28"/>
      <c r="G2887" s="28"/>
      <c r="H2887" s="28"/>
      <c r="I2887" s="28"/>
      <c r="J2887" s="28"/>
      <c r="K2887" s="30"/>
      <c r="L2887" s="31"/>
      <c r="M2887" s="32"/>
      <c r="N2887" s="28"/>
      <c r="O2887" s="33"/>
      <c r="P2887" s="28"/>
      <c r="Q2887" s="33"/>
      <c r="R2887" s="28"/>
      <c r="S2887" s="33"/>
      <c r="T2887" s="28"/>
      <c r="U2887" s="33"/>
      <c r="V2887" s="31"/>
      <c r="W2887" s="28"/>
      <c r="X2887" s="33"/>
      <c r="Y2887" s="28"/>
      <c r="Z2887" s="28"/>
      <c r="AA2887" s="28"/>
      <c r="AB2887" s="28"/>
      <c r="AC2887" s="34" t="str">
        <f>IFERROR(INDEX(LaenderTabelle[Code],MATCH(Transferdatei[[#This Row],[Country]],LaenderTabelle[Name],0)),"DE")</f>
        <v>DE</v>
      </c>
    </row>
    <row r="2888" spans="1:29" x14ac:dyDescent="0.25">
      <c r="A28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2887&amp;"."&amp;$C2887&amp;"."&amp;$D2887&amp;"."&amp;$E2887&amp;"."&amp;$F2887&amp;"."&amp;$G2887&amp;"."&amp;$H2887&amp;"."&amp;$I2887&amp;"."&amp;$J2887&amp;"."&amp;$K2887&amp;"."&amp;$L2887&amp;"."&amp;$M2887,IF($A2887="",MAX($A$16:$A2887)+1,$A2887),IF(ROW()=17,1,MAX($A$16:$A2887)+1)),""),"")</f>
        <v/>
      </c>
      <c r="B2888" s="28"/>
      <c r="C2888" s="28"/>
      <c r="D2888" s="28"/>
      <c r="E2888" s="28"/>
      <c r="F2888" s="28"/>
      <c r="G2888" s="28"/>
      <c r="H2888" s="28"/>
      <c r="I2888" s="28"/>
      <c r="J2888" s="28"/>
      <c r="K2888" s="30"/>
      <c r="L2888" s="31"/>
      <c r="M2888" s="32"/>
      <c r="N2888" s="28"/>
      <c r="O2888" s="33"/>
      <c r="P2888" s="28"/>
      <c r="Q2888" s="33"/>
      <c r="R2888" s="28"/>
      <c r="S2888" s="33"/>
      <c r="T2888" s="28"/>
      <c r="U2888" s="33"/>
      <c r="V2888" s="31"/>
      <c r="W2888" s="28"/>
      <c r="X2888" s="33"/>
      <c r="Y2888" s="28"/>
      <c r="Z2888" s="28"/>
      <c r="AA2888" s="28"/>
      <c r="AB2888" s="28"/>
      <c r="AC2888" s="34" t="str">
        <f>IFERROR(INDEX(LaenderTabelle[Code],MATCH(Transferdatei[[#This Row],[Country]],LaenderTabelle[Name],0)),"DE")</f>
        <v>DE</v>
      </c>
    </row>
    <row r="2889" spans="1:29" x14ac:dyDescent="0.25">
      <c r="A28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2888&amp;"."&amp;$C2888&amp;"."&amp;$D2888&amp;"."&amp;$E2888&amp;"."&amp;$F2888&amp;"."&amp;$G2888&amp;"."&amp;$H2888&amp;"."&amp;$I2888&amp;"."&amp;$J2888&amp;"."&amp;$K2888&amp;"."&amp;$L2888&amp;"."&amp;$M2888,IF($A2888="",MAX($A$16:$A2888)+1,$A2888),IF(ROW()=17,1,MAX($A$16:$A2888)+1)),""),"")</f>
        <v/>
      </c>
      <c r="B2889" s="28"/>
      <c r="C2889" s="28"/>
      <c r="D2889" s="28"/>
      <c r="E2889" s="28"/>
      <c r="F2889" s="28"/>
      <c r="G2889" s="28"/>
      <c r="H2889" s="28"/>
      <c r="I2889" s="28"/>
      <c r="J2889" s="28"/>
      <c r="K2889" s="30"/>
      <c r="L2889" s="31"/>
      <c r="M2889" s="32"/>
      <c r="N2889" s="28"/>
      <c r="O2889" s="33"/>
      <c r="P2889" s="28"/>
      <c r="Q2889" s="33"/>
      <c r="R2889" s="28"/>
      <c r="S2889" s="33"/>
      <c r="T2889" s="28"/>
      <c r="U2889" s="33"/>
      <c r="V2889" s="31"/>
      <c r="W2889" s="28"/>
      <c r="X2889" s="33"/>
      <c r="Y2889" s="28"/>
      <c r="Z2889" s="28"/>
      <c r="AA2889" s="28"/>
      <c r="AB2889" s="28"/>
      <c r="AC2889" s="34" t="str">
        <f>IFERROR(INDEX(LaenderTabelle[Code],MATCH(Transferdatei[[#This Row],[Country]],LaenderTabelle[Name],0)),"DE")</f>
        <v>DE</v>
      </c>
    </row>
    <row r="2890" spans="1:29" x14ac:dyDescent="0.25">
      <c r="A28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2889&amp;"."&amp;$C2889&amp;"."&amp;$D2889&amp;"."&amp;$E2889&amp;"."&amp;$F2889&amp;"."&amp;$G2889&amp;"."&amp;$H2889&amp;"."&amp;$I2889&amp;"."&amp;$J2889&amp;"."&amp;$K2889&amp;"."&amp;$L2889&amp;"."&amp;$M2889,IF($A2889="",MAX($A$16:$A2889)+1,$A2889),IF(ROW()=17,1,MAX($A$16:$A2889)+1)),""),"")</f>
        <v/>
      </c>
      <c r="B2890" s="28"/>
      <c r="C2890" s="28"/>
      <c r="D2890" s="28"/>
      <c r="E2890" s="28"/>
      <c r="F2890" s="28"/>
      <c r="G2890" s="28"/>
      <c r="H2890" s="28"/>
      <c r="I2890" s="28"/>
      <c r="J2890" s="28"/>
      <c r="K2890" s="30"/>
      <c r="L2890" s="31"/>
      <c r="M2890" s="32"/>
      <c r="N2890" s="28"/>
      <c r="O2890" s="33"/>
      <c r="P2890" s="28"/>
      <c r="Q2890" s="33"/>
      <c r="R2890" s="28"/>
      <c r="S2890" s="33"/>
      <c r="T2890" s="28"/>
      <c r="U2890" s="33"/>
      <c r="V2890" s="31"/>
      <c r="W2890" s="28"/>
      <c r="X2890" s="33"/>
      <c r="Y2890" s="28"/>
      <c r="Z2890" s="28"/>
      <c r="AA2890" s="28"/>
      <c r="AB2890" s="28"/>
      <c r="AC2890" s="34" t="str">
        <f>IFERROR(INDEX(LaenderTabelle[Code],MATCH(Transferdatei[[#This Row],[Country]],LaenderTabelle[Name],0)),"DE")</f>
        <v>DE</v>
      </c>
    </row>
    <row r="2891" spans="1:29" x14ac:dyDescent="0.25">
      <c r="A28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2890&amp;"."&amp;$C2890&amp;"."&amp;$D2890&amp;"."&amp;$E2890&amp;"."&amp;$F2890&amp;"."&amp;$G2890&amp;"."&amp;$H2890&amp;"."&amp;$I2890&amp;"."&amp;$J2890&amp;"."&amp;$K2890&amp;"."&amp;$L2890&amp;"."&amp;$M2890,IF($A2890="",MAX($A$16:$A2890)+1,$A2890),IF(ROW()=17,1,MAX($A$16:$A2890)+1)),""),"")</f>
        <v/>
      </c>
      <c r="B2891" s="28"/>
      <c r="C2891" s="28"/>
      <c r="D2891" s="28"/>
      <c r="E2891" s="28"/>
      <c r="F2891" s="28"/>
      <c r="G2891" s="28"/>
      <c r="H2891" s="28"/>
      <c r="I2891" s="28"/>
      <c r="J2891" s="28"/>
      <c r="K2891" s="30"/>
      <c r="L2891" s="31"/>
      <c r="M2891" s="32"/>
      <c r="N2891" s="28"/>
      <c r="O2891" s="33"/>
      <c r="P2891" s="28"/>
      <c r="Q2891" s="33"/>
      <c r="R2891" s="28"/>
      <c r="S2891" s="33"/>
      <c r="T2891" s="28"/>
      <c r="U2891" s="33"/>
      <c r="V2891" s="31"/>
      <c r="W2891" s="28"/>
      <c r="X2891" s="33"/>
      <c r="Y2891" s="28"/>
      <c r="Z2891" s="28"/>
      <c r="AA2891" s="28"/>
      <c r="AB2891" s="28"/>
      <c r="AC2891" s="34" t="str">
        <f>IFERROR(INDEX(LaenderTabelle[Code],MATCH(Transferdatei[[#This Row],[Country]],LaenderTabelle[Name],0)),"DE")</f>
        <v>DE</v>
      </c>
    </row>
    <row r="2892" spans="1:29" x14ac:dyDescent="0.25">
      <c r="A28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2891&amp;"."&amp;$C2891&amp;"."&amp;$D2891&amp;"."&amp;$E2891&amp;"."&amp;$F2891&amp;"."&amp;$G2891&amp;"."&amp;$H2891&amp;"."&amp;$I2891&amp;"."&amp;$J2891&amp;"."&amp;$K2891&amp;"."&amp;$L2891&amp;"."&amp;$M2891,IF($A2891="",MAX($A$16:$A2891)+1,$A2891),IF(ROW()=17,1,MAX($A$16:$A2891)+1)),""),"")</f>
        <v/>
      </c>
      <c r="B2892" s="28"/>
      <c r="C2892" s="28"/>
      <c r="D2892" s="28"/>
      <c r="E2892" s="28"/>
      <c r="F2892" s="28"/>
      <c r="G2892" s="28"/>
      <c r="H2892" s="28"/>
      <c r="I2892" s="28"/>
      <c r="J2892" s="28"/>
      <c r="K2892" s="30"/>
      <c r="L2892" s="31"/>
      <c r="M2892" s="32"/>
      <c r="N2892" s="28"/>
      <c r="O2892" s="33"/>
      <c r="P2892" s="28"/>
      <c r="Q2892" s="33"/>
      <c r="R2892" s="28"/>
      <c r="S2892" s="33"/>
      <c r="T2892" s="28"/>
      <c r="U2892" s="33"/>
      <c r="V2892" s="31"/>
      <c r="W2892" s="28"/>
      <c r="X2892" s="33"/>
      <c r="Y2892" s="28"/>
      <c r="Z2892" s="28"/>
      <c r="AA2892" s="28"/>
      <c r="AB2892" s="28"/>
      <c r="AC2892" s="34" t="str">
        <f>IFERROR(INDEX(LaenderTabelle[Code],MATCH(Transferdatei[[#This Row],[Country]],LaenderTabelle[Name],0)),"DE")</f>
        <v>DE</v>
      </c>
    </row>
    <row r="2893" spans="1:29" x14ac:dyDescent="0.25">
      <c r="A28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2892&amp;"."&amp;$C2892&amp;"."&amp;$D2892&amp;"."&amp;$E2892&amp;"."&amp;$F2892&amp;"."&amp;$G2892&amp;"."&amp;$H2892&amp;"."&amp;$I2892&amp;"."&amp;$J2892&amp;"."&amp;$K2892&amp;"."&amp;$L2892&amp;"."&amp;$M2892,IF($A2892="",MAX($A$16:$A2892)+1,$A2892),IF(ROW()=17,1,MAX($A$16:$A2892)+1)),""),"")</f>
        <v/>
      </c>
      <c r="B2893" s="28"/>
      <c r="C2893" s="28"/>
      <c r="D2893" s="28"/>
      <c r="E2893" s="28"/>
      <c r="F2893" s="28"/>
      <c r="G2893" s="28"/>
      <c r="H2893" s="28"/>
      <c r="I2893" s="28"/>
      <c r="J2893" s="28"/>
      <c r="K2893" s="30"/>
      <c r="L2893" s="31"/>
      <c r="M2893" s="32"/>
      <c r="N2893" s="28"/>
      <c r="O2893" s="33"/>
      <c r="P2893" s="28"/>
      <c r="Q2893" s="33"/>
      <c r="R2893" s="28"/>
      <c r="S2893" s="33"/>
      <c r="T2893" s="28"/>
      <c r="U2893" s="33"/>
      <c r="V2893" s="31"/>
      <c r="W2893" s="28"/>
      <c r="X2893" s="33"/>
      <c r="Y2893" s="28"/>
      <c r="Z2893" s="28"/>
      <c r="AA2893" s="28"/>
      <c r="AB2893" s="28"/>
      <c r="AC2893" s="34" t="str">
        <f>IFERROR(INDEX(LaenderTabelle[Code],MATCH(Transferdatei[[#This Row],[Country]],LaenderTabelle[Name],0)),"DE")</f>
        <v>DE</v>
      </c>
    </row>
    <row r="2894" spans="1:29" x14ac:dyDescent="0.25">
      <c r="A28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2893&amp;"."&amp;$C2893&amp;"."&amp;$D2893&amp;"."&amp;$E2893&amp;"."&amp;$F2893&amp;"."&amp;$G2893&amp;"."&amp;$H2893&amp;"."&amp;$I2893&amp;"."&amp;$J2893&amp;"."&amp;$K2893&amp;"."&amp;$L2893&amp;"."&amp;$M2893,IF($A2893="",MAX($A$16:$A2893)+1,$A2893),IF(ROW()=17,1,MAX($A$16:$A2893)+1)),""),"")</f>
        <v/>
      </c>
      <c r="B2894" s="28"/>
      <c r="C2894" s="28"/>
      <c r="D2894" s="28"/>
      <c r="E2894" s="28"/>
      <c r="F2894" s="28"/>
      <c r="G2894" s="28"/>
      <c r="H2894" s="28"/>
      <c r="I2894" s="28"/>
      <c r="J2894" s="28"/>
      <c r="K2894" s="30"/>
      <c r="L2894" s="31"/>
      <c r="M2894" s="32"/>
      <c r="N2894" s="28"/>
      <c r="O2894" s="33"/>
      <c r="P2894" s="28"/>
      <c r="Q2894" s="33"/>
      <c r="R2894" s="28"/>
      <c r="S2894" s="33"/>
      <c r="T2894" s="28"/>
      <c r="U2894" s="33"/>
      <c r="V2894" s="31"/>
      <c r="W2894" s="28"/>
      <c r="X2894" s="33"/>
      <c r="Y2894" s="28"/>
      <c r="Z2894" s="28"/>
      <c r="AA2894" s="28"/>
      <c r="AB2894" s="28"/>
      <c r="AC2894" s="34" t="str">
        <f>IFERROR(INDEX(LaenderTabelle[Code],MATCH(Transferdatei[[#This Row],[Country]],LaenderTabelle[Name],0)),"DE")</f>
        <v>DE</v>
      </c>
    </row>
    <row r="2895" spans="1:29" x14ac:dyDescent="0.25">
      <c r="A28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2894&amp;"."&amp;$C2894&amp;"."&amp;$D2894&amp;"."&amp;$E2894&amp;"."&amp;$F2894&amp;"."&amp;$G2894&amp;"."&amp;$H2894&amp;"."&amp;$I2894&amp;"."&amp;$J2894&amp;"."&amp;$K2894&amp;"."&amp;$L2894&amp;"."&amp;$M2894,IF($A2894="",MAX($A$16:$A2894)+1,$A2894),IF(ROW()=17,1,MAX($A$16:$A2894)+1)),""),"")</f>
        <v/>
      </c>
      <c r="B2895" s="28"/>
      <c r="C2895" s="28"/>
      <c r="D2895" s="28"/>
      <c r="E2895" s="28"/>
      <c r="F2895" s="28"/>
      <c r="G2895" s="28"/>
      <c r="H2895" s="28"/>
      <c r="I2895" s="28"/>
      <c r="J2895" s="28"/>
      <c r="K2895" s="30"/>
      <c r="L2895" s="31"/>
      <c r="M2895" s="32"/>
      <c r="N2895" s="28"/>
      <c r="O2895" s="33"/>
      <c r="P2895" s="28"/>
      <c r="Q2895" s="33"/>
      <c r="R2895" s="28"/>
      <c r="S2895" s="33"/>
      <c r="T2895" s="28"/>
      <c r="U2895" s="33"/>
      <c r="V2895" s="31"/>
      <c r="W2895" s="28"/>
      <c r="X2895" s="33"/>
      <c r="Y2895" s="28"/>
      <c r="Z2895" s="28"/>
      <c r="AA2895" s="28"/>
      <c r="AB2895" s="28"/>
      <c r="AC2895" s="34" t="str">
        <f>IFERROR(INDEX(LaenderTabelle[Code],MATCH(Transferdatei[[#This Row],[Country]],LaenderTabelle[Name],0)),"DE")</f>
        <v>DE</v>
      </c>
    </row>
    <row r="2896" spans="1:29" x14ac:dyDescent="0.25">
      <c r="A28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2895&amp;"."&amp;$C2895&amp;"."&amp;$D2895&amp;"."&amp;$E2895&amp;"."&amp;$F2895&amp;"."&amp;$G2895&amp;"."&amp;$H2895&amp;"."&amp;$I2895&amp;"."&amp;$J2895&amp;"."&amp;$K2895&amp;"."&amp;$L2895&amp;"."&amp;$M2895,IF($A2895="",MAX($A$16:$A2895)+1,$A2895),IF(ROW()=17,1,MAX($A$16:$A2895)+1)),""),"")</f>
        <v/>
      </c>
      <c r="B2896" s="28"/>
      <c r="C2896" s="28"/>
      <c r="D2896" s="28"/>
      <c r="E2896" s="28"/>
      <c r="F2896" s="28"/>
      <c r="G2896" s="28"/>
      <c r="H2896" s="28"/>
      <c r="I2896" s="28"/>
      <c r="J2896" s="28"/>
      <c r="K2896" s="30"/>
      <c r="L2896" s="31"/>
      <c r="M2896" s="32"/>
      <c r="N2896" s="28"/>
      <c r="O2896" s="33"/>
      <c r="P2896" s="28"/>
      <c r="Q2896" s="33"/>
      <c r="R2896" s="28"/>
      <c r="S2896" s="33"/>
      <c r="T2896" s="28"/>
      <c r="U2896" s="33"/>
      <c r="V2896" s="31"/>
      <c r="W2896" s="28"/>
      <c r="X2896" s="33"/>
      <c r="Y2896" s="28"/>
      <c r="Z2896" s="28"/>
      <c r="AA2896" s="28"/>
      <c r="AB2896" s="28"/>
      <c r="AC2896" s="34" t="str">
        <f>IFERROR(INDEX(LaenderTabelle[Code],MATCH(Transferdatei[[#This Row],[Country]],LaenderTabelle[Name],0)),"DE")</f>
        <v>DE</v>
      </c>
    </row>
    <row r="2897" spans="1:29" x14ac:dyDescent="0.25">
      <c r="A28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2896&amp;"."&amp;$C2896&amp;"."&amp;$D2896&amp;"."&amp;$E2896&amp;"."&amp;$F2896&amp;"."&amp;$G2896&amp;"."&amp;$H2896&amp;"."&amp;$I2896&amp;"."&amp;$J2896&amp;"."&amp;$K2896&amp;"."&amp;$L2896&amp;"."&amp;$M2896,IF($A2896="",MAX($A$16:$A2896)+1,$A2896),IF(ROW()=17,1,MAX($A$16:$A2896)+1)),""),"")</f>
        <v/>
      </c>
      <c r="B2897" s="28"/>
      <c r="C2897" s="28"/>
      <c r="D2897" s="28"/>
      <c r="E2897" s="28"/>
      <c r="F2897" s="28"/>
      <c r="G2897" s="28"/>
      <c r="H2897" s="28"/>
      <c r="I2897" s="28"/>
      <c r="J2897" s="28"/>
      <c r="K2897" s="30"/>
      <c r="L2897" s="31"/>
      <c r="M2897" s="32"/>
      <c r="N2897" s="28"/>
      <c r="O2897" s="33"/>
      <c r="P2897" s="28"/>
      <c r="Q2897" s="33"/>
      <c r="R2897" s="28"/>
      <c r="S2897" s="33"/>
      <c r="T2897" s="28"/>
      <c r="U2897" s="33"/>
      <c r="V2897" s="31"/>
      <c r="W2897" s="28"/>
      <c r="X2897" s="33"/>
      <c r="Y2897" s="28"/>
      <c r="Z2897" s="28"/>
      <c r="AA2897" s="28"/>
      <c r="AB2897" s="28"/>
      <c r="AC2897" s="34" t="str">
        <f>IFERROR(INDEX(LaenderTabelle[Code],MATCH(Transferdatei[[#This Row],[Country]],LaenderTabelle[Name],0)),"DE")</f>
        <v>DE</v>
      </c>
    </row>
    <row r="2898" spans="1:29" x14ac:dyDescent="0.25">
      <c r="A28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2897&amp;"."&amp;$C2897&amp;"."&amp;$D2897&amp;"."&amp;$E2897&amp;"."&amp;$F2897&amp;"."&amp;$G2897&amp;"."&amp;$H2897&amp;"."&amp;$I2897&amp;"."&amp;$J2897&amp;"."&amp;$K2897&amp;"."&amp;$L2897&amp;"."&amp;$M2897,IF($A2897="",MAX($A$16:$A2897)+1,$A2897),IF(ROW()=17,1,MAX($A$16:$A2897)+1)),""),"")</f>
        <v/>
      </c>
      <c r="B2898" s="28"/>
      <c r="C2898" s="28"/>
      <c r="D2898" s="28"/>
      <c r="E2898" s="28"/>
      <c r="F2898" s="28"/>
      <c r="G2898" s="28"/>
      <c r="H2898" s="28"/>
      <c r="I2898" s="28"/>
      <c r="J2898" s="28"/>
      <c r="K2898" s="30"/>
      <c r="L2898" s="31"/>
      <c r="M2898" s="32"/>
      <c r="N2898" s="28"/>
      <c r="O2898" s="33"/>
      <c r="P2898" s="28"/>
      <c r="Q2898" s="33"/>
      <c r="R2898" s="28"/>
      <c r="S2898" s="33"/>
      <c r="T2898" s="28"/>
      <c r="U2898" s="33"/>
      <c r="V2898" s="31"/>
      <c r="W2898" s="28"/>
      <c r="X2898" s="33"/>
      <c r="Y2898" s="28"/>
      <c r="Z2898" s="28"/>
      <c r="AA2898" s="28"/>
      <c r="AB2898" s="28"/>
      <c r="AC2898" s="34" t="str">
        <f>IFERROR(INDEX(LaenderTabelle[Code],MATCH(Transferdatei[[#This Row],[Country]],LaenderTabelle[Name],0)),"DE")</f>
        <v>DE</v>
      </c>
    </row>
    <row r="2899" spans="1:29" x14ac:dyDescent="0.25">
      <c r="A28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2898&amp;"."&amp;$C2898&amp;"."&amp;$D2898&amp;"."&amp;$E2898&amp;"."&amp;$F2898&amp;"."&amp;$G2898&amp;"."&amp;$H2898&amp;"."&amp;$I2898&amp;"."&amp;$J2898&amp;"."&amp;$K2898&amp;"."&amp;$L2898&amp;"."&amp;$M2898,IF($A2898="",MAX($A$16:$A2898)+1,$A2898),IF(ROW()=17,1,MAX($A$16:$A2898)+1)),""),"")</f>
        <v/>
      </c>
      <c r="B2899" s="28"/>
      <c r="C2899" s="28"/>
      <c r="D2899" s="28"/>
      <c r="E2899" s="28"/>
      <c r="F2899" s="28"/>
      <c r="G2899" s="28"/>
      <c r="H2899" s="28"/>
      <c r="I2899" s="28"/>
      <c r="J2899" s="28"/>
      <c r="K2899" s="30"/>
      <c r="L2899" s="31"/>
      <c r="M2899" s="32"/>
      <c r="N2899" s="28"/>
      <c r="O2899" s="33"/>
      <c r="P2899" s="28"/>
      <c r="Q2899" s="33"/>
      <c r="R2899" s="28"/>
      <c r="S2899" s="33"/>
      <c r="T2899" s="28"/>
      <c r="U2899" s="33"/>
      <c r="V2899" s="31"/>
      <c r="W2899" s="28"/>
      <c r="X2899" s="33"/>
      <c r="Y2899" s="28"/>
      <c r="Z2899" s="28"/>
      <c r="AA2899" s="28"/>
      <c r="AB2899" s="28"/>
      <c r="AC2899" s="34" t="str">
        <f>IFERROR(INDEX(LaenderTabelle[Code],MATCH(Transferdatei[[#This Row],[Country]],LaenderTabelle[Name],0)),"DE")</f>
        <v>DE</v>
      </c>
    </row>
    <row r="2900" spans="1:29" x14ac:dyDescent="0.25">
      <c r="A29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2899&amp;"."&amp;$C2899&amp;"."&amp;$D2899&amp;"."&amp;$E2899&amp;"."&amp;$F2899&amp;"."&amp;$G2899&amp;"."&amp;$H2899&amp;"."&amp;$I2899&amp;"."&amp;$J2899&amp;"."&amp;$K2899&amp;"."&amp;$L2899&amp;"."&amp;$M2899,IF($A2899="",MAX($A$16:$A2899)+1,$A2899),IF(ROW()=17,1,MAX($A$16:$A2899)+1)),""),"")</f>
        <v/>
      </c>
      <c r="B2900" s="28"/>
      <c r="C2900" s="28"/>
      <c r="D2900" s="28"/>
      <c r="E2900" s="28"/>
      <c r="F2900" s="28"/>
      <c r="G2900" s="28"/>
      <c r="H2900" s="28"/>
      <c r="I2900" s="28"/>
      <c r="J2900" s="28"/>
      <c r="K2900" s="30"/>
      <c r="L2900" s="31"/>
      <c r="M2900" s="32"/>
      <c r="N2900" s="28"/>
      <c r="O2900" s="33"/>
      <c r="P2900" s="28"/>
      <c r="Q2900" s="33"/>
      <c r="R2900" s="28"/>
      <c r="S2900" s="33"/>
      <c r="T2900" s="28"/>
      <c r="U2900" s="33"/>
      <c r="V2900" s="31"/>
      <c r="W2900" s="28"/>
      <c r="X2900" s="33"/>
      <c r="Y2900" s="28"/>
      <c r="Z2900" s="28"/>
      <c r="AA2900" s="28"/>
      <c r="AB2900" s="28"/>
      <c r="AC2900" s="34" t="str">
        <f>IFERROR(INDEX(LaenderTabelle[Code],MATCH(Transferdatei[[#This Row],[Country]],LaenderTabelle[Name],0)),"DE")</f>
        <v>DE</v>
      </c>
    </row>
    <row r="2901" spans="1:29" x14ac:dyDescent="0.25">
      <c r="A29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2900&amp;"."&amp;$C2900&amp;"."&amp;$D2900&amp;"."&amp;$E2900&amp;"."&amp;$F2900&amp;"."&amp;$G2900&amp;"."&amp;$H2900&amp;"."&amp;$I2900&amp;"."&amp;$J2900&amp;"."&amp;$K2900&amp;"."&amp;$L2900&amp;"."&amp;$M2900,IF($A2900="",MAX($A$16:$A2900)+1,$A2900),IF(ROW()=17,1,MAX($A$16:$A2900)+1)),""),"")</f>
        <v/>
      </c>
      <c r="B2901" s="28"/>
      <c r="C2901" s="28"/>
      <c r="D2901" s="28"/>
      <c r="E2901" s="28"/>
      <c r="F2901" s="28"/>
      <c r="G2901" s="28"/>
      <c r="H2901" s="28"/>
      <c r="I2901" s="28"/>
      <c r="J2901" s="28"/>
      <c r="K2901" s="30"/>
      <c r="L2901" s="31"/>
      <c r="M2901" s="32"/>
      <c r="N2901" s="28"/>
      <c r="O2901" s="33"/>
      <c r="P2901" s="28"/>
      <c r="Q2901" s="33"/>
      <c r="R2901" s="28"/>
      <c r="S2901" s="33"/>
      <c r="T2901" s="28"/>
      <c r="U2901" s="33"/>
      <c r="V2901" s="31"/>
      <c r="W2901" s="28"/>
      <c r="X2901" s="33"/>
      <c r="Y2901" s="28"/>
      <c r="Z2901" s="28"/>
      <c r="AA2901" s="28"/>
      <c r="AB2901" s="28"/>
      <c r="AC2901" s="34" t="str">
        <f>IFERROR(INDEX(LaenderTabelle[Code],MATCH(Transferdatei[[#This Row],[Country]],LaenderTabelle[Name],0)),"DE")</f>
        <v>DE</v>
      </c>
    </row>
    <row r="2902" spans="1:29" x14ac:dyDescent="0.25">
      <c r="A29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2901&amp;"."&amp;$C2901&amp;"."&amp;$D2901&amp;"."&amp;$E2901&amp;"."&amp;$F2901&amp;"."&amp;$G2901&amp;"."&amp;$H2901&amp;"."&amp;$I2901&amp;"."&amp;$J2901&amp;"."&amp;$K2901&amp;"."&amp;$L2901&amp;"."&amp;$M2901,IF($A2901="",MAX($A$16:$A2901)+1,$A2901),IF(ROW()=17,1,MAX($A$16:$A2901)+1)),""),"")</f>
        <v/>
      </c>
      <c r="B2902" s="28"/>
      <c r="C2902" s="28"/>
      <c r="D2902" s="28"/>
      <c r="E2902" s="28"/>
      <c r="F2902" s="28"/>
      <c r="G2902" s="28"/>
      <c r="H2902" s="28"/>
      <c r="I2902" s="28"/>
      <c r="J2902" s="28"/>
      <c r="K2902" s="30"/>
      <c r="L2902" s="31"/>
      <c r="M2902" s="32"/>
      <c r="N2902" s="28"/>
      <c r="O2902" s="33"/>
      <c r="P2902" s="28"/>
      <c r="Q2902" s="33"/>
      <c r="R2902" s="28"/>
      <c r="S2902" s="33"/>
      <c r="T2902" s="28"/>
      <c r="U2902" s="33"/>
      <c r="V2902" s="31"/>
      <c r="W2902" s="28"/>
      <c r="X2902" s="33"/>
      <c r="Y2902" s="28"/>
      <c r="Z2902" s="28"/>
      <c r="AA2902" s="28"/>
      <c r="AB2902" s="28"/>
      <c r="AC2902" s="34" t="str">
        <f>IFERROR(INDEX(LaenderTabelle[Code],MATCH(Transferdatei[[#This Row],[Country]],LaenderTabelle[Name],0)),"DE")</f>
        <v>DE</v>
      </c>
    </row>
    <row r="2903" spans="1:29" x14ac:dyDescent="0.25">
      <c r="A29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2902&amp;"."&amp;$C2902&amp;"."&amp;$D2902&amp;"."&amp;$E2902&amp;"."&amp;$F2902&amp;"."&amp;$G2902&amp;"."&amp;$H2902&amp;"."&amp;$I2902&amp;"."&amp;$J2902&amp;"."&amp;$K2902&amp;"."&amp;$L2902&amp;"."&amp;$M2902,IF($A2902="",MAX($A$16:$A2902)+1,$A2902),IF(ROW()=17,1,MAX($A$16:$A2902)+1)),""),"")</f>
        <v/>
      </c>
      <c r="B2903" s="28"/>
      <c r="C2903" s="28"/>
      <c r="D2903" s="28"/>
      <c r="E2903" s="28"/>
      <c r="F2903" s="28"/>
      <c r="G2903" s="28"/>
      <c r="H2903" s="28"/>
      <c r="I2903" s="28"/>
      <c r="J2903" s="28"/>
      <c r="K2903" s="30"/>
      <c r="L2903" s="31"/>
      <c r="M2903" s="32"/>
      <c r="N2903" s="28"/>
      <c r="O2903" s="33"/>
      <c r="P2903" s="28"/>
      <c r="Q2903" s="33"/>
      <c r="R2903" s="28"/>
      <c r="S2903" s="33"/>
      <c r="T2903" s="28"/>
      <c r="U2903" s="33"/>
      <c r="V2903" s="31"/>
      <c r="W2903" s="28"/>
      <c r="X2903" s="33"/>
      <c r="Y2903" s="28"/>
      <c r="Z2903" s="28"/>
      <c r="AA2903" s="28"/>
      <c r="AB2903" s="28"/>
      <c r="AC2903" s="34" t="str">
        <f>IFERROR(INDEX(LaenderTabelle[Code],MATCH(Transferdatei[[#This Row],[Country]],LaenderTabelle[Name],0)),"DE")</f>
        <v>DE</v>
      </c>
    </row>
    <row r="2904" spans="1:29" x14ac:dyDescent="0.25">
      <c r="A29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2903&amp;"."&amp;$C2903&amp;"."&amp;$D2903&amp;"."&amp;$E2903&amp;"."&amp;$F2903&amp;"."&amp;$G2903&amp;"."&amp;$H2903&amp;"."&amp;$I2903&amp;"."&amp;$J2903&amp;"."&amp;$K2903&amp;"."&amp;$L2903&amp;"."&amp;$M2903,IF($A2903="",MAX($A$16:$A2903)+1,$A2903),IF(ROW()=17,1,MAX($A$16:$A2903)+1)),""),"")</f>
        <v/>
      </c>
      <c r="B2904" s="28"/>
      <c r="C2904" s="28"/>
      <c r="D2904" s="28"/>
      <c r="E2904" s="28"/>
      <c r="F2904" s="28"/>
      <c r="G2904" s="28"/>
      <c r="H2904" s="28"/>
      <c r="I2904" s="28"/>
      <c r="J2904" s="28"/>
      <c r="K2904" s="30"/>
      <c r="L2904" s="31"/>
      <c r="M2904" s="32"/>
      <c r="N2904" s="28"/>
      <c r="O2904" s="33"/>
      <c r="P2904" s="28"/>
      <c r="Q2904" s="33"/>
      <c r="R2904" s="28"/>
      <c r="S2904" s="33"/>
      <c r="T2904" s="28"/>
      <c r="U2904" s="33"/>
      <c r="V2904" s="31"/>
      <c r="W2904" s="28"/>
      <c r="X2904" s="33"/>
      <c r="Y2904" s="28"/>
      <c r="Z2904" s="28"/>
      <c r="AA2904" s="28"/>
      <c r="AB2904" s="28"/>
      <c r="AC2904" s="34" t="str">
        <f>IFERROR(INDEX(LaenderTabelle[Code],MATCH(Transferdatei[[#This Row],[Country]],LaenderTabelle[Name],0)),"DE")</f>
        <v>DE</v>
      </c>
    </row>
    <row r="2905" spans="1:29" x14ac:dyDescent="0.25">
      <c r="A29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2904&amp;"."&amp;$C2904&amp;"."&amp;$D2904&amp;"."&amp;$E2904&amp;"."&amp;$F2904&amp;"."&amp;$G2904&amp;"."&amp;$H2904&amp;"."&amp;$I2904&amp;"."&amp;$J2904&amp;"."&amp;$K2904&amp;"."&amp;$L2904&amp;"."&amp;$M2904,IF($A2904="",MAX($A$16:$A2904)+1,$A2904),IF(ROW()=17,1,MAX($A$16:$A2904)+1)),""),"")</f>
        <v/>
      </c>
      <c r="B2905" s="28"/>
      <c r="C2905" s="28"/>
      <c r="D2905" s="28"/>
      <c r="E2905" s="28"/>
      <c r="F2905" s="28"/>
      <c r="G2905" s="28"/>
      <c r="H2905" s="28"/>
      <c r="I2905" s="28"/>
      <c r="J2905" s="28"/>
      <c r="K2905" s="30"/>
      <c r="L2905" s="31"/>
      <c r="M2905" s="32"/>
      <c r="N2905" s="28"/>
      <c r="O2905" s="33"/>
      <c r="P2905" s="28"/>
      <c r="Q2905" s="33"/>
      <c r="R2905" s="28"/>
      <c r="S2905" s="33"/>
      <c r="T2905" s="28"/>
      <c r="U2905" s="33"/>
      <c r="V2905" s="31"/>
      <c r="W2905" s="28"/>
      <c r="X2905" s="33"/>
      <c r="Y2905" s="28"/>
      <c r="Z2905" s="28"/>
      <c r="AA2905" s="28"/>
      <c r="AB2905" s="28"/>
      <c r="AC2905" s="34" t="str">
        <f>IFERROR(INDEX(LaenderTabelle[Code],MATCH(Transferdatei[[#This Row],[Country]],LaenderTabelle[Name],0)),"DE")</f>
        <v>DE</v>
      </c>
    </row>
    <row r="2906" spans="1:29" x14ac:dyDescent="0.25">
      <c r="A29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2905&amp;"."&amp;$C2905&amp;"."&amp;$D2905&amp;"."&amp;$E2905&amp;"."&amp;$F2905&amp;"."&amp;$G2905&amp;"."&amp;$H2905&amp;"."&amp;$I2905&amp;"."&amp;$J2905&amp;"."&amp;$K2905&amp;"."&amp;$L2905&amp;"."&amp;$M2905,IF($A2905="",MAX($A$16:$A2905)+1,$A2905),IF(ROW()=17,1,MAX($A$16:$A2905)+1)),""),"")</f>
        <v/>
      </c>
      <c r="B2906" s="28"/>
      <c r="C2906" s="28"/>
      <c r="D2906" s="28"/>
      <c r="E2906" s="28"/>
      <c r="F2906" s="28"/>
      <c r="G2906" s="28"/>
      <c r="H2906" s="28"/>
      <c r="I2906" s="28"/>
      <c r="J2906" s="28"/>
      <c r="K2906" s="30"/>
      <c r="L2906" s="31"/>
      <c r="M2906" s="32"/>
      <c r="N2906" s="28"/>
      <c r="O2906" s="33"/>
      <c r="P2906" s="28"/>
      <c r="Q2906" s="33"/>
      <c r="R2906" s="28"/>
      <c r="S2906" s="33"/>
      <c r="T2906" s="28"/>
      <c r="U2906" s="33"/>
      <c r="V2906" s="31"/>
      <c r="W2906" s="28"/>
      <c r="X2906" s="33"/>
      <c r="Y2906" s="28"/>
      <c r="Z2906" s="28"/>
      <c r="AA2906" s="28"/>
      <c r="AB2906" s="28"/>
      <c r="AC2906" s="34" t="str">
        <f>IFERROR(INDEX(LaenderTabelle[Code],MATCH(Transferdatei[[#This Row],[Country]],LaenderTabelle[Name],0)),"DE")</f>
        <v>DE</v>
      </c>
    </row>
    <row r="2907" spans="1:29" x14ac:dyDescent="0.25">
      <c r="A29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2906&amp;"."&amp;$C2906&amp;"."&amp;$D2906&amp;"."&amp;$E2906&amp;"."&amp;$F2906&amp;"."&amp;$G2906&amp;"."&amp;$H2906&amp;"."&amp;$I2906&amp;"."&amp;$J2906&amp;"."&amp;$K2906&amp;"."&amp;$L2906&amp;"."&amp;$M2906,IF($A2906="",MAX($A$16:$A2906)+1,$A2906),IF(ROW()=17,1,MAX($A$16:$A2906)+1)),""),"")</f>
        <v/>
      </c>
      <c r="B2907" s="28"/>
      <c r="C2907" s="28"/>
      <c r="D2907" s="28"/>
      <c r="E2907" s="28"/>
      <c r="F2907" s="28"/>
      <c r="G2907" s="28"/>
      <c r="H2907" s="28"/>
      <c r="I2907" s="28"/>
      <c r="J2907" s="28"/>
      <c r="K2907" s="30"/>
      <c r="L2907" s="31"/>
      <c r="M2907" s="32"/>
      <c r="N2907" s="28"/>
      <c r="O2907" s="33"/>
      <c r="P2907" s="28"/>
      <c r="Q2907" s="33"/>
      <c r="R2907" s="28"/>
      <c r="S2907" s="33"/>
      <c r="T2907" s="28"/>
      <c r="U2907" s="33"/>
      <c r="V2907" s="31"/>
      <c r="W2907" s="28"/>
      <c r="X2907" s="33"/>
      <c r="Y2907" s="28"/>
      <c r="Z2907" s="28"/>
      <c r="AA2907" s="28"/>
      <c r="AB2907" s="28"/>
      <c r="AC2907" s="34" t="str">
        <f>IFERROR(INDEX(LaenderTabelle[Code],MATCH(Transferdatei[[#This Row],[Country]],LaenderTabelle[Name],0)),"DE")</f>
        <v>DE</v>
      </c>
    </row>
    <row r="2908" spans="1:29" x14ac:dyDescent="0.25">
      <c r="A29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2907&amp;"."&amp;$C2907&amp;"."&amp;$D2907&amp;"."&amp;$E2907&amp;"."&amp;$F2907&amp;"."&amp;$G2907&amp;"."&amp;$H2907&amp;"."&amp;$I2907&amp;"."&amp;$J2907&amp;"."&amp;$K2907&amp;"."&amp;$L2907&amp;"."&amp;$M2907,IF($A2907="",MAX($A$16:$A2907)+1,$A2907),IF(ROW()=17,1,MAX($A$16:$A2907)+1)),""),"")</f>
        <v/>
      </c>
      <c r="B2908" s="28"/>
      <c r="C2908" s="28"/>
      <c r="D2908" s="28"/>
      <c r="E2908" s="28"/>
      <c r="F2908" s="28"/>
      <c r="G2908" s="28"/>
      <c r="H2908" s="28"/>
      <c r="I2908" s="28"/>
      <c r="J2908" s="28"/>
      <c r="K2908" s="30"/>
      <c r="L2908" s="31"/>
      <c r="M2908" s="32"/>
      <c r="N2908" s="28"/>
      <c r="O2908" s="33"/>
      <c r="P2908" s="28"/>
      <c r="Q2908" s="33"/>
      <c r="R2908" s="28"/>
      <c r="S2908" s="33"/>
      <c r="T2908" s="28"/>
      <c r="U2908" s="33"/>
      <c r="V2908" s="31"/>
      <c r="W2908" s="28"/>
      <c r="X2908" s="33"/>
      <c r="Y2908" s="28"/>
      <c r="Z2908" s="28"/>
      <c r="AA2908" s="28"/>
      <c r="AB2908" s="28"/>
      <c r="AC2908" s="34" t="str">
        <f>IFERROR(INDEX(LaenderTabelle[Code],MATCH(Transferdatei[[#This Row],[Country]],LaenderTabelle[Name],0)),"DE")</f>
        <v>DE</v>
      </c>
    </row>
    <row r="2909" spans="1:29" x14ac:dyDescent="0.25">
      <c r="A29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2908&amp;"."&amp;$C2908&amp;"."&amp;$D2908&amp;"."&amp;$E2908&amp;"."&amp;$F2908&amp;"."&amp;$G2908&amp;"."&amp;$H2908&amp;"."&amp;$I2908&amp;"."&amp;$J2908&amp;"."&amp;$K2908&amp;"."&amp;$L2908&amp;"."&amp;$M2908,IF($A2908="",MAX($A$16:$A2908)+1,$A2908),IF(ROW()=17,1,MAX($A$16:$A2908)+1)),""),"")</f>
        <v/>
      </c>
      <c r="B2909" s="28"/>
      <c r="C2909" s="28"/>
      <c r="D2909" s="28"/>
      <c r="E2909" s="28"/>
      <c r="F2909" s="28"/>
      <c r="G2909" s="28"/>
      <c r="H2909" s="28"/>
      <c r="I2909" s="28"/>
      <c r="J2909" s="28"/>
      <c r="K2909" s="30"/>
      <c r="L2909" s="31"/>
      <c r="M2909" s="32"/>
      <c r="N2909" s="28"/>
      <c r="O2909" s="33"/>
      <c r="P2909" s="28"/>
      <c r="Q2909" s="33"/>
      <c r="R2909" s="28"/>
      <c r="S2909" s="33"/>
      <c r="T2909" s="28"/>
      <c r="U2909" s="33"/>
      <c r="V2909" s="31"/>
      <c r="W2909" s="28"/>
      <c r="X2909" s="33"/>
      <c r="Y2909" s="28"/>
      <c r="Z2909" s="28"/>
      <c r="AA2909" s="28"/>
      <c r="AB2909" s="28"/>
      <c r="AC2909" s="34" t="str">
        <f>IFERROR(INDEX(LaenderTabelle[Code],MATCH(Transferdatei[[#This Row],[Country]],LaenderTabelle[Name],0)),"DE")</f>
        <v>DE</v>
      </c>
    </row>
    <row r="2910" spans="1:29" x14ac:dyDescent="0.25">
      <c r="A29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2909&amp;"."&amp;$C2909&amp;"."&amp;$D2909&amp;"."&amp;$E2909&amp;"."&amp;$F2909&amp;"."&amp;$G2909&amp;"."&amp;$H2909&amp;"."&amp;$I2909&amp;"."&amp;$J2909&amp;"."&amp;$K2909&amp;"."&amp;$L2909&amp;"."&amp;$M2909,IF($A2909="",MAX($A$16:$A2909)+1,$A2909),IF(ROW()=17,1,MAX($A$16:$A2909)+1)),""),"")</f>
        <v/>
      </c>
      <c r="B2910" s="28"/>
      <c r="C2910" s="28"/>
      <c r="D2910" s="28"/>
      <c r="E2910" s="28"/>
      <c r="F2910" s="28"/>
      <c r="G2910" s="28"/>
      <c r="H2910" s="28"/>
      <c r="I2910" s="28"/>
      <c r="J2910" s="28"/>
      <c r="K2910" s="30"/>
      <c r="L2910" s="31"/>
      <c r="M2910" s="32"/>
      <c r="N2910" s="28"/>
      <c r="O2910" s="33"/>
      <c r="P2910" s="28"/>
      <c r="Q2910" s="33"/>
      <c r="R2910" s="28"/>
      <c r="S2910" s="33"/>
      <c r="T2910" s="28"/>
      <c r="U2910" s="33"/>
      <c r="V2910" s="31"/>
      <c r="W2910" s="28"/>
      <c r="X2910" s="33"/>
      <c r="Y2910" s="28"/>
      <c r="Z2910" s="28"/>
      <c r="AA2910" s="28"/>
      <c r="AB2910" s="28"/>
      <c r="AC2910" s="34" t="str">
        <f>IFERROR(INDEX(LaenderTabelle[Code],MATCH(Transferdatei[[#This Row],[Country]],LaenderTabelle[Name],0)),"DE")</f>
        <v>DE</v>
      </c>
    </row>
    <row r="2911" spans="1:29" x14ac:dyDescent="0.25">
      <c r="A29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2910&amp;"."&amp;$C2910&amp;"."&amp;$D2910&amp;"."&amp;$E2910&amp;"."&amp;$F2910&amp;"."&amp;$G2910&amp;"."&amp;$H2910&amp;"."&amp;$I2910&amp;"."&amp;$J2910&amp;"."&amp;$K2910&amp;"."&amp;$L2910&amp;"."&amp;$M2910,IF($A2910="",MAX($A$16:$A2910)+1,$A2910),IF(ROW()=17,1,MAX($A$16:$A2910)+1)),""),"")</f>
        <v/>
      </c>
      <c r="B2911" s="28"/>
      <c r="C2911" s="28"/>
      <c r="D2911" s="28"/>
      <c r="E2911" s="28"/>
      <c r="F2911" s="28"/>
      <c r="G2911" s="28"/>
      <c r="H2911" s="28"/>
      <c r="I2911" s="28"/>
      <c r="J2911" s="28"/>
      <c r="K2911" s="30"/>
      <c r="L2911" s="31"/>
      <c r="M2911" s="32"/>
      <c r="N2911" s="28"/>
      <c r="O2911" s="33"/>
      <c r="P2911" s="28"/>
      <c r="Q2911" s="33"/>
      <c r="R2911" s="28"/>
      <c r="S2911" s="33"/>
      <c r="T2911" s="28"/>
      <c r="U2911" s="33"/>
      <c r="V2911" s="31"/>
      <c r="W2911" s="28"/>
      <c r="X2911" s="33"/>
      <c r="Y2911" s="28"/>
      <c r="Z2911" s="28"/>
      <c r="AA2911" s="28"/>
      <c r="AB2911" s="28"/>
      <c r="AC2911" s="34" t="str">
        <f>IFERROR(INDEX(LaenderTabelle[Code],MATCH(Transferdatei[[#This Row],[Country]],LaenderTabelle[Name],0)),"DE")</f>
        <v>DE</v>
      </c>
    </row>
    <row r="2912" spans="1:29" x14ac:dyDescent="0.25">
      <c r="A29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2911&amp;"."&amp;$C2911&amp;"."&amp;$D2911&amp;"."&amp;$E2911&amp;"."&amp;$F2911&amp;"."&amp;$G2911&amp;"."&amp;$H2911&amp;"."&amp;$I2911&amp;"."&amp;$J2911&amp;"."&amp;$K2911&amp;"."&amp;$L2911&amp;"."&amp;$M2911,IF($A2911="",MAX($A$16:$A2911)+1,$A2911),IF(ROW()=17,1,MAX($A$16:$A2911)+1)),""),"")</f>
        <v/>
      </c>
      <c r="B2912" s="28"/>
      <c r="C2912" s="28"/>
      <c r="D2912" s="28"/>
      <c r="E2912" s="28"/>
      <c r="F2912" s="28"/>
      <c r="G2912" s="28"/>
      <c r="H2912" s="28"/>
      <c r="I2912" s="28"/>
      <c r="J2912" s="28"/>
      <c r="K2912" s="30"/>
      <c r="L2912" s="31"/>
      <c r="M2912" s="32"/>
      <c r="N2912" s="28"/>
      <c r="O2912" s="33"/>
      <c r="P2912" s="28"/>
      <c r="Q2912" s="33"/>
      <c r="R2912" s="28"/>
      <c r="S2912" s="33"/>
      <c r="T2912" s="28"/>
      <c r="U2912" s="33"/>
      <c r="V2912" s="31"/>
      <c r="W2912" s="28"/>
      <c r="X2912" s="33"/>
      <c r="Y2912" s="28"/>
      <c r="Z2912" s="28"/>
      <c r="AA2912" s="28"/>
      <c r="AB2912" s="28"/>
      <c r="AC2912" s="34" t="str">
        <f>IFERROR(INDEX(LaenderTabelle[Code],MATCH(Transferdatei[[#This Row],[Country]],LaenderTabelle[Name],0)),"DE")</f>
        <v>DE</v>
      </c>
    </row>
    <row r="2913" spans="1:29" x14ac:dyDescent="0.25">
      <c r="A29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2912&amp;"."&amp;$C2912&amp;"."&amp;$D2912&amp;"."&amp;$E2912&amp;"."&amp;$F2912&amp;"."&amp;$G2912&amp;"."&amp;$H2912&amp;"."&amp;$I2912&amp;"."&amp;$J2912&amp;"."&amp;$K2912&amp;"."&amp;$L2912&amp;"."&amp;$M2912,IF($A2912="",MAX($A$16:$A2912)+1,$A2912),IF(ROW()=17,1,MAX($A$16:$A2912)+1)),""),"")</f>
        <v/>
      </c>
      <c r="B2913" s="28"/>
      <c r="C2913" s="28"/>
      <c r="D2913" s="28"/>
      <c r="E2913" s="28"/>
      <c r="F2913" s="28"/>
      <c r="G2913" s="28"/>
      <c r="H2913" s="28"/>
      <c r="I2913" s="28"/>
      <c r="J2913" s="28"/>
      <c r="K2913" s="30"/>
      <c r="L2913" s="31"/>
      <c r="M2913" s="32"/>
      <c r="N2913" s="28"/>
      <c r="O2913" s="33"/>
      <c r="P2913" s="28"/>
      <c r="Q2913" s="33"/>
      <c r="R2913" s="28"/>
      <c r="S2913" s="33"/>
      <c r="T2913" s="28"/>
      <c r="U2913" s="33"/>
      <c r="V2913" s="31"/>
      <c r="W2913" s="28"/>
      <c r="X2913" s="33"/>
      <c r="Y2913" s="28"/>
      <c r="Z2913" s="28"/>
      <c r="AA2913" s="28"/>
      <c r="AB2913" s="28"/>
      <c r="AC2913" s="34" t="str">
        <f>IFERROR(INDEX(LaenderTabelle[Code],MATCH(Transferdatei[[#This Row],[Country]],LaenderTabelle[Name],0)),"DE")</f>
        <v>DE</v>
      </c>
    </row>
    <row r="2914" spans="1:29" x14ac:dyDescent="0.25">
      <c r="A29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2913&amp;"."&amp;$C2913&amp;"."&amp;$D2913&amp;"."&amp;$E2913&amp;"."&amp;$F2913&amp;"."&amp;$G2913&amp;"."&amp;$H2913&amp;"."&amp;$I2913&amp;"."&amp;$J2913&amp;"."&amp;$K2913&amp;"."&amp;$L2913&amp;"."&amp;$M2913,IF($A2913="",MAX($A$16:$A2913)+1,$A2913),IF(ROW()=17,1,MAX($A$16:$A2913)+1)),""),"")</f>
        <v/>
      </c>
      <c r="B2914" s="28"/>
      <c r="C2914" s="28"/>
      <c r="D2914" s="28"/>
      <c r="E2914" s="28"/>
      <c r="F2914" s="28"/>
      <c r="G2914" s="28"/>
      <c r="H2914" s="28"/>
      <c r="I2914" s="28"/>
      <c r="J2914" s="28"/>
      <c r="K2914" s="30"/>
      <c r="L2914" s="31"/>
      <c r="M2914" s="32"/>
      <c r="N2914" s="28"/>
      <c r="O2914" s="33"/>
      <c r="P2914" s="28"/>
      <c r="Q2914" s="33"/>
      <c r="R2914" s="28"/>
      <c r="S2914" s="33"/>
      <c r="T2914" s="28"/>
      <c r="U2914" s="33"/>
      <c r="V2914" s="31"/>
      <c r="W2914" s="28"/>
      <c r="X2914" s="33"/>
      <c r="Y2914" s="28"/>
      <c r="Z2914" s="28"/>
      <c r="AA2914" s="28"/>
      <c r="AB2914" s="28"/>
      <c r="AC2914" s="34" t="str">
        <f>IFERROR(INDEX(LaenderTabelle[Code],MATCH(Transferdatei[[#This Row],[Country]],LaenderTabelle[Name],0)),"DE")</f>
        <v>DE</v>
      </c>
    </row>
    <row r="2915" spans="1:29" x14ac:dyDescent="0.25">
      <c r="A29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2914&amp;"."&amp;$C2914&amp;"."&amp;$D2914&amp;"."&amp;$E2914&amp;"."&amp;$F2914&amp;"."&amp;$G2914&amp;"."&amp;$H2914&amp;"."&amp;$I2914&amp;"."&amp;$J2914&amp;"."&amp;$K2914&amp;"."&amp;$L2914&amp;"."&amp;$M2914,IF($A2914="",MAX($A$16:$A2914)+1,$A2914),IF(ROW()=17,1,MAX($A$16:$A2914)+1)),""),"")</f>
        <v/>
      </c>
      <c r="B2915" s="28"/>
      <c r="C2915" s="28"/>
      <c r="D2915" s="28"/>
      <c r="E2915" s="28"/>
      <c r="F2915" s="28"/>
      <c r="G2915" s="28"/>
      <c r="H2915" s="28"/>
      <c r="I2915" s="28"/>
      <c r="J2915" s="28"/>
      <c r="K2915" s="30"/>
      <c r="L2915" s="31"/>
      <c r="M2915" s="32"/>
      <c r="N2915" s="28"/>
      <c r="O2915" s="33"/>
      <c r="P2915" s="28"/>
      <c r="Q2915" s="33"/>
      <c r="R2915" s="28"/>
      <c r="S2915" s="33"/>
      <c r="T2915" s="28"/>
      <c r="U2915" s="33"/>
      <c r="V2915" s="31"/>
      <c r="W2915" s="28"/>
      <c r="X2915" s="33"/>
      <c r="Y2915" s="28"/>
      <c r="Z2915" s="28"/>
      <c r="AA2915" s="28"/>
      <c r="AB2915" s="28"/>
      <c r="AC2915" s="34" t="str">
        <f>IFERROR(INDEX(LaenderTabelle[Code],MATCH(Transferdatei[[#This Row],[Country]],LaenderTabelle[Name],0)),"DE")</f>
        <v>DE</v>
      </c>
    </row>
    <row r="2916" spans="1:29" x14ac:dyDescent="0.25">
      <c r="A29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2915&amp;"."&amp;$C2915&amp;"."&amp;$D2915&amp;"."&amp;$E2915&amp;"."&amp;$F2915&amp;"."&amp;$G2915&amp;"."&amp;$H2915&amp;"."&amp;$I2915&amp;"."&amp;$J2915&amp;"."&amp;$K2915&amp;"."&amp;$L2915&amp;"."&amp;$M2915,IF($A2915="",MAX($A$16:$A2915)+1,$A2915),IF(ROW()=17,1,MAX($A$16:$A2915)+1)),""),"")</f>
        <v/>
      </c>
      <c r="B2916" s="28"/>
      <c r="C2916" s="28"/>
      <c r="D2916" s="28"/>
      <c r="E2916" s="28"/>
      <c r="F2916" s="28"/>
      <c r="G2916" s="28"/>
      <c r="H2916" s="28"/>
      <c r="I2916" s="28"/>
      <c r="J2916" s="28"/>
      <c r="K2916" s="30"/>
      <c r="L2916" s="31"/>
      <c r="M2916" s="32"/>
      <c r="N2916" s="28"/>
      <c r="O2916" s="33"/>
      <c r="P2916" s="28"/>
      <c r="Q2916" s="33"/>
      <c r="R2916" s="28"/>
      <c r="S2916" s="33"/>
      <c r="T2916" s="28"/>
      <c r="U2916" s="33"/>
      <c r="V2916" s="31"/>
      <c r="W2916" s="28"/>
      <c r="X2916" s="33"/>
      <c r="Y2916" s="28"/>
      <c r="Z2916" s="28"/>
      <c r="AA2916" s="28"/>
      <c r="AB2916" s="28"/>
      <c r="AC2916" s="34" t="str">
        <f>IFERROR(INDEX(LaenderTabelle[Code],MATCH(Transferdatei[[#This Row],[Country]],LaenderTabelle[Name],0)),"DE")</f>
        <v>DE</v>
      </c>
    </row>
    <row r="2917" spans="1:29" x14ac:dyDescent="0.25">
      <c r="A29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2916&amp;"."&amp;$C2916&amp;"."&amp;$D2916&amp;"."&amp;$E2916&amp;"."&amp;$F2916&amp;"."&amp;$G2916&amp;"."&amp;$H2916&amp;"."&amp;$I2916&amp;"."&amp;$J2916&amp;"."&amp;$K2916&amp;"."&amp;$L2916&amp;"."&amp;$M2916,IF($A2916="",MAX($A$16:$A2916)+1,$A2916),IF(ROW()=17,1,MAX($A$16:$A2916)+1)),""),"")</f>
        <v/>
      </c>
      <c r="B2917" s="28"/>
      <c r="C2917" s="28"/>
      <c r="D2917" s="28"/>
      <c r="E2917" s="28"/>
      <c r="F2917" s="28"/>
      <c r="G2917" s="28"/>
      <c r="H2917" s="28"/>
      <c r="I2917" s="28"/>
      <c r="J2917" s="28"/>
      <c r="K2917" s="30"/>
      <c r="L2917" s="31"/>
      <c r="M2917" s="32"/>
      <c r="N2917" s="28"/>
      <c r="O2917" s="33"/>
      <c r="P2917" s="28"/>
      <c r="Q2917" s="33"/>
      <c r="R2917" s="28"/>
      <c r="S2917" s="33"/>
      <c r="T2917" s="28"/>
      <c r="U2917" s="33"/>
      <c r="V2917" s="31"/>
      <c r="W2917" s="28"/>
      <c r="X2917" s="33"/>
      <c r="Y2917" s="28"/>
      <c r="Z2917" s="28"/>
      <c r="AA2917" s="28"/>
      <c r="AB2917" s="28"/>
      <c r="AC2917" s="34" t="str">
        <f>IFERROR(INDEX(LaenderTabelle[Code],MATCH(Transferdatei[[#This Row],[Country]],LaenderTabelle[Name],0)),"DE")</f>
        <v>DE</v>
      </c>
    </row>
    <row r="2918" spans="1:29" x14ac:dyDescent="0.25">
      <c r="A29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2917&amp;"."&amp;$C2917&amp;"."&amp;$D2917&amp;"."&amp;$E2917&amp;"."&amp;$F2917&amp;"."&amp;$G2917&amp;"."&amp;$H2917&amp;"."&amp;$I2917&amp;"."&amp;$J2917&amp;"."&amp;$K2917&amp;"."&amp;$L2917&amp;"."&amp;$M2917,IF($A2917="",MAX($A$16:$A2917)+1,$A2917),IF(ROW()=17,1,MAX($A$16:$A2917)+1)),""),"")</f>
        <v/>
      </c>
      <c r="B2918" s="28"/>
      <c r="C2918" s="28"/>
      <c r="D2918" s="28"/>
      <c r="E2918" s="28"/>
      <c r="F2918" s="28"/>
      <c r="G2918" s="28"/>
      <c r="H2918" s="28"/>
      <c r="I2918" s="28"/>
      <c r="J2918" s="28"/>
      <c r="K2918" s="30"/>
      <c r="L2918" s="31"/>
      <c r="M2918" s="32"/>
      <c r="N2918" s="28"/>
      <c r="O2918" s="33"/>
      <c r="P2918" s="28"/>
      <c r="Q2918" s="33"/>
      <c r="R2918" s="28"/>
      <c r="S2918" s="33"/>
      <c r="T2918" s="28"/>
      <c r="U2918" s="33"/>
      <c r="V2918" s="31"/>
      <c r="W2918" s="28"/>
      <c r="X2918" s="33"/>
      <c r="Y2918" s="28"/>
      <c r="Z2918" s="28"/>
      <c r="AA2918" s="28"/>
      <c r="AB2918" s="28"/>
      <c r="AC2918" s="34" t="str">
        <f>IFERROR(INDEX(LaenderTabelle[Code],MATCH(Transferdatei[[#This Row],[Country]],LaenderTabelle[Name],0)),"DE")</f>
        <v>DE</v>
      </c>
    </row>
    <row r="2919" spans="1:29" x14ac:dyDescent="0.25">
      <c r="A29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2918&amp;"."&amp;$C2918&amp;"."&amp;$D2918&amp;"."&amp;$E2918&amp;"."&amp;$F2918&amp;"."&amp;$G2918&amp;"."&amp;$H2918&amp;"."&amp;$I2918&amp;"."&amp;$J2918&amp;"."&amp;$K2918&amp;"."&amp;$L2918&amp;"."&amp;$M2918,IF($A2918="",MAX($A$16:$A2918)+1,$A2918),IF(ROW()=17,1,MAX($A$16:$A2918)+1)),""),"")</f>
        <v/>
      </c>
      <c r="B2919" s="28"/>
      <c r="C2919" s="28"/>
      <c r="D2919" s="28"/>
      <c r="E2919" s="28"/>
      <c r="F2919" s="28"/>
      <c r="G2919" s="28"/>
      <c r="H2919" s="28"/>
      <c r="I2919" s="28"/>
      <c r="J2919" s="28"/>
      <c r="K2919" s="30"/>
      <c r="L2919" s="31"/>
      <c r="M2919" s="32"/>
      <c r="N2919" s="28"/>
      <c r="O2919" s="33"/>
      <c r="P2919" s="28"/>
      <c r="Q2919" s="33"/>
      <c r="R2919" s="28"/>
      <c r="S2919" s="33"/>
      <c r="T2919" s="28"/>
      <c r="U2919" s="33"/>
      <c r="V2919" s="31"/>
      <c r="W2919" s="28"/>
      <c r="X2919" s="33"/>
      <c r="Y2919" s="28"/>
      <c r="Z2919" s="28"/>
      <c r="AA2919" s="28"/>
      <c r="AB2919" s="28"/>
      <c r="AC2919" s="34" t="str">
        <f>IFERROR(INDEX(LaenderTabelle[Code],MATCH(Transferdatei[[#This Row],[Country]],LaenderTabelle[Name],0)),"DE")</f>
        <v>DE</v>
      </c>
    </row>
    <row r="2920" spans="1:29" x14ac:dyDescent="0.25">
      <c r="A29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2919&amp;"."&amp;$C2919&amp;"."&amp;$D2919&amp;"."&amp;$E2919&amp;"."&amp;$F2919&amp;"."&amp;$G2919&amp;"."&amp;$H2919&amp;"."&amp;$I2919&amp;"."&amp;$J2919&amp;"."&amp;$K2919&amp;"."&amp;$L2919&amp;"."&amp;$M2919,IF($A2919="",MAX($A$16:$A2919)+1,$A2919),IF(ROW()=17,1,MAX($A$16:$A2919)+1)),""),"")</f>
        <v/>
      </c>
      <c r="B2920" s="28"/>
      <c r="C2920" s="28"/>
      <c r="D2920" s="28"/>
      <c r="E2920" s="28"/>
      <c r="F2920" s="28"/>
      <c r="G2920" s="28"/>
      <c r="H2920" s="28"/>
      <c r="I2920" s="28"/>
      <c r="J2920" s="28"/>
      <c r="K2920" s="30"/>
      <c r="L2920" s="31"/>
      <c r="M2920" s="32"/>
      <c r="N2920" s="28"/>
      <c r="O2920" s="33"/>
      <c r="P2920" s="28"/>
      <c r="Q2920" s="33"/>
      <c r="R2920" s="28"/>
      <c r="S2920" s="33"/>
      <c r="T2920" s="28"/>
      <c r="U2920" s="33"/>
      <c r="V2920" s="31"/>
      <c r="W2920" s="28"/>
      <c r="X2920" s="33"/>
      <c r="Y2920" s="28"/>
      <c r="Z2920" s="28"/>
      <c r="AA2920" s="28"/>
      <c r="AB2920" s="28"/>
      <c r="AC2920" s="34" t="str">
        <f>IFERROR(INDEX(LaenderTabelle[Code],MATCH(Transferdatei[[#This Row],[Country]],LaenderTabelle[Name],0)),"DE")</f>
        <v>DE</v>
      </c>
    </row>
    <row r="2921" spans="1:29" x14ac:dyDescent="0.25">
      <c r="A29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2920&amp;"."&amp;$C2920&amp;"."&amp;$D2920&amp;"."&amp;$E2920&amp;"."&amp;$F2920&amp;"."&amp;$G2920&amp;"."&amp;$H2920&amp;"."&amp;$I2920&amp;"."&amp;$J2920&amp;"."&amp;$K2920&amp;"."&amp;$L2920&amp;"."&amp;$M2920,IF($A2920="",MAX($A$16:$A2920)+1,$A2920),IF(ROW()=17,1,MAX($A$16:$A2920)+1)),""),"")</f>
        <v/>
      </c>
      <c r="B2921" s="28"/>
      <c r="C2921" s="28"/>
      <c r="D2921" s="28"/>
      <c r="E2921" s="28"/>
      <c r="F2921" s="28"/>
      <c r="G2921" s="28"/>
      <c r="H2921" s="28"/>
      <c r="I2921" s="28"/>
      <c r="J2921" s="28"/>
      <c r="K2921" s="30"/>
      <c r="L2921" s="31"/>
      <c r="M2921" s="32"/>
      <c r="N2921" s="28"/>
      <c r="O2921" s="33"/>
      <c r="P2921" s="28"/>
      <c r="Q2921" s="33"/>
      <c r="R2921" s="28"/>
      <c r="S2921" s="33"/>
      <c r="T2921" s="28"/>
      <c r="U2921" s="33"/>
      <c r="V2921" s="31"/>
      <c r="W2921" s="28"/>
      <c r="X2921" s="33"/>
      <c r="Y2921" s="28"/>
      <c r="Z2921" s="28"/>
      <c r="AA2921" s="28"/>
      <c r="AB2921" s="28"/>
      <c r="AC2921" s="34" t="str">
        <f>IFERROR(INDEX(LaenderTabelle[Code],MATCH(Transferdatei[[#This Row],[Country]],LaenderTabelle[Name],0)),"DE")</f>
        <v>DE</v>
      </c>
    </row>
    <row r="2922" spans="1:29" x14ac:dyDescent="0.25">
      <c r="A29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2921&amp;"."&amp;$C2921&amp;"."&amp;$D2921&amp;"."&amp;$E2921&amp;"."&amp;$F2921&amp;"."&amp;$G2921&amp;"."&amp;$H2921&amp;"."&amp;$I2921&amp;"."&amp;$J2921&amp;"."&amp;$K2921&amp;"."&amp;$L2921&amp;"."&amp;$M2921,IF($A2921="",MAX($A$16:$A2921)+1,$A2921),IF(ROW()=17,1,MAX($A$16:$A2921)+1)),""),"")</f>
        <v/>
      </c>
      <c r="B2922" s="28"/>
      <c r="C2922" s="28"/>
      <c r="D2922" s="28"/>
      <c r="E2922" s="28"/>
      <c r="F2922" s="28"/>
      <c r="G2922" s="28"/>
      <c r="H2922" s="28"/>
      <c r="I2922" s="28"/>
      <c r="J2922" s="28"/>
      <c r="K2922" s="30"/>
      <c r="L2922" s="31"/>
      <c r="M2922" s="32"/>
      <c r="N2922" s="28"/>
      <c r="O2922" s="33"/>
      <c r="P2922" s="28"/>
      <c r="Q2922" s="33"/>
      <c r="R2922" s="28"/>
      <c r="S2922" s="33"/>
      <c r="T2922" s="28"/>
      <c r="U2922" s="33"/>
      <c r="V2922" s="31"/>
      <c r="W2922" s="28"/>
      <c r="X2922" s="33"/>
      <c r="Y2922" s="28"/>
      <c r="Z2922" s="28"/>
      <c r="AA2922" s="28"/>
      <c r="AB2922" s="28"/>
      <c r="AC2922" s="34" t="str">
        <f>IFERROR(INDEX(LaenderTabelle[Code],MATCH(Transferdatei[[#This Row],[Country]],LaenderTabelle[Name],0)),"DE")</f>
        <v>DE</v>
      </c>
    </row>
    <row r="2923" spans="1:29" x14ac:dyDescent="0.25">
      <c r="A29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2922&amp;"."&amp;$C2922&amp;"."&amp;$D2922&amp;"."&amp;$E2922&amp;"."&amp;$F2922&amp;"."&amp;$G2922&amp;"."&amp;$H2922&amp;"."&amp;$I2922&amp;"."&amp;$J2922&amp;"."&amp;$K2922&amp;"."&amp;$L2922&amp;"."&amp;$M2922,IF($A2922="",MAX($A$16:$A2922)+1,$A2922),IF(ROW()=17,1,MAX($A$16:$A2922)+1)),""),"")</f>
        <v/>
      </c>
      <c r="B2923" s="28"/>
      <c r="C2923" s="28"/>
      <c r="D2923" s="28"/>
      <c r="E2923" s="28"/>
      <c r="F2923" s="28"/>
      <c r="G2923" s="28"/>
      <c r="H2923" s="28"/>
      <c r="I2923" s="28"/>
      <c r="J2923" s="28"/>
      <c r="K2923" s="30"/>
      <c r="L2923" s="31"/>
      <c r="M2923" s="32"/>
      <c r="N2923" s="28"/>
      <c r="O2923" s="33"/>
      <c r="P2923" s="28"/>
      <c r="Q2923" s="33"/>
      <c r="R2923" s="28"/>
      <c r="S2923" s="33"/>
      <c r="T2923" s="28"/>
      <c r="U2923" s="33"/>
      <c r="V2923" s="31"/>
      <c r="W2923" s="28"/>
      <c r="X2923" s="33"/>
      <c r="Y2923" s="28"/>
      <c r="Z2923" s="28"/>
      <c r="AA2923" s="28"/>
      <c r="AB2923" s="28"/>
      <c r="AC2923" s="34" t="str">
        <f>IFERROR(INDEX(LaenderTabelle[Code],MATCH(Transferdatei[[#This Row],[Country]],LaenderTabelle[Name],0)),"DE")</f>
        <v>DE</v>
      </c>
    </row>
    <row r="2924" spans="1:29" x14ac:dyDescent="0.25">
      <c r="A29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2923&amp;"."&amp;$C2923&amp;"."&amp;$D2923&amp;"."&amp;$E2923&amp;"."&amp;$F2923&amp;"."&amp;$G2923&amp;"."&amp;$H2923&amp;"."&amp;$I2923&amp;"."&amp;$J2923&amp;"."&amp;$K2923&amp;"."&amp;$L2923&amp;"."&amp;$M2923,IF($A2923="",MAX($A$16:$A2923)+1,$A2923),IF(ROW()=17,1,MAX($A$16:$A2923)+1)),""),"")</f>
        <v/>
      </c>
      <c r="B2924" s="28"/>
      <c r="C2924" s="28"/>
      <c r="D2924" s="28"/>
      <c r="E2924" s="28"/>
      <c r="F2924" s="28"/>
      <c r="G2924" s="28"/>
      <c r="H2924" s="28"/>
      <c r="I2924" s="28"/>
      <c r="J2924" s="28"/>
      <c r="K2924" s="30"/>
      <c r="L2924" s="31"/>
      <c r="M2924" s="32"/>
      <c r="N2924" s="28"/>
      <c r="O2924" s="33"/>
      <c r="P2924" s="28"/>
      <c r="Q2924" s="33"/>
      <c r="R2924" s="28"/>
      <c r="S2924" s="33"/>
      <c r="T2924" s="28"/>
      <c r="U2924" s="33"/>
      <c r="V2924" s="31"/>
      <c r="W2924" s="28"/>
      <c r="X2924" s="33"/>
      <c r="Y2924" s="28"/>
      <c r="Z2924" s="28"/>
      <c r="AA2924" s="28"/>
      <c r="AB2924" s="28"/>
      <c r="AC2924" s="34" t="str">
        <f>IFERROR(INDEX(LaenderTabelle[Code],MATCH(Transferdatei[[#This Row],[Country]],LaenderTabelle[Name],0)),"DE")</f>
        <v>DE</v>
      </c>
    </row>
    <row r="2925" spans="1:29" x14ac:dyDescent="0.25">
      <c r="A29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2924&amp;"."&amp;$C2924&amp;"."&amp;$D2924&amp;"."&amp;$E2924&amp;"."&amp;$F2924&amp;"."&amp;$G2924&amp;"."&amp;$H2924&amp;"."&amp;$I2924&amp;"."&amp;$J2924&amp;"."&amp;$K2924&amp;"."&amp;$L2924&amp;"."&amp;$M2924,IF($A2924="",MAX($A$16:$A2924)+1,$A2924),IF(ROW()=17,1,MAX($A$16:$A2924)+1)),""),"")</f>
        <v/>
      </c>
      <c r="B2925" s="28"/>
      <c r="C2925" s="28"/>
      <c r="D2925" s="28"/>
      <c r="E2925" s="28"/>
      <c r="F2925" s="28"/>
      <c r="G2925" s="28"/>
      <c r="H2925" s="28"/>
      <c r="I2925" s="28"/>
      <c r="J2925" s="28"/>
      <c r="K2925" s="30"/>
      <c r="L2925" s="31"/>
      <c r="M2925" s="32"/>
      <c r="N2925" s="28"/>
      <c r="O2925" s="33"/>
      <c r="P2925" s="28"/>
      <c r="Q2925" s="33"/>
      <c r="R2925" s="28"/>
      <c r="S2925" s="33"/>
      <c r="T2925" s="28"/>
      <c r="U2925" s="33"/>
      <c r="V2925" s="31"/>
      <c r="W2925" s="28"/>
      <c r="X2925" s="33"/>
      <c r="Y2925" s="28"/>
      <c r="Z2925" s="28"/>
      <c r="AA2925" s="28"/>
      <c r="AB2925" s="28"/>
      <c r="AC2925" s="34" t="str">
        <f>IFERROR(INDEX(LaenderTabelle[Code],MATCH(Transferdatei[[#This Row],[Country]],LaenderTabelle[Name],0)),"DE")</f>
        <v>DE</v>
      </c>
    </row>
    <row r="2926" spans="1:29" x14ac:dyDescent="0.25">
      <c r="A29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2925&amp;"."&amp;$C2925&amp;"."&amp;$D2925&amp;"."&amp;$E2925&amp;"."&amp;$F2925&amp;"."&amp;$G2925&amp;"."&amp;$H2925&amp;"."&amp;$I2925&amp;"."&amp;$J2925&amp;"."&amp;$K2925&amp;"."&amp;$L2925&amp;"."&amp;$M2925,IF($A2925="",MAX($A$16:$A2925)+1,$A2925),IF(ROW()=17,1,MAX($A$16:$A2925)+1)),""),"")</f>
        <v/>
      </c>
      <c r="B2926" s="28"/>
      <c r="C2926" s="28"/>
      <c r="D2926" s="28"/>
      <c r="E2926" s="28"/>
      <c r="F2926" s="28"/>
      <c r="G2926" s="28"/>
      <c r="H2926" s="28"/>
      <c r="I2926" s="28"/>
      <c r="J2926" s="28"/>
      <c r="K2926" s="30"/>
      <c r="L2926" s="31"/>
      <c r="M2926" s="32"/>
      <c r="N2926" s="28"/>
      <c r="O2926" s="33"/>
      <c r="P2926" s="28"/>
      <c r="Q2926" s="33"/>
      <c r="R2926" s="28"/>
      <c r="S2926" s="33"/>
      <c r="T2926" s="28"/>
      <c r="U2926" s="33"/>
      <c r="V2926" s="31"/>
      <c r="W2926" s="28"/>
      <c r="X2926" s="33"/>
      <c r="Y2926" s="28"/>
      <c r="Z2926" s="28"/>
      <c r="AA2926" s="28"/>
      <c r="AB2926" s="28"/>
      <c r="AC2926" s="34" t="str">
        <f>IFERROR(INDEX(LaenderTabelle[Code],MATCH(Transferdatei[[#This Row],[Country]],LaenderTabelle[Name],0)),"DE")</f>
        <v>DE</v>
      </c>
    </row>
    <row r="2927" spans="1:29" x14ac:dyDescent="0.25">
      <c r="A29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2926&amp;"."&amp;$C2926&amp;"."&amp;$D2926&amp;"."&amp;$E2926&amp;"."&amp;$F2926&amp;"."&amp;$G2926&amp;"."&amp;$H2926&amp;"."&amp;$I2926&amp;"."&amp;$J2926&amp;"."&amp;$K2926&amp;"."&amp;$L2926&amp;"."&amp;$M2926,IF($A2926="",MAX($A$16:$A2926)+1,$A2926),IF(ROW()=17,1,MAX($A$16:$A2926)+1)),""),"")</f>
        <v/>
      </c>
      <c r="B2927" s="28"/>
      <c r="C2927" s="28"/>
      <c r="D2927" s="28"/>
      <c r="E2927" s="28"/>
      <c r="F2927" s="28"/>
      <c r="G2927" s="28"/>
      <c r="H2927" s="28"/>
      <c r="I2927" s="28"/>
      <c r="J2927" s="28"/>
      <c r="K2927" s="30"/>
      <c r="L2927" s="31"/>
      <c r="M2927" s="32"/>
      <c r="N2927" s="28"/>
      <c r="O2927" s="33"/>
      <c r="P2927" s="28"/>
      <c r="Q2927" s="33"/>
      <c r="R2927" s="28"/>
      <c r="S2927" s="33"/>
      <c r="T2927" s="28"/>
      <c r="U2927" s="33"/>
      <c r="V2927" s="31"/>
      <c r="W2927" s="28"/>
      <c r="X2927" s="33"/>
      <c r="Y2927" s="28"/>
      <c r="Z2927" s="28"/>
      <c r="AA2927" s="28"/>
      <c r="AB2927" s="28"/>
      <c r="AC2927" s="34" t="str">
        <f>IFERROR(INDEX(LaenderTabelle[Code],MATCH(Transferdatei[[#This Row],[Country]],LaenderTabelle[Name],0)),"DE")</f>
        <v>DE</v>
      </c>
    </row>
    <row r="2928" spans="1:29" x14ac:dyDescent="0.25">
      <c r="A29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2927&amp;"."&amp;$C2927&amp;"."&amp;$D2927&amp;"."&amp;$E2927&amp;"."&amp;$F2927&amp;"."&amp;$G2927&amp;"."&amp;$H2927&amp;"."&amp;$I2927&amp;"."&amp;$J2927&amp;"."&amp;$K2927&amp;"."&amp;$L2927&amp;"."&amp;$M2927,IF($A2927="",MAX($A$16:$A2927)+1,$A2927),IF(ROW()=17,1,MAX($A$16:$A2927)+1)),""),"")</f>
        <v/>
      </c>
      <c r="B2928" s="28"/>
      <c r="C2928" s="28"/>
      <c r="D2928" s="28"/>
      <c r="E2928" s="28"/>
      <c r="F2928" s="28"/>
      <c r="G2928" s="28"/>
      <c r="H2928" s="28"/>
      <c r="I2928" s="28"/>
      <c r="J2928" s="28"/>
      <c r="K2928" s="30"/>
      <c r="L2928" s="31"/>
      <c r="M2928" s="32"/>
      <c r="N2928" s="28"/>
      <c r="O2928" s="33"/>
      <c r="P2928" s="28"/>
      <c r="Q2928" s="33"/>
      <c r="R2928" s="28"/>
      <c r="S2928" s="33"/>
      <c r="T2928" s="28"/>
      <c r="U2928" s="33"/>
      <c r="V2928" s="31"/>
      <c r="W2928" s="28"/>
      <c r="X2928" s="33"/>
      <c r="Y2928" s="28"/>
      <c r="Z2928" s="28"/>
      <c r="AA2928" s="28"/>
      <c r="AB2928" s="28"/>
      <c r="AC2928" s="34" t="str">
        <f>IFERROR(INDEX(LaenderTabelle[Code],MATCH(Transferdatei[[#This Row],[Country]],LaenderTabelle[Name],0)),"DE")</f>
        <v>DE</v>
      </c>
    </row>
    <row r="2929" spans="1:29" x14ac:dyDescent="0.25">
      <c r="A29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2928&amp;"."&amp;$C2928&amp;"."&amp;$D2928&amp;"."&amp;$E2928&amp;"."&amp;$F2928&amp;"."&amp;$G2928&amp;"."&amp;$H2928&amp;"."&amp;$I2928&amp;"."&amp;$J2928&amp;"."&amp;$K2928&amp;"."&amp;$L2928&amp;"."&amp;$M2928,IF($A2928="",MAX($A$16:$A2928)+1,$A2928),IF(ROW()=17,1,MAX($A$16:$A2928)+1)),""),"")</f>
        <v/>
      </c>
      <c r="B2929" s="28"/>
      <c r="C2929" s="28"/>
      <c r="D2929" s="28"/>
      <c r="E2929" s="28"/>
      <c r="F2929" s="28"/>
      <c r="G2929" s="28"/>
      <c r="H2929" s="28"/>
      <c r="I2929" s="28"/>
      <c r="J2929" s="28"/>
      <c r="K2929" s="30"/>
      <c r="L2929" s="31"/>
      <c r="M2929" s="32"/>
      <c r="N2929" s="28"/>
      <c r="O2929" s="33"/>
      <c r="P2929" s="28"/>
      <c r="Q2929" s="33"/>
      <c r="R2929" s="28"/>
      <c r="S2929" s="33"/>
      <c r="T2929" s="28"/>
      <c r="U2929" s="33"/>
      <c r="V2929" s="31"/>
      <c r="W2929" s="28"/>
      <c r="X2929" s="33"/>
      <c r="Y2929" s="28"/>
      <c r="Z2929" s="28"/>
      <c r="AA2929" s="28"/>
      <c r="AB2929" s="28"/>
      <c r="AC2929" s="34" t="str">
        <f>IFERROR(INDEX(LaenderTabelle[Code],MATCH(Transferdatei[[#This Row],[Country]],LaenderTabelle[Name],0)),"DE")</f>
        <v>DE</v>
      </c>
    </row>
    <row r="2930" spans="1:29" x14ac:dyDescent="0.25">
      <c r="A29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2929&amp;"."&amp;$C2929&amp;"."&amp;$D2929&amp;"."&amp;$E2929&amp;"."&amp;$F2929&amp;"."&amp;$G2929&amp;"."&amp;$H2929&amp;"."&amp;$I2929&amp;"."&amp;$J2929&amp;"."&amp;$K2929&amp;"."&amp;$L2929&amp;"."&amp;$M2929,IF($A2929="",MAX($A$16:$A2929)+1,$A2929),IF(ROW()=17,1,MAX($A$16:$A2929)+1)),""),"")</f>
        <v/>
      </c>
      <c r="B2930" s="28"/>
      <c r="C2930" s="28"/>
      <c r="D2930" s="28"/>
      <c r="E2930" s="28"/>
      <c r="F2930" s="28"/>
      <c r="G2930" s="28"/>
      <c r="H2930" s="28"/>
      <c r="I2930" s="28"/>
      <c r="J2930" s="28"/>
      <c r="K2930" s="30"/>
      <c r="L2930" s="31"/>
      <c r="M2930" s="32"/>
      <c r="N2930" s="28"/>
      <c r="O2930" s="33"/>
      <c r="P2930" s="28"/>
      <c r="Q2930" s="33"/>
      <c r="R2930" s="28"/>
      <c r="S2930" s="33"/>
      <c r="T2930" s="28"/>
      <c r="U2930" s="33"/>
      <c r="V2930" s="31"/>
      <c r="W2930" s="28"/>
      <c r="X2930" s="33"/>
      <c r="Y2930" s="28"/>
      <c r="Z2930" s="28"/>
      <c r="AA2930" s="28"/>
      <c r="AB2930" s="28"/>
      <c r="AC2930" s="34" t="str">
        <f>IFERROR(INDEX(LaenderTabelle[Code],MATCH(Transferdatei[[#This Row],[Country]],LaenderTabelle[Name],0)),"DE")</f>
        <v>DE</v>
      </c>
    </row>
    <row r="2931" spans="1:29" x14ac:dyDescent="0.25">
      <c r="A29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2930&amp;"."&amp;$C2930&amp;"."&amp;$D2930&amp;"."&amp;$E2930&amp;"."&amp;$F2930&amp;"."&amp;$G2930&amp;"."&amp;$H2930&amp;"."&amp;$I2930&amp;"."&amp;$J2930&amp;"."&amp;$K2930&amp;"."&amp;$L2930&amp;"."&amp;$M2930,IF($A2930="",MAX($A$16:$A2930)+1,$A2930),IF(ROW()=17,1,MAX($A$16:$A2930)+1)),""),"")</f>
        <v/>
      </c>
      <c r="B2931" s="28"/>
      <c r="C2931" s="28"/>
      <c r="D2931" s="28"/>
      <c r="E2931" s="28"/>
      <c r="F2931" s="28"/>
      <c r="G2931" s="28"/>
      <c r="H2931" s="28"/>
      <c r="I2931" s="28"/>
      <c r="J2931" s="28"/>
      <c r="K2931" s="30"/>
      <c r="L2931" s="31"/>
      <c r="M2931" s="32"/>
      <c r="N2931" s="28"/>
      <c r="O2931" s="33"/>
      <c r="P2931" s="28"/>
      <c r="Q2931" s="33"/>
      <c r="R2931" s="28"/>
      <c r="S2931" s="33"/>
      <c r="T2931" s="28"/>
      <c r="U2931" s="33"/>
      <c r="V2931" s="31"/>
      <c r="W2931" s="28"/>
      <c r="X2931" s="33"/>
      <c r="Y2931" s="28"/>
      <c r="Z2931" s="28"/>
      <c r="AA2931" s="28"/>
      <c r="AB2931" s="28"/>
      <c r="AC2931" s="34" t="str">
        <f>IFERROR(INDEX(LaenderTabelle[Code],MATCH(Transferdatei[[#This Row],[Country]],LaenderTabelle[Name],0)),"DE")</f>
        <v>DE</v>
      </c>
    </row>
    <row r="2932" spans="1:29" x14ac:dyDescent="0.25">
      <c r="A29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2931&amp;"."&amp;$C2931&amp;"."&amp;$D2931&amp;"."&amp;$E2931&amp;"."&amp;$F2931&amp;"."&amp;$G2931&amp;"."&amp;$H2931&amp;"."&amp;$I2931&amp;"."&amp;$J2931&amp;"."&amp;$K2931&amp;"."&amp;$L2931&amp;"."&amp;$M2931,IF($A2931="",MAX($A$16:$A2931)+1,$A2931),IF(ROW()=17,1,MAX($A$16:$A2931)+1)),""),"")</f>
        <v/>
      </c>
      <c r="B2932" s="28"/>
      <c r="C2932" s="28"/>
      <c r="D2932" s="28"/>
      <c r="E2932" s="28"/>
      <c r="F2932" s="28"/>
      <c r="G2932" s="28"/>
      <c r="H2932" s="28"/>
      <c r="I2932" s="28"/>
      <c r="J2932" s="28"/>
      <c r="K2932" s="30"/>
      <c r="L2932" s="31"/>
      <c r="M2932" s="32"/>
      <c r="N2932" s="28"/>
      <c r="O2932" s="33"/>
      <c r="P2932" s="28"/>
      <c r="Q2932" s="33"/>
      <c r="R2932" s="28"/>
      <c r="S2932" s="33"/>
      <c r="T2932" s="28"/>
      <c r="U2932" s="33"/>
      <c r="V2932" s="31"/>
      <c r="W2932" s="28"/>
      <c r="X2932" s="33"/>
      <c r="Y2932" s="28"/>
      <c r="Z2932" s="28"/>
      <c r="AA2932" s="28"/>
      <c r="AB2932" s="28"/>
      <c r="AC2932" s="34" t="str">
        <f>IFERROR(INDEX(LaenderTabelle[Code],MATCH(Transferdatei[[#This Row],[Country]],LaenderTabelle[Name],0)),"DE")</f>
        <v>DE</v>
      </c>
    </row>
    <row r="2933" spans="1:29" x14ac:dyDescent="0.25">
      <c r="A29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2932&amp;"."&amp;$C2932&amp;"."&amp;$D2932&amp;"."&amp;$E2932&amp;"."&amp;$F2932&amp;"."&amp;$G2932&amp;"."&amp;$H2932&amp;"."&amp;$I2932&amp;"."&amp;$J2932&amp;"."&amp;$K2932&amp;"."&amp;$L2932&amp;"."&amp;$M2932,IF($A2932="",MAX($A$16:$A2932)+1,$A2932),IF(ROW()=17,1,MAX($A$16:$A2932)+1)),""),"")</f>
        <v/>
      </c>
      <c r="B2933" s="28"/>
      <c r="C2933" s="28"/>
      <c r="D2933" s="28"/>
      <c r="E2933" s="28"/>
      <c r="F2933" s="28"/>
      <c r="G2933" s="28"/>
      <c r="H2933" s="28"/>
      <c r="I2933" s="28"/>
      <c r="J2933" s="28"/>
      <c r="K2933" s="30"/>
      <c r="L2933" s="31"/>
      <c r="M2933" s="32"/>
      <c r="N2933" s="28"/>
      <c r="O2933" s="33"/>
      <c r="P2933" s="28"/>
      <c r="Q2933" s="33"/>
      <c r="R2933" s="28"/>
      <c r="S2933" s="33"/>
      <c r="T2933" s="28"/>
      <c r="U2933" s="33"/>
      <c r="V2933" s="31"/>
      <c r="W2933" s="28"/>
      <c r="X2933" s="33"/>
      <c r="Y2933" s="28"/>
      <c r="Z2933" s="28"/>
      <c r="AA2933" s="28"/>
      <c r="AB2933" s="28"/>
      <c r="AC2933" s="34" t="str">
        <f>IFERROR(INDEX(LaenderTabelle[Code],MATCH(Transferdatei[[#This Row],[Country]],LaenderTabelle[Name],0)),"DE")</f>
        <v>DE</v>
      </c>
    </row>
    <row r="2934" spans="1:29" x14ac:dyDescent="0.25">
      <c r="A29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2933&amp;"."&amp;$C2933&amp;"."&amp;$D2933&amp;"."&amp;$E2933&amp;"."&amp;$F2933&amp;"."&amp;$G2933&amp;"."&amp;$H2933&amp;"."&amp;$I2933&amp;"."&amp;$J2933&amp;"."&amp;$K2933&amp;"."&amp;$L2933&amp;"."&amp;$M2933,IF($A2933="",MAX($A$16:$A2933)+1,$A2933),IF(ROW()=17,1,MAX($A$16:$A2933)+1)),""),"")</f>
        <v/>
      </c>
      <c r="B2934" s="28"/>
      <c r="C2934" s="28"/>
      <c r="D2934" s="28"/>
      <c r="E2934" s="28"/>
      <c r="F2934" s="28"/>
      <c r="G2934" s="28"/>
      <c r="H2934" s="28"/>
      <c r="I2934" s="28"/>
      <c r="J2934" s="28"/>
      <c r="K2934" s="30"/>
      <c r="L2934" s="31"/>
      <c r="M2934" s="32"/>
      <c r="N2934" s="28"/>
      <c r="O2934" s="33"/>
      <c r="P2934" s="28"/>
      <c r="Q2934" s="33"/>
      <c r="R2934" s="28"/>
      <c r="S2934" s="33"/>
      <c r="T2934" s="28"/>
      <c r="U2934" s="33"/>
      <c r="V2934" s="31"/>
      <c r="W2934" s="28"/>
      <c r="X2934" s="33"/>
      <c r="Y2934" s="28"/>
      <c r="Z2934" s="28"/>
      <c r="AA2934" s="28"/>
      <c r="AB2934" s="28"/>
      <c r="AC2934" s="34" t="str">
        <f>IFERROR(INDEX(LaenderTabelle[Code],MATCH(Transferdatei[[#This Row],[Country]],LaenderTabelle[Name],0)),"DE")</f>
        <v>DE</v>
      </c>
    </row>
    <row r="2935" spans="1:29" x14ac:dyDescent="0.25">
      <c r="A29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2934&amp;"."&amp;$C2934&amp;"."&amp;$D2934&amp;"."&amp;$E2934&amp;"."&amp;$F2934&amp;"."&amp;$G2934&amp;"."&amp;$H2934&amp;"."&amp;$I2934&amp;"."&amp;$J2934&amp;"."&amp;$K2934&amp;"."&amp;$L2934&amp;"."&amp;$M2934,IF($A2934="",MAX($A$16:$A2934)+1,$A2934),IF(ROW()=17,1,MAX($A$16:$A2934)+1)),""),"")</f>
        <v/>
      </c>
      <c r="B2935" s="28"/>
      <c r="C2935" s="28"/>
      <c r="D2935" s="28"/>
      <c r="E2935" s="28"/>
      <c r="F2935" s="28"/>
      <c r="G2935" s="28"/>
      <c r="H2935" s="28"/>
      <c r="I2935" s="28"/>
      <c r="J2935" s="28"/>
      <c r="K2935" s="30"/>
      <c r="L2935" s="31"/>
      <c r="M2935" s="32"/>
      <c r="N2935" s="28"/>
      <c r="O2935" s="33"/>
      <c r="P2935" s="28"/>
      <c r="Q2935" s="33"/>
      <c r="R2935" s="28"/>
      <c r="S2935" s="33"/>
      <c r="T2935" s="28"/>
      <c r="U2935" s="33"/>
      <c r="V2935" s="31"/>
      <c r="W2935" s="28"/>
      <c r="X2935" s="33"/>
      <c r="Y2935" s="28"/>
      <c r="Z2935" s="28"/>
      <c r="AA2935" s="28"/>
      <c r="AB2935" s="28"/>
      <c r="AC2935" s="34" t="str">
        <f>IFERROR(INDEX(LaenderTabelle[Code],MATCH(Transferdatei[[#This Row],[Country]],LaenderTabelle[Name],0)),"DE")</f>
        <v>DE</v>
      </c>
    </row>
    <row r="2936" spans="1:29" x14ac:dyDescent="0.25">
      <c r="A29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2935&amp;"."&amp;$C2935&amp;"."&amp;$D2935&amp;"."&amp;$E2935&amp;"."&amp;$F2935&amp;"."&amp;$G2935&amp;"."&amp;$H2935&amp;"."&amp;$I2935&amp;"."&amp;$J2935&amp;"."&amp;$K2935&amp;"."&amp;$L2935&amp;"."&amp;$M2935,IF($A2935="",MAX($A$16:$A2935)+1,$A2935),IF(ROW()=17,1,MAX($A$16:$A2935)+1)),""),"")</f>
        <v/>
      </c>
      <c r="B2936" s="28"/>
      <c r="C2936" s="28"/>
      <c r="D2936" s="28"/>
      <c r="E2936" s="28"/>
      <c r="F2936" s="28"/>
      <c r="G2936" s="28"/>
      <c r="H2936" s="28"/>
      <c r="I2936" s="28"/>
      <c r="J2936" s="28"/>
      <c r="K2936" s="30"/>
      <c r="L2936" s="31"/>
      <c r="M2936" s="32"/>
      <c r="N2936" s="28"/>
      <c r="O2936" s="33"/>
      <c r="P2936" s="28"/>
      <c r="Q2936" s="33"/>
      <c r="R2936" s="28"/>
      <c r="S2936" s="33"/>
      <c r="T2936" s="28"/>
      <c r="U2936" s="33"/>
      <c r="V2936" s="31"/>
      <c r="W2936" s="28"/>
      <c r="X2936" s="33"/>
      <c r="Y2936" s="28"/>
      <c r="Z2936" s="28"/>
      <c r="AA2936" s="28"/>
      <c r="AB2936" s="28"/>
      <c r="AC2936" s="34" t="str">
        <f>IFERROR(INDEX(LaenderTabelle[Code],MATCH(Transferdatei[[#This Row],[Country]],LaenderTabelle[Name],0)),"DE")</f>
        <v>DE</v>
      </c>
    </row>
    <row r="2937" spans="1:29" x14ac:dyDescent="0.25">
      <c r="A29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2936&amp;"."&amp;$C2936&amp;"."&amp;$D2936&amp;"."&amp;$E2936&amp;"."&amp;$F2936&amp;"."&amp;$G2936&amp;"."&amp;$H2936&amp;"."&amp;$I2936&amp;"."&amp;$J2936&amp;"."&amp;$K2936&amp;"."&amp;$L2936&amp;"."&amp;$M2936,IF($A2936="",MAX($A$16:$A2936)+1,$A2936),IF(ROW()=17,1,MAX($A$16:$A2936)+1)),""),"")</f>
        <v/>
      </c>
      <c r="B2937" s="28"/>
      <c r="C2937" s="28"/>
      <c r="D2937" s="28"/>
      <c r="E2937" s="28"/>
      <c r="F2937" s="28"/>
      <c r="G2937" s="28"/>
      <c r="H2937" s="28"/>
      <c r="I2937" s="28"/>
      <c r="J2937" s="28"/>
      <c r="K2937" s="30"/>
      <c r="L2937" s="31"/>
      <c r="M2937" s="32"/>
      <c r="N2937" s="28"/>
      <c r="O2937" s="33"/>
      <c r="P2937" s="28"/>
      <c r="Q2937" s="33"/>
      <c r="R2937" s="28"/>
      <c r="S2937" s="33"/>
      <c r="T2937" s="28"/>
      <c r="U2937" s="33"/>
      <c r="V2937" s="31"/>
      <c r="W2937" s="28"/>
      <c r="X2937" s="33"/>
      <c r="Y2937" s="28"/>
      <c r="Z2937" s="28"/>
      <c r="AA2937" s="28"/>
      <c r="AB2937" s="28"/>
      <c r="AC2937" s="34" t="str">
        <f>IFERROR(INDEX(LaenderTabelle[Code],MATCH(Transferdatei[[#This Row],[Country]],LaenderTabelle[Name],0)),"DE")</f>
        <v>DE</v>
      </c>
    </row>
    <row r="2938" spans="1:29" x14ac:dyDescent="0.25">
      <c r="A29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2937&amp;"."&amp;$C2937&amp;"."&amp;$D2937&amp;"."&amp;$E2937&amp;"."&amp;$F2937&amp;"."&amp;$G2937&amp;"."&amp;$H2937&amp;"."&amp;$I2937&amp;"."&amp;$J2937&amp;"."&amp;$K2937&amp;"."&amp;$L2937&amp;"."&amp;$M2937,IF($A2937="",MAX($A$16:$A2937)+1,$A2937),IF(ROW()=17,1,MAX($A$16:$A2937)+1)),""),"")</f>
        <v/>
      </c>
      <c r="B2938" s="28"/>
      <c r="C2938" s="28"/>
      <c r="D2938" s="28"/>
      <c r="E2938" s="28"/>
      <c r="F2938" s="28"/>
      <c r="G2938" s="28"/>
      <c r="H2938" s="28"/>
      <c r="I2938" s="28"/>
      <c r="J2938" s="28"/>
      <c r="K2938" s="30"/>
      <c r="L2938" s="31"/>
      <c r="M2938" s="32"/>
      <c r="N2938" s="28"/>
      <c r="O2938" s="33"/>
      <c r="P2938" s="28"/>
      <c r="Q2938" s="33"/>
      <c r="R2938" s="28"/>
      <c r="S2938" s="33"/>
      <c r="T2938" s="28"/>
      <c r="U2938" s="33"/>
      <c r="V2938" s="31"/>
      <c r="W2938" s="28"/>
      <c r="X2938" s="33"/>
      <c r="Y2938" s="28"/>
      <c r="Z2938" s="28"/>
      <c r="AA2938" s="28"/>
      <c r="AB2938" s="28"/>
      <c r="AC2938" s="34" t="str">
        <f>IFERROR(INDEX(LaenderTabelle[Code],MATCH(Transferdatei[[#This Row],[Country]],LaenderTabelle[Name],0)),"DE")</f>
        <v>DE</v>
      </c>
    </row>
    <row r="2939" spans="1:29" x14ac:dyDescent="0.25">
      <c r="A29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2938&amp;"."&amp;$C2938&amp;"."&amp;$D2938&amp;"."&amp;$E2938&amp;"."&amp;$F2938&amp;"."&amp;$G2938&amp;"."&amp;$H2938&amp;"."&amp;$I2938&amp;"."&amp;$J2938&amp;"."&amp;$K2938&amp;"."&amp;$L2938&amp;"."&amp;$M2938,IF($A2938="",MAX($A$16:$A2938)+1,$A2938),IF(ROW()=17,1,MAX($A$16:$A2938)+1)),""),"")</f>
        <v/>
      </c>
      <c r="B2939" s="28"/>
      <c r="C2939" s="28"/>
      <c r="D2939" s="28"/>
      <c r="E2939" s="28"/>
      <c r="F2939" s="28"/>
      <c r="G2939" s="28"/>
      <c r="H2939" s="28"/>
      <c r="I2939" s="28"/>
      <c r="J2939" s="28"/>
      <c r="K2939" s="30"/>
      <c r="L2939" s="31"/>
      <c r="M2939" s="32"/>
      <c r="N2939" s="28"/>
      <c r="O2939" s="33"/>
      <c r="P2939" s="28"/>
      <c r="Q2939" s="33"/>
      <c r="R2939" s="28"/>
      <c r="S2939" s="33"/>
      <c r="T2939" s="28"/>
      <c r="U2939" s="33"/>
      <c r="V2939" s="31"/>
      <c r="W2939" s="28"/>
      <c r="X2939" s="33"/>
      <c r="Y2939" s="28"/>
      <c r="Z2939" s="28"/>
      <c r="AA2939" s="28"/>
      <c r="AB2939" s="28"/>
      <c r="AC2939" s="34" t="str">
        <f>IFERROR(INDEX(LaenderTabelle[Code],MATCH(Transferdatei[[#This Row],[Country]],LaenderTabelle[Name],0)),"DE")</f>
        <v>DE</v>
      </c>
    </row>
    <row r="2940" spans="1:29" x14ac:dyDescent="0.25">
      <c r="A29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2939&amp;"."&amp;$C2939&amp;"."&amp;$D2939&amp;"."&amp;$E2939&amp;"."&amp;$F2939&amp;"."&amp;$G2939&amp;"."&amp;$H2939&amp;"."&amp;$I2939&amp;"."&amp;$J2939&amp;"."&amp;$K2939&amp;"."&amp;$L2939&amp;"."&amp;$M2939,IF($A2939="",MAX($A$16:$A2939)+1,$A2939),IF(ROW()=17,1,MAX($A$16:$A2939)+1)),""),"")</f>
        <v/>
      </c>
      <c r="B2940" s="28"/>
      <c r="C2940" s="28"/>
      <c r="D2940" s="28"/>
      <c r="E2940" s="28"/>
      <c r="F2940" s="28"/>
      <c r="G2940" s="28"/>
      <c r="H2940" s="28"/>
      <c r="I2940" s="28"/>
      <c r="J2940" s="28"/>
      <c r="K2940" s="30"/>
      <c r="L2940" s="31"/>
      <c r="M2940" s="32"/>
      <c r="N2940" s="28"/>
      <c r="O2940" s="33"/>
      <c r="P2940" s="28"/>
      <c r="Q2940" s="33"/>
      <c r="R2940" s="28"/>
      <c r="S2940" s="33"/>
      <c r="T2940" s="28"/>
      <c r="U2940" s="33"/>
      <c r="V2940" s="31"/>
      <c r="W2940" s="28"/>
      <c r="X2940" s="33"/>
      <c r="Y2940" s="28"/>
      <c r="Z2940" s="28"/>
      <c r="AA2940" s="28"/>
      <c r="AB2940" s="28"/>
      <c r="AC2940" s="34" t="str">
        <f>IFERROR(INDEX(LaenderTabelle[Code],MATCH(Transferdatei[[#This Row],[Country]],LaenderTabelle[Name],0)),"DE")</f>
        <v>DE</v>
      </c>
    </row>
    <row r="2941" spans="1:29" x14ac:dyDescent="0.25">
      <c r="A29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2940&amp;"."&amp;$C2940&amp;"."&amp;$D2940&amp;"."&amp;$E2940&amp;"."&amp;$F2940&amp;"."&amp;$G2940&amp;"."&amp;$H2940&amp;"."&amp;$I2940&amp;"."&amp;$J2940&amp;"."&amp;$K2940&amp;"."&amp;$L2940&amp;"."&amp;$M2940,IF($A2940="",MAX($A$16:$A2940)+1,$A2940),IF(ROW()=17,1,MAX($A$16:$A2940)+1)),""),"")</f>
        <v/>
      </c>
      <c r="B2941" s="28"/>
      <c r="C2941" s="28"/>
      <c r="D2941" s="28"/>
      <c r="E2941" s="28"/>
      <c r="F2941" s="28"/>
      <c r="G2941" s="28"/>
      <c r="H2941" s="28"/>
      <c r="I2941" s="28"/>
      <c r="J2941" s="28"/>
      <c r="K2941" s="30"/>
      <c r="L2941" s="31"/>
      <c r="M2941" s="32"/>
      <c r="N2941" s="28"/>
      <c r="O2941" s="33"/>
      <c r="P2941" s="28"/>
      <c r="Q2941" s="33"/>
      <c r="R2941" s="28"/>
      <c r="S2941" s="33"/>
      <c r="T2941" s="28"/>
      <c r="U2941" s="33"/>
      <c r="V2941" s="31"/>
      <c r="W2941" s="28"/>
      <c r="X2941" s="33"/>
      <c r="Y2941" s="28"/>
      <c r="Z2941" s="28"/>
      <c r="AA2941" s="28"/>
      <c r="AB2941" s="28"/>
      <c r="AC2941" s="34" t="str">
        <f>IFERROR(INDEX(LaenderTabelle[Code],MATCH(Transferdatei[[#This Row],[Country]],LaenderTabelle[Name],0)),"DE")</f>
        <v>DE</v>
      </c>
    </row>
    <row r="2942" spans="1:29" x14ac:dyDescent="0.25">
      <c r="A29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2941&amp;"."&amp;$C2941&amp;"."&amp;$D2941&amp;"."&amp;$E2941&amp;"."&amp;$F2941&amp;"."&amp;$G2941&amp;"."&amp;$H2941&amp;"."&amp;$I2941&amp;"."&amp;$J2941&amp;"."&amp;$K2941&amp;"."&amp;$L2941&amp;"."&amp;$M2941,IF($A2941="",MAX($A$16:$A2941)+1,$A2941),IF(ROW()=17,1,MAX($A$16:$A2941)+1)),""),"")</f>
        <v/>
      </c>
      <c r="B2942" s="28"/>
      <c r="C2942" s="28"/>
      <c r="D2942" s="28"/>
      <c r="E2942" s="28"/>
      <c r="F2942" s="28"/>
      <c r="G2942" s="28"/>
      <c r="H2942" s="28"/>
      <c r="I2942" s="28"/>
      <c r="J2942" s="28"/>
      <c r="K2942" s="30"/>
      <c r="L2942" s="31"/>
      <c r="M2942" s="32"/>
      <c r="N2942" s="28"/>
      <c r="O2942" s="33"/>
      <c r="P2942" s="28"/>
      <c r="Q2942" s="33"/>
      <c r="R2942" s="28"/>
      <c r="S2942" s="33"/>
      <c r="T2942" s="28"/>
      <c r="U2942" s="33"/>
      <c r="V2942" s="31"/>
      <c r="W2942" s="28"/>
      <c r="X2942" s="33"/>
      <c r="Y2942" s="28"/>
      <c r="Z2942" s="28"/>
      <c r="AA2942" s="28"/>
      <c r="AB2942" s="28"/>
      <c r="AC2942" s="34" t="str">
        <f>IFERROR(INDEX(LaenderTabelle[Code],MATCH(Transferdatei[[#This Row],[Country]],LaenderTabelle[Name],0)),"DE")</f>
        <v>DE</v>
      </c>
    </row>
    <row r="2943" spans="1:29" x14ac:dyDescent="0.25">
      <c r="A29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2942&amp;"."&amp;$C2942&amp;"."&amp;$D2942&amp;"."&amp;$E2942&amp;"."&amp;$F2942&amp;"."&amp;$G2942&amp;"."&amp;$H2942&amp;"."&amp;$I2942&amp;"."&amp;$J2942&amp;"."&amp;$K2942&amp;"."&amp;$L2942&amp;"."&amp;$M2942,IF($A2942="",MAX($A$16:$A2942)+1,$A2942),IF(ROW()=17,1,MAX($A$16:$A2942)+1)),""),"")</f>
        <v/>
      </c>
      <c r="B2943" s="28"/>
      <c r="C2943" s="28"/>
      <c r="D2943" s="28"/>
      <c r="E2943" s="28"/>
      <c r="F2943" s="28"/>
      <c r="G2943" s="28"/>
      <c r="H2943" s="28"/>
      <c r="I2943" s="28"/>
      <c r="J2943" s="28"/>
      <c r="K2943" s="30"/>
      <c r="L2943" s="31"/>
      <c r="M2943" s="32"/>
      <c r="N2943" s="28"/>
      <c r="O2943" s="33"/>
      <c r="P2943" s="28"/>
      <c r="Q2943" s="33"/>
      <c r="R2943" s="28"/>
      <c r="S2943" s="33"/>
      <c r="T2943" s="28"/>
      <c r="U2943" s="33"/>
      <c r="V2943" s="31"/>
      <c r="W2943" s="28"/>
      <c r="X2943" s="33"/>
      <c r="Y2943" s="28"/>
      <c r="Z2943" s="28"/>
      <c r="AA2943" s="28"/>
      <c r="AB2943" s="28"/>
      <c r="AC2943" s="34" t="str">
        <f>IFERROR(INDEX(LaenderTabelle[Code],MATCH(Transferdatei[[#This Row],[Country]],LaenderTabelle[Name],0)),"DE")</f>
        <v>DE</v>
      </c>
    </row>
    <row r="2944" spans="1:29" x14ac:dyDescent="0.25">
      <c r="A29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2943&amp;"."&amp;$C2943&amp;"."&amp;$D2943&amp;"."&amp;$E2943&amp;"."&amp;$F2943&amp;"."&amp;$G2943&amp;"."&amp;$H2943&amp;"."&amp;$I2943&amp;"."&amp;$J2943&amp;"."&amp;$K2943&amp;"."&amp;$L2943&amp;"."&amp;$M2943,IF($A2943="",MAX($A$16:$A2943)+1,$A2943),IF(ROW()=17,1,MAX($A$16:$A2943)+1)),""),"")</f>
        <v/>
      </c>
      <c r="B2944" s="28"/>
      <c r="C2944" s="28"/>
      <c r="D2944" s="28"/>
      <c r="E2944" s="28"/>
      <c r="F2944" s="28"/>
      <c r="G2944" s="28"/>
      <c r="H2944" s="28"/>
      <c r="I2944" s="28"/>
      <c r="J2944" s="28"/>
      <c r="K2944" s="30"/>
      <c r="L2944" s="31"/>
      <c r="M2944" s="32"/>
      <c r="N2944" s="28"/>
      <c r="O2944" s="33"/>
      <c r="P2944" s="28"/>
      <c r="Q2944" s="33"/>
      <c r="R2944" s="28"/>
      <c r="S2944" s="33"/>
      <c r="T2944" s="28"/>
      <c r="U2944" s="33"/>
      <c r="V2944" s="31"/>
      <c r="W2944" s="28"/>
      <c r="X2944" s="33"/>
      <c r="Y2944" s="28"/>
      <c r="Z2944" s="28"/>
      <c r="AA2944" s="28"/>
      <c r="AB2944" s="28"/>
      <c r="AC2944" s="34" t="str">
        <f>IFERROR(INDEX(LaenderTabelle[Code],MATCH(Transferdatei[[#This Row],[Country]],LaenderTabelle[Name],0)),"DE")</f>
        <v>DE</v>
      </c>
    </row>
    <row r="2945" spans="1:29" x14ac:dyDescent="0.25">
      <c r="A29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2944&amp;"."&amp;$C2944&amp;"."&amp;$D2944&amp;"."&amp;$E2944&amp;"."&amp;$F2944&amp;"."&amp;$G2944&amp;"."&amp;$H2944&amp;"."&amp;$I2944&amp;"."&amp;$J2944&amp;"."&amp;$K2944&amp;"."&amp;$L2944&amp;"."&amp;$M2944,IF($A2944="",MAX($A$16:$A2944)+1,$A2944),IF(ROW()=17,1,MAX($A$16:$A2944)+1)),""),"")</f>
        <v/>
      </c>
      <c r="B2945" s="28"/>
      <c r="C2945" s="28"/>
      <c r="D2945" s="28"/>
      <c r="E2945" s="28"/>
      <c r="F2945" s="28"/>
      <c r="G2945" s="28"/>
      <c r="H2945" s="28"/>
      <c r="I2945" s="28"/>
      <c r="J2945" s="28"/>
      <c r="K2945" s="30"/>
      <c r="L2945" s="31"/>
      <c r="M2945" s="32"/>
      <c r="N2945" s="28"/>
      <c r="O2945" s="33"/>
      <c r="P2945" s="28"/>
      <c r="Q2945" s="33"/>
      <c r="R2945" s="28"/>
      <c r="S2945" s="33"/>
      <c r="T2945" s="28"/>
      <c r="U2945" s="33"/>
      <c r="V2945" s="31"/>
      <c r="W2945" s="28"/>
      <c r="X2945" s="33"/>
      <c r="Y2945" s="28"/>
      <c r="Z2945" s="28"/>
      <c r="AA2945" s="28"/>
      <c r="AB2945" s="28"/>
      <c r="AC2945" s="34" t="str">
        <f>IFERROR(INDEX(LaenderTabelle[Code],MATCH(Transferdatei[[#This Row],[Country]],LaenderTabelle[Name],0)),"DE")</f>
        <v>DE</v>
      </c>
    </row>
    <row r="2946" spans="1:29" x14ac:dyDescent="0.25">
      <c r="A29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2945&amp;"."&amp;$C2945&amp;"."&amp;$D2945&amp;"."&amp;$E2945&amp;"."&amp;$F2945&amp;"."&amp;$G2945&amp;"."&amp;$H2945&amp;"."&amp;$I2945&amp;"."&amp;$J2945&amp;"."&amp;$K2945&amp;"."&amp;$L2945&amp;"."&amp;$M2945,IF($A2945="",MAX($A$16:$A2945)+1,$A2945),IF(ROW()=17,1,MAX($A$16:$A2945)+1)),""),"")</f>
        <v/>
      </c>
      <c r="B2946" s="28"/>
      <c r="C2946" s="28"/>
      <c r="D2946" s="28"/>
      <c r="E2946" s="28"/>
      <c r="F2946" s="28"/>
      <c r="G2946" s="28"/>
      <c r="H2946" s="28"/>
      <c r="I2946" s="28"/>
      <c r="J2946" s="28"/>
      <c r="K2946" s="30"/>
      <c r="L2946" s="31"/>
      <c r="M2946" s="32"/>
      <c r="N2946" s="28"/>
      <c r="O2946" s="33"/>
      <c r="P2946" s="28"/>
      <c r="Q2946" s="33"/>
      <c r="R2946" s="28"/>
      <c r="S2946" s="33"/>
      <c r="T2946" s="28"/>
      <c r="U2946" s="33"/>
      <c r="V2946" s="31"/>
      <c r="W2946" s="28"/>
      <c r="X2946" s="33"/>
      <c r="Y2946" s="28"/>
      <c r="Z2946" s="28"/>
      <c r="AA2946" s="28"/>
      <c r="AB2946" s="28"/>
      <c r="AC2946" s="34" t="str">
        <f>IFERROR(INDEX(LaenderTabelle[Code],MATCH(Transferdatei[[#This Row],[Country]],LaenderTabelle[Name],0)),"DE")</f>
        <v>DE</v>
      </c>
    </row>
    <row r="2947" spans="1:29" x14ac:dyDescent="0.25">
      <c r="A29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2946&amp;"."&amp;$C2946&amp;"."&amp;$D2946&amp;"."&amp;$E2946&amp;"."&amp;$F2946&amp;"."&amp;$G2946&amp;"."&amp;$H2946&amp;"."&amp;$I2946&amp;"."&amp;$J2946&amp;"."&amp;$K2946&amp;"."&amp;$L2946&amp;"."&amp;$M2946,IF($A2946="",MAX($A$16:$A2946)+1,$A2946),IF(ROW()=17,1,MAX($A$16:$A2946)+1)),""),"")</f>
        <v/>
      </c>
      <c r="B2947" s="28"/>
      <c r="C2947" s="28"/>
      <c r="D2947" s="28"/>
      <c r="E2947" s="28"/>
      <c r="F2947" s="28"/>
      <c r="G2947" s="28"/>
      <c r="H2947" s="28"/>
      <c r="I2947" s="28"/>
      <c r="J2947" s="28"/>
      <c r="K2947" s="30"/>
      <c r="L2947" s="31"/>
      <c r="M2947" s="32"/>
      <c r="N2947" s="28"/>
      <c r="O2947" s="33"/>
      <c r="P2947" s="28"/>
      <c r="Q2947" s="33"/>
      <c r="R2947" s="28"/>
      <c r="S2947" s="33"/>
      <c r="T2947" s="28"/>
      <c r="U2947" s="33"/>
      <c r="V2947" s="31"/>
      <c r="W2947" s="28"/>
      <c r="X2947" s="33"/>
      <c r="Y2947" s="28"/>
      <c r="Z2947" s="28"/>
      <c r="AA2947" s="28"/>
      <c r="AB2947" s="28"/>
      <c r="AC2947" s="34" t="str">
        <f>IFERROR(INDEX(LaenderTabelle[Code],MATCH(Transferdatei[[#This Row],[Country]],LaenderTabelle[Name],0)),"DE")</f>
        <v>DE</v>
      </c>
    </row>
    <row r="2948" spans="1:29" x14ac:dyDescent="0.25">
      <c r="A29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2947&amp;"."&amp;$C2947&amp;"."&amp;$D2947&amp;"."&amp;$E2947&amp;"."&amp;$F2947&amp;"."&amp;$G2947&amp;"."&amp;$H2947&amp;"."&amp;$I2947&amp;"."&amp;$J2947&amp;"."&amp;$K2947&amp;"."&amp;$L2947&amp;"."&amp;$M2947,IF($A2947="",MAX($A$16:$A2947)+1,$A2947),IF(ROW()=17,1,MAX($A$16:$A2947)+1)),""),"")</f>
        <v/>
      </c>
      <c r="B2948" s="28"/>
      <c r="C2948" s="28"/>
      <c r="D2948" s="28"/>
      <c r="E2948" s="28"/>
      <c r="F2948" s="28"/>
      <c r="G2948" s="28"/>
      <c r="H2948" s="28"/>
      <c r="I2948" s="28"/>
      <c r="J2948" s="28"/>
      <c r="K2948" s="30"/>
      <c r="L2948" s="31"/>
      <c r="M2948" s="32"/>
      <c r="N2948" s="28"/>
      <c r="O2948" s="33"/>
      <c r="P2948" s="28"/>
      <c r="Q2948" s="33"/>
      <c r="R2948" s="28"/>
      <c r="S2948" s="33"/>
      <c r="T2948" s="28"/>
      <c r="U2948" s="33"/>
      <c r="V2948" s="31"/>
      <c r="W2948" s="28"/>
      <c r="X2948" s="33"/>
      <c r="Y2948" s="28"/>
      <c r="Z2948" s="28"/>
      <c r="AA2948" s="28"/>
      <c r="AB2948" s="28"/>
      <c r="AC2948" s="34" t="str">
        <f>IFERROR(INDEX(LaenderTabelle[Code],MATCH(Transferdatei[[#This Row],[Country]],LaenderTabelle[Name],0)),"DE")</f>
        <v>DE</v>
      </c>
    </row>
    <row r="2949" spans="1:29" x14ac:dyDescent="0.25">
      <c r="A29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2948&amp;"."&amp;$C2948&amp;"."&amp;$D2948&amp;"."&amp;$E2948&amp;"."&amp;$F2948&amp;"."&amp;$G2948&amp;"."&amp;$H2948&amp;"."&amp;$I2948&amp;"."&amp;$J2948&amp;"."&amp;$K2948&amp;"."&amp;$L2948&amp;"."&amp;$M2948,IF($A2948="",MAX($A$16:$A2948)+1,$A2948),IF(ROW()=17,1,MAX($A$16:$A2948)+1)),""),"")</f>
        <v/>
      </c>
      <c r="B2949" s="28"/>
      <c r="C2949" s="28"/>
      <c r="D2949" s="28"/>
      <c r="E2949" s="28"/>
      <c r="F2949" s="28"/>
      <c r="G2949" s="28"/>
      <c r="H2949" s="28"/>
      <c r="I2949" s="28"/>
      <c r="J2949" s="28"/>
      <c r="K2949" s="30"/>
      <c r="L2949" s="31"/>
      <c r="M2949" s="32"/>
      <c r="N2949" s="28"/>
      <c r="O2949" s="33"/>
      <c r="P2949" s="28"/>
      <c r="Q2949" s="33"/>
      <c r="R2949" s="28"/>
      <c r="S2949" s="33"/>
      <c r="T2949" s="28"/>
      <c r="U2949" s="33"/>
      <c r="V2949" s="31"/>
      <c r="W2949" s="28"/>
      <c r="X2949" s="33"/>
      <c r="Y2949" s="28"/>
      <c r="Z2949" s="28"/>
      <c r="AA2949" s="28"/>
      <c r="AB2949" s="28"/>
      <c r="AC2949" s="34" t="str">
        <f>IFERROR(INDEX(LaenderTabelle[Code],MATCH(Transferdatei[[#This Row],[Country]],LaenderTabelle[Name],0)),"DE")</f>
        <v>DE</v>
      </c>
    </row>
    <row r="2950" spans="1:29" x14ac:dyDescent="0.25">
      <c r="A29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2949&amp;"."&amp;$C2949&amp;"."&amp;$D2949&amp;"."&amp;$E2949&amp;"."&amp;$F2949&amp;"."&amp;$G2949&amp;"."&amp;$H2949&amp;"."&amp;$I2949&amp;"."&amp;$J2949&amp;"."&amp;$K2949&amp;"."&amp;$L2949&amp;"."&amp;$M2949,IF($A2949="",MAX($A$16:$A2949)+1,$A2949),IF(ROW()=17,1,MAX($A$16:$A2949)+1)),""),"")</f>
        <v/>
      </c>
      <c r="B2950" s="28"/>
      <c r="C2950" s="28"/>
      <c r="D2950" s="28"/>
      <c r="E2950" s="28"/>
      <c r="F2950" s="28"/>
      <c r="G2950" s="28"/>
      <c r="H2950" s="28"/>
      <c r="I2950" s="28"/>
      <c r="J2950" s="28"/>
      <c r="K2950" s="30"/>
      <c r="L2950" s="31"/>
      <c r="M2950" s="32"/>
      <c r="N2950" s="28"/>
      <c r="O2950" s="33"/>
      <c r="P2950" s="28"/>
      <c r="Q2950" s="33"/>
      <c r="R2950" s="28"/>
      <c r="S2950" s="33"/>
      <c r="T2950" s="28"/>
      <c r="U2950" s="33"/>
      <c r="V2950" s="31"/>
      <c r="W2950" s="28"/>
      <c r="X2950" s="33"/>
      <c r="Y2950" s="28"/>
      <c r="Z2950" s="28"/>
      <c r="AA2950" s="28"/>
      <c r="AB2950" s="28"/>
      <c r="AC2950" s="34" t="str">
        <f>IFERROR(INDEX(LaenderTabelle[Code],MATCH(Transferdatei[[#This Row],[Country]],LaenderTabelle[Name],0)),"DE")</f>
        <v>DE</v>
      </c>
    </row>
    <row r="2951" spans="1:29" x14ac:dyDescent="0.25">
      <c r="A29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2950&amp;"."&amp;$C2950&amp;"."&amp;$D2950&amp;"."&amp;$E2950&amp;"."&amp;$F2950&amp;"."&amp;$G2950&amp;"."&amp;$H2950&amp;"."&amp;$I2950&amp;"."&amp;$J2950&amp;"."&amp;$K2950&amp;"."&amp;$L2950&amp;"."&amp;$M2950,IF($A2950="",MAX($A$16:$A2950)+1,$A2950),IF(ROW()=17,1,MAX($A$16:$A2950)+1)),""),"")</f>
        <v/>
      </c>
      <c r="B2951" s="28"/>
      <c r="C2951" s="28"/>
      <c r="D2951" s="28"/>
      <c r="E2951" s="28"/>
      <c r="F2951" s="28"/>
      <c r="G2951" s="28"/>
      <c r="H2951" s="28"/>
      <c r="I2951" s="28"/>
      <c r="J2951" s="28"/>
      <c r="K2951" s="30"/>
      <c r="L2951" s="31"/>
      <c r="M2951" s="32"/>
      <c r="N2951" s="28"/>
      <c r="O2951" s="33"/>
      <c r="P2951" s="28"/>
      <c r="Q2951" s="33"/>
      <c r="R2951" s="28"/>
      <c r="S2951" s="33"/>
      <c r="T2951" s="28"/>
      <c r="U2951" s="33"/>
      <c r="V2951" s="31"/>
      <c r="W2951" s="28"/>
      <c r="X2951" s="33"/>
      <c r="Y2951" s="28"/>
      <c r="Z2951" s="28"/>
      <c r="AA2951" s="28"/>
      <c r="AB2951" s="28"/>
      <c r="AC2951" s="34" t="str">
        <f>IFERROR(INDEX(LaenderTabelle[Code],MATCH(Transferdatei[[#This Row],[Country]],LaenderTabelle[Name],0)),"DE")</f>
        <v>DE</v>
      </c>
    </row>
    <row r="2952" spans="1:29" x14ac:dyDescent="0.25">
      <c r="A29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2951&amp;"."&amp;$C2951&amp;"."&amp;$D2951&amp;"."&amp;$E2951&amp;"."&amp;$F2951&amp;"."&amp;$G2951&amp;"."&amp;$H2951&amp;"."&amp;$I2951&amp;"."&amp;$J2951&amp;"."&amp;$K2951&amp;"."&amp;$L2951&amp;"."&amp;$M2951,IF($A2951="",MAX($A$16:$A2951)+1,$A2951),IF(ROW()=17,1,MAX($A$16:$A2951)+1)),""),"")</f>
        <v/>
      </c>
      <c r="B2952" s="28"/>
      <c r="C2952" s="28"/>
      <c r="D2952" s="28"/>
      <c r="E2952" s="28"/>
      <c r="F2952" s="28"/>
      <c r="G2952" s="28"/>
      <c r="H2952" s="28"/>
      <c r="I2952" s="28"/>
      <c r="J2952" s="28"/>
      <c r="K2952" s="30"/>
      <c r="L2952" s="31"/>
      <c r="M2952" s="32"/>
      <c r="N2952" s="28"/>
      <c r="O2952" s="33"/>
      <c r="P2952" s="28"/>
      <c r="Q2952" s="33"/>
      <c r="R2952" s="28"/>
      <c r="S2952" s="33"/>
      <c r="T2952" s="28"/>
      <c r="U2952" s="33"/>
      <c r="V2952" s="31"/>
      <c r="W2952" s="28"/>
      <c r="X2952" s="33"/>
      <c r="Y2952" s="28"/>
      <c r="Z2952" s="28"/>
      <c r="AA2952" s="28"/>
      <c r="AB2952" s="28"/>
      <c r="AC2952" s="34" t="str">
        <f>IFERROR(INDEX(LaenderTabelle[Code],MATCH(Transferdatei[[#This Row],[Country]],LaenderTabelle[Name],0)),"DE")</f>
        <v>DE</v>
      </c>
    </row>
    <row r="2953" spans="1:29" x14ac:dyDescent="0.25">
      <c r="A29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2952&amp;"."&amp;$C2952&amp;"."&amp;$D2952&amp;"."&amp;$E2952&amp;"."&amp;$F2952&amp;"."&amp;$G2952&amp;"."&amp;$H2952&amp;"."&amp;$I2952&amp;"."&amp;$J2952&amp;"."&amp;$K2952&amp;"."&amp;$L2952&amp;"."&amp;$M2952,IF($A2952="",MAX($A$16:$A2952)+1,$A2952),IF(ROW()=17,1,MAX($A$16:$A2952)+1)),""),"")</f>
        <v/>
      </c>
      <c r="B2953" s="28"/>
      <c r="C2953" s="28"/>
      <c r="D2953" s="28"/>
      <c r="E2953" s="28"/>
      <c r="F2953" s="28"/>
      <c r="G2953" s="28"/>
      <c r="H2953" s="28"/>
      <c r="I2953" s="28"/>
      <c r="J2953" s="28"/>
      <c r="K2953" s="30"/>
      <c r="L2953" s="31"/>
      <c r="M2953" s="32"/>
      <c r="N2953" s="28"/>
      <c r="O2953" s="33"/>
      <c r="P2953" s="28"/>
      <c r="Q2953" s="33"/>
      <c r="R2953" s="28"/>
      <c r="S2953" s="33"/>
      <c r="T2953" s="28"/>
      <c r="U2953" s="33"/>
      <c r="V2953" s="31"/>
      <c r="W2953" s="28"/>
      <c r="X2953" s="33"/>
      <c r="Y2953" s="28"/>
      <c r="Z2953" s="28"/>
      <c r="AA2953" s="28"/>
      <c r="AB2953" s="28"/>
      <c r="AC2953" s="34" t="str">
        <f>IFERROR(INDEX(LaenderTabelle[Code],MATCH(Transferdatei[[#This Row],[Country]],LaenderTabelle[Name],0)),"DE")</f>
        <v>DE</v>
      </c>
    </row>
    <row r="2954" spans="1:29" x14ac:dyDescent="0.25">
      <c r="A29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2953&amp;"."&amp;$C2953&amp;"."&amp;$D2953&amp;"."&amp;$E2953&amp;"."&amp;$F2953&amp;"."&amp;$G2953&amp;"."&amp;$H2953&amp;"."&amp;$I2953&amp;"."&amp;$J2953&amp;"."&amp;$K2953&amp;"."&amp;$L2953&amp;"."&amp;$M2953,IF($A2953="",MAX($A$16:$A2953)+1,$A2953),IF(ROW()=17,1,MAX($A$16:$A2953)+1)),""),"")</f>
        <v/>
      </c>
      <c r="B2954" s="28"/>
      <c r="C2954" s="28"/>
      <c r="D2954" s="28"/>
      <c r="E2954" s="28"/>
      <c r="F2954" s="28"/>
      <c r="G2954" s="28"/>
      <c r="H2954" s="28"/>
      <c r="I2954" s="28"/>
      <c r="J2954" s="28"/>
      <c r="K2954" s="30"/>
      <c r="L2954" s="31"/>
      <c r="M2954" s="32"/>
      <c r="N2954" s="28"/>
      <c r="O2954" s="33"/>
      <c r="P2954" s="28"/>
      <c r="Q2954" s="33"/>
      <c r="R2954" s="28"/>
      <c r="S2954" s="33"/>
      <c r="T2954" s="28"/>
      <c r="U2954" s="33"/>
      <c r="V2954" s="31"/>
      <c r="W2954" s="28"/>
      <c r="X2954" s="33"/>
      <c r="Y2954" s="28"/>
      <c r="Z2954" s="28"/>
      <c r="AA2954" s="28"/>
      <c r="AB2954" s="28"/>
      <c r="AC2954" s="34" t="str">
        <f>IFERROR(INDEX(LaenderTabelle[Code],MATCH(Transferdatei[[#This Row],[Country]],LaenderTabelle[Name],0)),"DE")</f>
        <v>DE</v>
      </c>
    </row>
    <row r="2955" spans="1:29" x14ac:dyDescent="0.25">
      <c r="A29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2954&amp;"."&amp;$C2954&amp;"."&amp;$D2954&amp;"."&amp;$E2954&amp;"."&amp;$F2954&amp;"."&amp;$G2954&amp;"."&amp;$H2954&amp;"."&amp;$I2954&amp;"."&amp;$J2954&amp;"."&amp;$K2954&amp;"."&amp;$L2954&amp;"."&amp;$M2954,IF($A2954="",MAX($A$16:$A2954)+1,$A2954),IF(ROW()=17,1,MAX($A$16:$A2954)+1)),""),"")</f>
        <v/>
      </c>
      <c r="B2955" s="28"/>
      <c r="C2955" s="28"/>
      <c r="D2955" s="28"/>
      <c r="E2955" s="28"/>
      <c r="F2955" s="28"/>
      <c r="G2955" s="28"/>
      <c r="H2955" s="28"/>
      <c r="I2955" s="28"/>
      <c r="J2955" s="28"/>
      <c r="K2955" s="30"/>
      <c r="L2955" s="31"/>
      <c r="M2955" s="32"/>
      <c r="N2955" s="28"/>
      <c r="O2955" s="33"/>
      <c r="P2955" s="28"/>
      <c r="Q2955" s="33"/>
      <c r="R2955" s="28"/>
      <c r="S2955" s="33"/>
      <c r="T2955" s="28"/>
      <c r="U2955" s="33"/>
      <c r="V2955" s="31"/>
      <c r="W2955" s="28"/>
      <c r="X2955" s="33"/>
      <c r="Y2955" s="28"/>
      <c r="Z2955" s="28"/>
      <c r="AA2955" s="28"/>
      <c r="AB2955" s="28"/>
      <c r="AC2955" s="34" t="str">
        <f>IFERROR(INDEX(LaenderTabelle[Code],MATCH(Transferdatei[[#This Row],[Country]],LaenderTabelle[Name],0)),"DE")</f>
        <v>DE</v>
      </c>
    </row>
    <row r="2956" spans="1:29" x14ac:dyDescent="0.25">
      <c r="A29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2955&amp;"."&amp;$C2955&amp;"."&amp;$D2955&amp;"."&amp;$E2955&amp;"."&amp;$F2955&amp;"."&amp;$G2955&amp;"."&amp;$H2955&amp;"."&amp;$I2955&amp;"."&amp;$J2955&amp;"."&amp;$K2955&amp;"."&amp;$L2955&amp;"."&amp;$M2955,IF($A2955="",MAX($A$16:$A2955)+1,$A2955),IF(ROW()=17,1,MAX($A$16:$A2955)+1)),""),"")</f>
        <v/>
      </c>
      <c r="B2956" s="28"/>
      <c r="C2956" s="28"/>
      <c r="D2956" s="28"/>
      <c r="E2956" s="28"/>
      <c r="F2956" s="28"/>
      <c r="G2956" s="28"/>
      <c r="H2956" s="28"/>
      <c r="I2956" s="28"/>
      <c r="J2956" s="28"/>
      <c r="K2956" s="30"/>
      <c r="L2956" s="31"/>
      <c r="M2956" s="32"/>
      <c r="N2956" s="28"/>
      <c r="O2956" s="33"/>
      <c r="P2956" s="28"/>
      <c r="Q2956" s="33"/>
      <c r="R2956" s="28"/>
      <c r="S2956" s="33"/>
      <c r="T2956" s="28"/>
      <c r="U2956" s="33"/>
      <c r="V2956" s="31"/>
      <c r="W2956" s="28"/>
      <c r="X2956" s="33"/>
      <c r="Y2956" s="28"/>
      <c r="Z2956" s="28"/>
      <c r="AA2956" s="28"/>
      <c r="AB2956" s="28"/>
      <c r="AC2956" s="34" t="str">
        <f>IFERROR(INDEX(LaenderTabelle[Code],MATCH(Transferdatei[[#This Row],[Country]],LaenderTabelle[Name],0)),"DE")</f>
        <v>DE</v>
      </c>
    </row>
    <row r="2957" spans="1:29" x14ac:dyDescent="0.25">
      <c r="A29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2956&amp;"."&amp;$C2956&amp;"."&amp;$D2956&amp;"."&amp;$E2956&amp;"."&amp;$F2956&amp;"."&amp;$G2956&amp;"."&amp;$H2956&amp;"."&amp;$I2956&amp;"."&amp;$J2956&amp;"."&amp;$K2956&amp;"."&amp;$L2956&amp;"."&amp;$M2956,IF($A2956="",MAX($A$16:$A2956)+1,$A2956),IF(ROW()=17,1,MAX($A$16:$A2956)+1)),""),"")</f>
        <v/>
      </c>
      <c r="B2957" s="28"/>
      <c r="C2957" s="28"/>
      <c r="D2957" s="28"/>
      <c r="E2957" s="28"/>
      <c r="F2957" s="28"/>
      <c r="G2957" s="28"/>
      <c r="H2957" s="28"/>
      <c r="I2957" s="28"/>
      <c r="J2957" s="28"/>
      <c r="K2957" s="30"/>
      <c r="L2957" s="31"/>
      <c r="M2957" s="32"/>
      <c r="N2957" s="28"/>
      <c r="O2957" s="33"/>
      <c r="P2957" s="28"/>
      <c r="Q2957" s="33"/>
      <c r="R2957" s="28"/>
      <c r="S2957" s="33"/>
      <c r="T2957" s="28"/>
      <c r="U2957" s="33"/>
      <c r="V2957" s="31"/>
      <c r="W2957" s="28"/>
      <c r="X2957" s="33"/>
      <c r="Y2957" s="28"/>
      <c r="Z2957" s="28"/>
      <c r="AA2957" s="28"/>
      <c r="AB2957" s="28"/>
      <c r="AC2957" s="34" t="str">
        <f>IFERROR(INDEX(LaenderTabelle[Code],MATCH(Transferdatei[[#This Row],[Country]],LaenderTabelle[Name],0)),"DE")</f>
        <v>DE</v>
      </c>
    </row>
    <row r="2958" spans="1:29" x14ac:dyDescent="0.25">
      <c r="A29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2957&amp;"."&amp;$C2957&amp;"."&amp;$D2957&amp;"."&amp;$E2957&amp;"."&amp;$F2957&amp;"."&amp;$G2957&amp;"."&amp;$H2957&amp;"."&amp;$I2957&amp;"."&amp;$J2957&amp;"."&amp;$K2957&amp;"."&amp;$L2957&amp;"."&amp;$M2957,IF($A2957="",MAX($A$16:$A2957)+1,$A2957),IF(ROW()=17,1,MAX($A$16:$A2957)+1)),""),"")</f>
        <v/>
      </c>
      <c r="B2958" s="28"/>
      <c r="C2958" s="28"/>
      <c r="D2958" s="28"/>
      <c r="E2958" s="28"/>
      <c r="F2958" s="28"/>
      <c r="G2958" s="28"/>
      <c r="H2958" s="28"/>
      <c r="I2958" s="28"/>
      <c r="J2958" s="28"/>
      <c r="K2958" s="30"/>
      <c r="L2958" s="31"/>
      <c r="M2958" s="32"/>
      <c r="N2958" s="28"/>
      <c r="O2958" s="33"/>
      <c r="P2958" s="28"/>
      <c r="Q2958" s="33"/>
      <c r="R2958" s="28"/>
      <c r="S2958" s="33"/>
      <c r="T2958" s="28"/>
      <c r="U2958" s="33"/>
      <c r="V2958" s="31"/>
      <c r="W2958" s="28"/>
      <c r="X2958" s="33"/>
      <c r="Y2958" s="28"/>
      <c r="Z2958" s="28"/>
      <c r="AA2958" s="28"/>
      <c r="AB2958" s="28"/>
      <c r="AC2958" s="34" t="str">
        <f>IFERROR(INDEX(LaenderTabelle[Code],MATCH(Transferdatei[[#This Row],[Country]],LaenderTabelle[Name],0)),"DE")</f>
        <v>DE</v>
      </c>
    </row>
    <row r="2959" spans="1:29" x14ac:dyDescent="0.25">
      <c r="A29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2958&amp;"."&amp;$C2958&amp;"."&amp;$D2958&amp;"."&amp;$E2958&amp;"."&amp;$F2958&amp;"."&amp;$G2958&amp;"."&amp;$H2958&amp;"."&amp;$I2958&amp;"."&amp;$J2958&amp;"."&amp;$K2958&amp;"."&amp;$L2958&amp;"."&amp;$M2958,IF($A2958="",MAX($A$16:$A2958)+1,$A2958),IF(ROW()=17,1,MAX($A$16:$A2958)+1)),""),"")</f>
        <v/>
      </c>
      <c r="B2959" s="28"/>
      <c r="C2959" s="28"/>
      <c r="D2959" s="28"/>
      <c r="E2959" s="28"/>
      <c r="F2959" s="28"/>
      <c r="G2959" s="28"/>
      <c r="H2959" s="28"/>
      <c r="I2959" s="28"/>
      <c r="J2959" s="28"/>
      <c r="K2959" s="30"/>
      <c r="L2959" s="31"/>
      <c r="M2959" s="32"/>
      <c r="N2959" s="28"/>
      <c r="O2959" s="33"/>
      <c r="P2959" s="28"/>
      <c r="Q2959" s="33"/>
      <c r="R2959" s="28"/>
      <c r="S2959" s="33"/>
      <c r="T2959" s="28"/>
      <c r="U2959" s="33"/>
      <c r="V2959" s="31"/>
      <c r="W2959" s="28"/>
      <c r="X2959" s="33"/>
      <c r="Y2959" s="28"/>
      <c r="Z2959" s="28"/>
      <c r="AA2959" s="28"/>
      <c r="AB2959" s="28"/>
      <c r="AC2959" s="34" t="str">
        <f>IFERROR(INDEX(LaenderTabelle[Code],MATCH(Transferdatei[[#This Row],[Country]],LaenderTabelle[Name],0)),"DE")</f>
        <v>DE</v>
      </c>
    </row>
    <row r="2960" spans="1:29" x14ac:dyDescent="0.25">
      <c r="A29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2959&amp;"."&amp;$C2959&amp;"."&amp;$D2959&amp;"."&amp;$E2959&amp;"."&amp;$F2959&amp;"."&amp;$G2959&amp;"."&amp;$H2959&amp;"."&amp;$I2959&amp;"."&amp;$J2959&amp;"."&amp;$K2959&amp;"."&amp;$L2959&amp;"."&amp;$M2959,IF($A2959="",MAX($A$16:$A2959)+1,$A2959),IF(ROW()=17,1,MAX($A$16:$A2959)+1)),""),"")</f>
        <v/>
      </c>
      <c r="B2960" s="28"/>
      <c r="C2960" s="28"/>
      <c r="D2960" s="28"/>
      <c r="E2960" s="28"/>
      <c r="F2960" s="28"/>
      <c r="G2960" s="28"/>
      <c r="H2960" s="28"/>
      <c r="I2960" s="28"/>
      <c r="J2960" s="28"/>
      <c r="K2960" s="30"/>
      <c r="L2960" s="31"/>
      <c r="M2960" s="32"/>
      <c r="N2960" s="28"/>
      <c r="O2960" s="33"/>
      <c r="P2960" s="28"/>
      <c r="Q2960" s="33"/>
      <c r="R2960" s="28"/>
      <c r="S2960" s="33"/>
      <c r="T2960" s="28"/>
      <c r="U2960" s="33"/>
      <c r="V2960" s="31"/>
      <c r="W2960" s="28"/>
      <c r="X2960" s="33"/>
      <c r="Y2960" s="28"/>
      <c r="Z2960" s="28"/>
      <c r="AA2960" s="28"/>
      <c r="AB2960" s="28"/>
      <c r="AC2960" s="34" t="str">
        <f>IFERROR(INDEX(LaenderTabelle[Code],MATCH(Transferdatei[[#This Row],[Country]],LaenderTabelle[Name],0)),"DE")</f>
        <v>DE</v>
      </c>
    </row>
    <row r="2961" spans="1:29" x14ac:dyDescent="0.25">
      <c r="A29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2960&amp;"."&amp;$C2960&amp;"."&amp;$D2960&amp;"."&amp;$E2960&amp;"."&amp;$F2960&amp;"."&amp;$G2960&amp;"."&amp;$H2960&amp;"."&amp;$I2960&amp;"."&amp;$J2960&amp;"."&amp;$K2960&amp;"."&amp;$L2960&amp;"."&amp;$M2960,IF($A2960="",MAX($A$16:$A2960)+1,$A2960),IF(ROW()=17,1,MAX($A$16:$A2960)+1)),""),"")</f>
        <v/>
      </c>
      <c r="B2961" s="28"/>
      <c r="C2961" s="28"/>
      <c r="D2961" s="28"/>
      <c r="E2961" s="28"/>
      <c r="F2961" s="28"/>
      <c r="G2961" s="28"/>
      <c r="H2961" s="28"/>
      <c r="I2961" s="28"/>
      <c r="J2961" s="28"/>
      <c r="K2961" s="30"/>
      <c r="L2961" s="31"/>
      <c r="M2961" s="32"/>
      <c r="N2961" s="28"/>
      <c r="O2961" s="33"/>
      <c r="P2961" s="28"/>
      <c r="Q2961" s="33"/>
      <c r="R2961" s="28"/>
      <c r="S2961" s="33"/>
      <c r="T2961" s="28"/>
      <c r="U2961" s="33"/>
      <c r="V2961" s="31"/>
      <c r="W2961" s="28"/>
      <c r="X2961" s="33"/>
      <c r="Y2961" s="28"/>
      <c r="Z2961" s="28"/>
      <c r="AA2961" s="28"/>
      <c r="AB2961" s="28"/>
      <c r="AC2961" s="34" t="str">
        <f>IFERROR(INDEX(LaenderTabelle[Code],MATCH(Transferdatei[[#This Row],[Country]],LaenderTabelle[Name],0)),"DE")</f>
        <v>DE</v>
      </c>
    </row>
    <row r="2962" spans="1:29" x14ac:dyDescent="0.25">
      <c r="A29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2961&amp;"."&amp;$C2961&amp;"."&amp;$D2961&amp;"."&amp;$E2961&amp;"."&amp;$F2961&amp;"."&amp;$G2961&amp;"."&amp;$H2961&amp;"."&amp;$I2961&amp;"."&amp;$J2961&amp;"."&amp;$K2961&amp;"."&amp;$L2961&amp;"."&amp;$M2961,IF($A2961="",MAX($A$16:$A2961)+1,$A2961),IF(ROW()=17,1,MAX($A$16:$A2961)+1)),""),"")</f>
        <v/>
      </c>
      <c r="B2962" s="28"/>
      <c r="C2962" s="28"/>
      <c r="D2962" s="28"/>
      <c r="E2962" s="28"/>
      <c r="F2962" s="28"/>
      <c r="G2962" s="28"/>
      <c r="H2962" s="28"/>
      <c r="I2962" s="28"/>
      <c r="J2962" s="28"/>
      <c r="K2962" s="30"/>
      <c r="L2962" s="31"/>
      <c r="M2962" s="32"/>
      <c r="N2962" s="28"/>
      <c r="O2962" s="33"/>
      <c r="P2962" s="28"/>
      <c r="Q2962" s="33"/>
      <c r="R2962" s="28"/>
      <c r="S2962" s="33"/>
      <c r="T2962" s="28"/>
      <c r="U2962" s="33"/>
      <c r="V2962" s="31"/>
      <c r="W2962" s="28"/>
      <c r="X2962" s="33"/>
      <c r="Y2962" s="28"/>
      <c r="Z2962" s="28"/>
      <c r="AA2962" s="28"/>
      <c r="AB2962" s="28"/>
      <c r="AC2962" s="34" t="str">
        <f>IFERROR(INDEX(LaenderTabelle[Code],MATCH(Transferdatei[[#This Row],[Country]],LaenderTabelle[Name],0)),"DE")</f>
        <v>DE</v>
      </c>
    </row>
    <row r="2963" spans="1:29" x14ac:dyDescent="0.25">
      <c r="A29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2962&amp;"."&amp;$C2962&amp;"."&amp;$D2962&amp;"."&amp;$E2962&amp;"."&amp;$F2962&amp;"."&amp;$G2962&amp;"."&amp;$H2962&amp;"."&amp;$I2962&amp;"."&amp;$J2962&amp;"."&amp;$K2962&amp;"."&amp;$L2962&amp;"."&amp;$M2962,IF($A2962="",MAX($A$16:$A2962)+1,$A2962),IF(ROW()=17,1,MAX($A$16:$A2962)+1)),""),"")</f>
        <v/>
      </c>
      <c r="B2963" s="28"/>
      <c r="C2963" s="28"/>
      <c r="D2963" s="28"/>
      <c r="E2963" s="28"/>
      <c r="F2963" s="28"/>
      <c r="G2963" s="28"/>
      <c r="H2963" s="28"/>
      <c r="I2963" s="28"/>
      <c r="J2963" s="28"/>
      <c r="K2963" s="30"/>
      <c r="L2963" s="31"/>
      <c r="M2963" s="32"/>
      <c r="N2963" s="28"/>
      <c r="O2963" s="33"/>
      <c r="P2963" s="28"/>
      <c r="Q2963" s="33"/>
      <c r="R2963" s="28"/>
      <c r="S2963" s="33"/>
      <c r="T2963" s="28"/>
      <c r="U2963" s="33"/>
      <c r="V2963" s="31"/>
      <c r="W2963" s="28"/>
      <c r="X2963" s="33"/>
      <c r="Y2963" s="28"/>
      <c r="Z2963" s="28"/>
      <c r="AA2963" s="28"/>
      <c r="AB2963" s="28"/>
      <c r="AC2963" s="34" t="str">
        <f>IFERROR(INDEX(LaenderTabelle[Code],MATCH(Transferdatei[[#This Row],[Country]],LaenderTabelle[Name],0)),"DE")</f>
        <v>DE</v>
      </c>
    </row>
    <row r="2964" spans="1:29" x14ac:dyDescent="0.25">
      <c r="A29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2963&amp;"."&amp;$C2963&amp;"."&amp;$D2963&amp;"."&amp;$E2963&amp;"."&amp;$F2963&amp;"."&amp;$G2963&amp;"."&amp;$H2963&amp;"."&amp;$I2963&amp;"."&amp;$J2963&amp;"."&amp;$K2963&amp;"."&amp;$L2963&amp;"."&amp;$M2963,IF($A2963="",MAX($A$16:$A2963)+1,$A2963),IF(ROW()=17,1,MAX($A$16:$A2963)+1)),""),"")</f>
        <v/>
      </c>
      <c r="B2964" s="28"/>
      <c r="C2964" s="28"/>
      <c r="D2964" s="28"/>
      <c r="E2964" s="28"/>
      <c r="F2964" s="28"/>
      <c r="G2964" s="28"/>
      <c r="H2964" s="28"/>
      <c r="I2964" s="28"/>
      <c r="J2964" s="28"/>
      <c r="K2964" s="30"/>
      <c r="L2964" s="31"/>
      <c r="M2964" s="32"/>
      <c r="N2964" s="28"/>
      <c r="O2964" s="33"/>
      <c r="P2964" s="28"/>
      <c r="Q2964" s="33"/>
      <c r="R2964" s="28"/>
      <c r="S2964" s="33"/>
      <c r="T2964" s="28"/>
      <c r="U2964" s="33"/>
      <c r="V2964" s="31"/>
      <c r="W2964" s="28"/>
      <c r="X2964" s="33"/>
      <c r="Y2964" s="28"/>
      <c r="Z2964" s="28"/>
      <c r="AA2964" s="28"/>
      <c r="AB2964" s="28"/>
      <c r="AC2964" s="34" t="str">
        <f>IFERROR(INDEX(LaenderTabelle[Code],MATCH(Transferdatei[[#This Row],[Country]],LaenderTabelle[Name],0)),"DE")</f>
        <v>DE</v>
      </c>
    </row>
    <row r="2965" spans="1:29" x14ac:dyDescent="0.25">
      <c r="A29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2964&amp;"."&amp;$C2964&amp;"."&amp;$D2964&amp;"."&amp;$E2964&amp;"."&amp;$F2964&amp;"."&amp;$G2964&amp;"."&amp;$H2964&amp;"."&amp;$I2964&amp;"."&amp;$J2964&amp;"."&amp;$K2964&amp;"."&amp;$L2964&amp;"."&amp;$M2964,IF($A2964="",MAX($A$16:$A2964)+1,$A2964),IF(ROW()=17,1,MAX($A$16:$A2964)+1)),""),"")</f>
        <v/>
      </c>
      <c r="B2965" s="28"/>
      <c r="C2965" s="28"/>
      <c r="D2965" s="28"/>
      <c r="E2965" s="28"/>
      <c r="F2965" s="28"/>
      <c r="G2965" s="28"/>
      <c r="H2965" s="28"/>
      <c r="I2965" s="28"/>
      <c r="J2965" s="28"/>
      <c r="K2965" s="30"/>
      <c r="L2965" s="31"/>
      <c r="M2965" s="32"/>
      <c r="N2965" s="28"/>
      <c r="O2965" s="33"/>
      <c r="P2965" s="28"/>
      <c r="Q2965" s="33"/>
      <c r="R2965" s="28"/>
      <c r="S2965" s="33"/>
      <c r="T2965" s="28"/>
      <c r="U2965" s="33"/>
      <c r="V2965" s="31"/>
      <c r="W2965" s="28"/>
      <c r="X2965" s="33"/>
      <c r="Y2965" s="28"/>
      <c r="Z2965" s="28"/>
      <c r="AA2965" s="28"/>
      <c r="AB2965" s="28"/>
      <c r="AC2965" s="34" t="str">
        <f>IFERROR(INDEX(LaenderTabelle[Code],MATCH(Transferdatei[[#This Row],[Country]],LaenderTabelle[Name],0)),"DE")</f>
        <v>DE</v>
      </c>
    </row>
    <row r="2966" spans="1:29" x14ac:dyDescent="0.25">
      <c r="A29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2965&amp;"."&amp;$C2965&amp;"."&amp;$D2965&amp;"."&amp;$E2965&amp;"."&amp;$F2965&amp;"."&amp;$G2965&amp;"."&amp;$H2965&amp;"."&amp;$I2965&amp;"."&amp;$J2965&amp;"."&amp;$K2965&amp;"."&amp;$L2965&amp;"."&amp;$M2965,IF($A2965="",MAX($A$16:$A2965)+1,$A2965),IF(ROW()=17,1,MAX($A$16:$A2965)+1)),""),"")</f>
        <v/>
      </c>
      <c r="B2966" s="28"/>
      <c r="C2966" s="28"/>
      <c r="D2966" s="28"/>
      <c r="E2966" s="28"/>
      <c r="F2966" s="28"/>
      <c r="G2966" s="28"/>
      <c r="H2966" s="28"/>
      <c r="I2966" s="28"/>
      <c r="J2966" s="28"/>
      <c r="K2966" s="30"/>
      <c r="L2966" s="31"/>
      <c r="M2966" s="32"/>
      <c r="N2966" s="28"/>
      <c r="O2966" s="33"/>
      <c r="P2966" s="28"/>
      <c r="Q2966" s="33"/>
      <c r="R2966" s="28"/>
      <c r="S2966" s="33"/>
      <c r="T2966" s="28"/>
      <c r="U2966" s="33"/>
      <c r="V2966" s="31"/>
      <c r="W2966" s="28"/>
      <c r="X2966" s="33"/>
      <c r="Y2966" s="28"/>
      <c r="Z2966" s="28"/>
      <c r="AA2966" s="28"/>
      <c r="AB2966" s="28"/>
      <c r="AC2966" s="34" t="str">
        <f>IFERROR(INDEX(LaenderTabelle[Code],MATCH(Transferdatei[[#This Row],[Country]],LaenderTabelle[Name],0)),"DE")</f>
        <v>DE</v>
      </c>
    </row>
    <row r="2967" spans="1:29" x14ac:dyDescent="0.25">
      <c r="A29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2966&amp;"."&amp;$C2966&amp;"."&amp;$D2966&amp;"."&amp;$E2966&amp;"."&amp;$F2966&amp;"."&amp;$G2966&amp;"."&amp;$H2966&amp;"."&amp;$I2966&amp;"."&amp;$J2966&amp;"."&amp;$K2966&amp;"."&amp;$L2966&amp;"."&amp;$M2966,IF($A2966="",MAX($A$16:$A2966)+1,$A2966),IF(ROW()=17,1,MAX($A$16:$A2966)+1)),""),"")</f>
        <v/>
      </c>
      <c r="B2967" s="28"/>
      <c r="C2967" s="28"/>
      <c r="D2967" s="28"/>
      <c r="E2967" s="28"/>
      <c r="F2967" s="28"/>
      <c r="G2967" s="28"/>
      <c r="H2967" s="28"/>
      <c r="I2967" s="28"/>
      <c r="J2967" s="28"/>
      <c r="K2967" s="30"/>
      <c r="L2967" s="31"/>
      <c r="M2967" s="32"/>
      <c r="N2967" s="28"/>
      <c r="O2967" s="33"/>
      <c r="P2967" s="28"/>
      <c r="Q2967" s="33"/>
      <c r="R2967" s="28"/>
      <c r="S2967" s="33"/>
      <c r="T2967" s="28"/>
      <c r="U2967" s="33"/>
      <c r="V2967" s="31"/>
      <c r="W2967" s="28"/>
      <c r="X2967" s="33"/>
      <c r="Y2967" s="28"/>
      <c r="Z2967" s="28"/>
      <c r="AA2967" s="28"/>
      <c r="AB2967" s="28"/>
      <c r="AC2967" s="34" t="str">
        <f>IFERROR(INDEX(LaenderTabelle[Code],MATCH(Transferdatei[[#This Row],[Country]],LaenderTabelle[Name],0)),"DE")</f>
        <v>DE</v>
      </c>
    </row>
    <row r="2968" spans="1:29" x14ac:dyDescent="0.25">
      <c r="A29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2967&amp;"."&amp;$C2967&amp;"."&amp;$D2967&amp;"."&amp;$E2967&amp;"."&amp;$F2967&amp;"."&amp;$G2967&amp;"."&amp;$H2967&amp;"."&amp;$I2967&amp;"."&amp;$J2967&amp;"."&amp;$K2967&amp;"."&amp;$L2967&amp;"."&amp;$M2967,IF($A2967="",MAX($A$16:$A2967)+1,$A2967),IF(ROW()=17,1,MAX($A$16:$A2967)+1)),""),"")</f>
        <v/>
      </c>
      <c r="B2968" s="28"/>
      <c r="C2968" s="28"/>
      <c r="D2968" s="28"/>
      <c r="E2968" s="28"/>
      <c r="F2968" s="28"/>
      <c r="G2968" s="28"/>
      <c r="H2968" s="28"/>
      <c r="I2968" s="28"/>
      <c r="J2968" s="28"/>
      <c r="K2968" s="30"/>
      <c r="L2968" s="31"/>
      <c r="M2968" s="32"/>
      <c r="N2968" s="28"/>
      <c r="O2968" s="33"/>
      <c r="P2968" s="28"/>
      <c r="Q2968" s="33"/>
      <c r="R2968" s="28"/>
      <c r="S2968" s="33"/>
      <c r="T2968" s="28"/>
      <c r="U2968" s="33"/>
      <c r="V2968" s="31"/>
      <c r="W2968" s="28"/>
      <c r="X2968" s="33"/>
      <c r="Y2968" s="28"/>
      <c r="Z2968" s="28"/>
      <c r="AA2968" s="28"/>
      <c r="AB2968" s="28"/>
      <c r="AC2968" s="34" t="str">
        <f>IFERROR(INDEX(LaenderTabelle[Code],MATCH(Transferdatei[[#This Row],[Country]],LaenderTabelle[Name],0)),"DE")</f>
        <v>DE</v>
      </c>
    </row>
    <row r="2969" spans="1:29" x14ac:dyDescent="0.25">
      <c r="A29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2968&amp;"."&amp;$C2968&amp;"."&amp;$D2968&amp;"."&amp;$E2968&amp;"."&amp;$F2968&amp;"."&amp;$G2968&amp;"."&amp;$H2968&amp;"."&amp;$I2968&amp;"."&amp;$J2968&amp;"."&amp;$K2968&amp;"."&amp;$L2968&amp;"."&amp;$M2968,IF($A2968="",MAX($A$16:$A2968)+1,$A2968),IF(ROW()=17,1,MAX($A$16:$A2968)+1)),""),"")</f>
        <v/>
      </c>
      <c r="B2969" s="28"/>
      <c r="C2969" s="28"/>
      <c r="D2969" s="28"/>
      <c r="E2969" s="28"/>
      <c r="F2969" s="28"/>
      <c r="G2969" s="28"/>
      <c r="H2969" s="28"/>
      <c r="I2969" s="28"/>
      <c r="J2969" s="28"/>
      <c r="K2969" s="30"/>
      <c r="L2969" s="31"/>
      <c r="M2969" s="32"/>
      <c r="N2969" s="28"/>
      <c r="O2969" s="33"/>
      <c r="P2969" s="28"/>
      <c r="Q2969" s="33"/>
      <c r="R2969" s="28"/>
      <c r="S2969" s="33"/>
      <c r="T2969" s="28"/>
      <c r="U2969" s="33"/>
      <c r="V2969" s="31"/>
      <c r="W2969" s="28"/>
      <c r="X2969" s="33"/>
      <c r="Y2969" s="28"/>
      <c r="Z2969" s="28"/>
      <c r="AA2969" s="28"/>
      <c r="AB2969" s="28"/>
      <c r="AC2969" s="34" t="str">
        <f>IFERROR(INDEX(LaenderTabelle[Code],MATCH(Transferdatei[[#This Row],[Country]],LaenderTabelle[Name],0)),"DE")</f>
        <v>DE</v>
      </c>
    </row>
    <row r="2970" spans="1:29" x14ac:dyDescent="0.25">
      <c r="A29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2969&amp;"."&amp;$C2969&amp;"."&amp;$D2969&amp;"."&amp;$E2969&amp;"."&amp;$F2969&amp;"."&amp;$G2969&amp;"."&amp;$H2969&amp;"."&amp;$I2969&amp;"."&amp;$J2969&amp;"."&amp;$K2969&amp;"."&amp;$L2969&amp;"."&amp;$M2969,IF($A2969="",MAX($A$16:$A2969)+1,$A2969),IF(ROW()=17,1,MAX($A$16:$A2969)+1)),""),"")</f>
        <v/>
      </c>
      <c r="B2970" s="28"/>
      <c r="C2970" s="28"/>
      <c r="D2970" s="28"/>
      <c r="E2970" s="28"/>
      <c r="F2970" s="28"/>
      <c r="G2970" s="28"/>
      <c r="H2970" s="28"/>
      <c r="I2970" s="28"/>
      <c r="J2970" s="28"/>
      <c r="K2970" s="30"/>
      <c r="L2970" s="31"/>
      <c r="M2970" s="32"/>
      <c r="N2970" s="28"/>
      <c r="O2970" s="33"/>
      <c r="P2970" s="28"/>
      <c r="Q2970" s="33"/>
      <c r="R2970" s="28"/>
      <c r="S2970" s="33"/>
      <c r="T2970" s="28"/>
      <c r="U2970" s="33"/>
      <c r="V2970" s="31"/>
      <c r="W2970" s="28"/>
      <c r="X2970" s="33"/>
      <c r="Y2970" s="28"/>
      <c r="Z2970" s="28"/>
      <c r="AA2970" s="28"/>
      <c r="AB2970" s="28"/>
      <c r="AC2970" s="34" t="str">
        <f>IFERROR(INDEX(LaenderTabelle[Code],MATCH(Transferdatei[[#This Row],[Country]],LaenderTabelle[Name],0)),"DE")</f>
        <v>DE</v>
      </c>
    </row>
    <row r="2971" spans="1:29" x14ac:dyDescent="0.25">
      <c r="A29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2970&amp;"."&amp;$C2970&amp;"."&amp;$D2970&amp;"."&amp;$E2970&amp;"."&amp;$F2970&amp;"."&amp;$G2970&amp;"."&amp;$H2970&amp;"."&amp;$I2970&amp;"."&amp;$J2970&amp;"."&amp;$K2970&amp;"."&amp;$L2970&amp;"."&amp;$M2970,IF($A2970="",MAX($A$16:$A2970)+1,$A2970),IF(ROW()=17,1,MAX($A$16:$A2970)+1)),""),"")</f>
        <v/>
      </c>
      <c r="B2971" s="28"/>
      <c r="C2971" s="28"/>
      <c r="D2971" s="28"/>
      <c r="E2971" s="28"/>
      <c r="F2971" s="28"/>
      <c r="G2971" s="28"/>
      <c r="H2971" s="28"/>
      <c r="I2971" s="28"/>
      <c r="J2971" s="28"/>
      <c r="K2971" s="30"/>
      <c r="L2971" s="31"/>
      <c r="M2971" s="32"/>
      <c r="N2971" s="28"/>
      <c r="O2971" s="33"/>
      <c r="P2971" s="28"/>
      <c r="Q2971" s="33"/>
      <c r="R2971" s="28"/>
      <c r="S2971" s="33"/>
      <c r="T2971" s="28"/>
      <c r="U2971" s="33"/>
      <c r="V2971" s="31"/>
      <c r="W2971" s="28"/>
      <c r="X2971" s="33"/>
      <c r="Y2971" s="28"/>
      <c r="Z2971" s="28"/>
      <c r="AA2971" s="28"/>
      <c r="AB2971" s="28"/>
      <c r="AC2971" s="34" t="str">
        <f>IFERROR(INDEX(LaenderTabelle[Code],MATCH(Transferdatei[[#This Row],[Country]],LaenderTabelle[Name],0)),"DE")</f>
        <v>DE</v>
      </c>
    </row>
    <row r="2972" spans="1:29" x14ac:dyDescent="0.25">
      <c r="A29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2971&amp;"."&amp;$C2971&amp;"."&amp;$D2971&amp;"."&amp;$E2971&amp;"."&amp;$F2971&amp;"."&amp;$G2971&amp;"."&amp;$H2971&amp;"."&amp;$I2971&amp;"."&amp;$J2971&amp;"."&amp;$K2971&amp;"."&amp;$L2971&amp;"."&amp;$M2971,IF($A2971="",MAX($A$16:$A2971)+1,$A2971),IF(ROW()=17,1,MAX($A$16:$A2971)+1)),""),"")</f>
        <v/>
      </c>
      <c r="B2972" s="28"/>
      <c r="C2972" s="28"/>
      <c r="D2972" s="28"/>
      <c r="E2972" s="28"/>
      <c r="F2972" s="28"/>
      <c r="G2972" s="28"/>
      <c r="H2972" s="28"/>
      <c r="I2972" s="28"/>
      <c r="J2972" s="28"/>
      <c r="K2972" s="30"/>
      <c r="L2972" s="31"/>
      <c r="M2972" s="32"/>
      <c r="N2972" s="28"/>
      <c r="O2972" s="33"/>
      <c r="P2972" s="28"/>
      <c r="Q2972" s="33"/>
      <c r="R2972" s="28"/>
      <c r="S2972" s="33"/>
      <c r="T2972" s="28"/>
      <c r="U2972" s="33"/>
      <c r="V2972" s="31"/>
      <c r="W2972" s="28"/>
      <c r="X2972" s="33"/>
      <c r="Y2972" s="28"/>
      <c r="Z2972" s="28"/>
      <c r="AA2972" s="28"/>
      <c r="AB2972" s="28"/>
      <c r="AC2972" s="34" t="str">
        <f>IFERROR(INDEX(LaenderTabelle[Code],MATCH(Transferdatei[[#This Row],[Country]],LaenderTabelle[Name],0)),"DE")</f>
        <v>DE</v>
      </c>
    </row>
    <row r="2973" spans="1:29" x14ac:dyDescent="0.25">
      <c r="A29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2972&amp;"."&amp;$C2972&amp;"."&amp;$D2972&amp;"."&amp;$E2972&amp;"."&amp;$F2972&amp;"."&amp;$G2972&amp;"."&amp;$H2972&amp;"."&amp;$I2972&amp;"."&amp;$J2972&amp;"."&amp;$K2972&amp;"."&amp;$L2972&amp;"."&amp;$M2972,IF($A2972="",MAX($A$16:$A2972)+1,$A2972),IF(ROW()=17,1,MAX($A$16:$A2972)+1)),""),"")</f>
        <v/>
      </c>
      <c r="B2973" s="28"/>
      <c r="C2973" s="28"/>
      <c r="D2973" s="28"/>
      <c r="E2973" s="28"/>
      <c r="F2973" s="28"/>
      <c r="G2973" s="28"/>
      <c r="H2973" s="28"/>
      <c r="I2973" s="28"/>
      <c r="J2973" s="28"/>
      <c r="K2973" s="30"/>
      <c r="L2973" s="31"/>
      <c r="M2973" s="32"/>
      <c r="N2973" s="28"/>
      <c r="O2973" s="33"/>
      <c r="P2973" s="28"/>
      <c r="Q2973" s="33"/>
      <c r="R2973" s="28"/>
      <c r="S2973" s="33"/>
      <c r="T2973" s="28"/>
      <c r="U2973" s="33"/>
      <c r="V2973" s="31"/>
      <c r="W2973" s="28"/>
      <c r="X2973" s="33"/>
      <c r="Y2973" s="28"/>
      <c r="Z2973" s="28"/>
      <c r="AA2973" s="28"/>
      <c r="AB2973" s="28"/>
      <c r="AC2973" s="34" t="str">
        <f>IFERROR(INDEX(LaenderTabelle[Code],MATCH(Transferdatei[[#This Row],[Country]],LaenderTabelle[Name],0)),"DE")</f>
        <v>DE</v>
      </c>
    </row>
    <row r="2974" spans="1:29" x14ac:dyDescent="0.25">
      <c r="A29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2973&amp;"."&amp;$C2973&amp;"."&amp;$D2973&amp;"."&amp;$E2973&amp;"."&amp;$F2973&amp;"."&amp;$G2973&amp;"."&amp;$H2973&amp;"."&amp;$I2973&amp;"."&amp;$J2973&amp;"."&amp;$K2973&amp;"."&amp;$L2973&amp;"."&amp;$M2973,IF($A2973="",MAX($A$16:$A2973)+1,$A2973),IF(ROW()=17,1,MAX($A$16:$A2973)+1)),""),"")</f>
        <v/>
      </c>
      <c r="B2974" s="28"/>
      <c r="C2974" s="28"/>
      <c r="D2974" s="28"/>
      <c r="E2974" s="28"/>
      <c r="F2974" s="28"/>
      <c r="G2974" s="28"/>
      <c r="H2974" s="28"/>
      <c r="I2974" s="28"/>
      <c r="J2974" s="28"/>
      <c r="K2974" s="30"/>
      <c r="L2974" s="31"/>
      <c r="M2974" s="32"/>
      <c r="N2974" s="28"/>
      <c r="O2974" s="33"/>
      <c r="P2974" s="28"/>
      <c r="Q2974" s="33"/>
      <c r="R2974" s="28"/>
      <c r="S2974" s="33"/>
      <c r="T2974" s="28"/>
      <c r="U2974" s="33"/>
      <c r="V2974" s="31"/>
      <c r="W2974" s="28"/>
      <c r="X2974" s="33"/>
      <c r="Y2974" s="28"/>
      <c r="Z2974" s="28"/>
      <c r="AA2974" s="28"/>
      <c r="AB2974" s="28"/>
      <c r="AC2974" s="34" t="str">
        <f>IFERROR(INDEX(LaenderTabelle[Code],MATCH(Transferdatei[[#This Row],[Country]],LaenderTabelle[Name],0)),"DE")</f>
        <v>DE</v>
      </c>
    </row>
    <row r="2975" spans="1:29" x14ac:dyDescent="0.25">
      <c r="A29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2974&amp;"."&amp;$C2974&amp;"."&amp;$D2974&amp;"."&amp;$E2974&amp;"."&amp;$F2974&amp;"."&amp;$G2974&amp;"."&amp;$H2974&amp;"."&amp;$I2974&amp;"."&amp;$J2974&amp;"."&amp;$K2974&amp;"."&amp;$L2974&amp;"."&amp;$M2974,IF($A2974="",MAX($A$16:$A2974)+1,$A2974),IF(ROW()=17,1,MAX($A$16:$A2974)+1)),""),"")</f>
        <v/>
      </c>
      <c r="B2975" s="28"/>
      <c r="C2975" s="28"/>
      <c r="D2975" s="28"/>
      <c r="E2975" s="28"/>
      <c r="F2975" s="28"/>
      <c r="G2975" s="28"/>
      <c r="H2975" s="28"/>
      <c r="I2975" s="28"/>
      <c r="J2975" s="28"/>
      <c r="K2975" s="30"/>
      <c r="L2975" s="31"/>
      <c r="M2975" s="32"/>
      <c r="N2975" s="28"/>
      <c r="O2975" s="33"/>
      <c r="P2975" s="28"/>
      <c r="Q2975" s="33"/>
      <c r="R2975" s="28"/>
      <c r="S2975" s="33"/>
      <c r="T2975" s="28"/>
      <c r="U2975" s="33"/>
      <c r="V2975" s="31"/>
      <c r="W2975" s="28"/>
      <c r="X2975" s="33"/>
      <c r="Y2975" s="28"/>
      <c r="Z2975" s="28"/>
      <c r="AA2975" s="28"/>
      <c r="AB2975" s="28"/>
      <c r="AC2975" s="34" t="str">
        <f>IFERROR(INDEX(LaenderTabelle[Code],MATCH(Transferdatei[[#This Row],[Country]],LaenderTabelle[Name],0)),"DE")</f>
        <v>DE</v>
      </c>
    </row>
    <row r="2976" spans="1:29" x14ac:dyDescent="0.25">
      <c r="A29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2975&amp;"."&amp;$C2975&amp;"."&amp;$D2975&amp;"."&amp;$E2975&amp;"."&amp;$F2975&amp;"."&amp;$G2975&amp;"."&amp;$H2975&amp;"."&amp;$I2975&amp;"."&amp;$J2975&amp;"."&amp;$K2975&amp;"."&amp;$L2975&amp;"."&amp;$M2975,IF($A2975="",MAX($A$16:$A2975)+1,$A2975),IF(ROW()=17,1,MAX($A$16:$A2975)+1)),""),"")</f>
        <v/>
      </c>
      <c r="B2976" s="28"/>
      <c r="C2976" s="28"/>
      <c r="D2976" s="28"/>
      <c r="E2976" s="28"/>
      <c r="F2976" s="28"/>
      <c r="G2976" s="28"/>
      <c r="H2976" s="28"/>
      <c r="I2976" s="28"/>
      <c r="J2976" s="28"/>
      <c r="K2976" s="30"/>
      <c r="L2976" s="31"/>
      <c r="M2976" s="32"/>
      <c r="N2976" s="28"/>
      <c r="O2976" s="33"/>
      <c r="P2976" s="28"/>
      <c r="Q2976" s="33"/>
      <c r="R2976" s="28"/>
      <c r="S2976" s="33"/>
      <c r="T2976" s="28"/>
      <c r="U2976" s="33"/>
      <c r="V2976" s="31"/>
      <c r="W2976" s="28"/>
      <c r="X2976" s="33"/>
      <c r="Y2976" s="28"/>
      <c r="Z2976" s="28"/>
      <c r="AA2976" s="28"/>
      <c r="AB2976" s="28"/>
      <c r="AC2976" s="34" t="str">
        <f>IFERROR(INDEX(LaenderTabelle[Code],MATCH(Transferdatei[[#This Row],[Country]],LaenderTabelle[Name],0)),"DE")</f>
        <v>DE</v>
      </c>
    </row>
    <row r="2977" spans="1:29" x14ac:dyDescent="0.25">
      <c r="A29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2976&amp;"."&amp;$C2976&amp;"."&amp;$D2976&amp;"."&amp;$E2976&amp;"."&amp;$F2976&amp;"."&amp;$G2976&amp;"."&amp;$H2976&amp;"."&amp;$I2976&amp;"."&amp;$J2976&amp;"."&amp;$K2976&amp;"."&amp;$L2976&amp;"."&amp;$M2976,IF($A2976="",MAX($A$16:$A2976)+1,$A2976),IF(ROW()=17,1,MAX($A$16:$A2976)+1)),""),"")</f>
        <v/>
      </c>
      <c r="B2977" s="28"/>
      <c r="C2977" s="28"/>
      <c r="D2977" s="28"/>
      <c r="E2977" s="28"/>
      <c r="F2977" s="28"/>
      <c r="G2977" s="28"/>
      <c r="H2977" s="28"/>
      <c r="I2977" s="28"/>
      <c r="J2977" s="28"/>
      <c r="K2977" s="30"/>
      <c r="L2977" s="31"/>
      <c r="M2977" s="32"/>
      <c r="N2977" s="28"/>
      <c r="O2977" s="33"/>
      <c r="P2977" s="28"/>
      <c r="Q2977" s="33"/>
      <c r="R2977" s="28"/>
      <c r="S2977" s="33"/>
      <c r="T2977" s="28"/>
      <c r="U2977" s="33"/>
      <c r="V2977" s="31"/>
      <c r="W2977" s="28"/>
      <c r="X2977" s="33"/>
      <c r="Y2977" s="28"/>
      <c r="Z2977" s="28"/>
      <c r="AA2977" s="28"/>
      <c r="AB2977" s="28"/>
      <c r="AC2977" s="34" t="str">
        <f>IFERROR(INDEX(LaenderTabelle[Code],MATCH(Transferdatei[[#This Row],[Country]],LaenderTabelle[Name],0)),"DE")</f>
        <v>DE</v>
      </c>
    </row>
    <row r="2978" spans="1:29" x14ac:dyDescent="0.25">
      <c r="A29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2977&amp;"."&amp;$C2977&amp;"."&amp;$D2977&amp;"."&amp;$E2977&amp;"."&amp;$F2977&amp;"."&amp;$G2977&amp;"."&amp;$H2977&amp;"."&amp;$I2977&amp;"."&amp;$J2977&amp;"."&amp;$K2977&amp;"."&amp;$L2977&amp;"."&amp;$M2977,IF($A2977="",MAX($A$16:$A2977)+1,$A2977),IF(ROW()=17,1,MAX($A$16:$A2977)+1)),""),"")</f>
        <v/>
      </c>
      <c r="B2978" s="28"/>
      <c r="C2978" s="28"/>
      <c r="D2978" s="28"/>
      <c r="E2978" s="28"/>
      <c r="F2978" s="28"/>
      <c r="G2978" s="28"/>
      <c r="H2978" s="28"/>
      <c r="I2978" s="28"/>
      <c r="J2978" s="28"/>
      <c r="K2978" s="30"/>
      <c r="L2978" s="31"/>
      <c r="M2978" s="32"/>
      <c r="N2978" s="28"/>
      <c r="O2978" s="33"/>
      <c r="P2978" s="28"/>
      <c r="Q2978" s="33"/>
      <c r="R2978" s="28"/>
      <c r="S2978" s="33"/>
      <c r="T2978" s="28"/>
      <c r="U2978" s="33"/>
      <c r="V2978" s="31"/>
      <c r="W2978" s="28"/>
      <c r="X2978" s="33"/>
      <c r="Y2978" s="28"/>
      <c r="Z2978" s="28"/>
      <c r="AA2978" s="28"/>
      <c r="AB2978" s="28"/>
      <c r="AC2978" s="34" t="str">
        <f>IFERROR(INDEX(LaenderTabelle[Code],MATCH(Transferdatei[[#This Row],[Country]],LaenderTabelle[Name],0)),"DE")</f>
        <v>DE</v>
      </c>
    </row>
    <row r="2979" spans="1:29" x14ac:dyDescent="0.25">
      <c r="A29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2978&amp;"."&amp;$C2978&amp;"."&amp;$D2978&amp;"."&amp;$E2978&amp;"."&amp;$F2978&amp;"."&amp;$G2978&amp;"."&amp;$H2978&amp;"."&amp;$I2978&amp;"."&amp;$J2978&amp;"."&amp;$K2978&amp;"."&amp;$L2978&amp;"."&amp;$M2978,IF($A2978="",MAX($A$16:$A2978)+1,$A2978),IF(ROW()=17,1,MAX($A$16:$A2978)+1)),""),"")</f>
        <v/>
      </c>
      <c r="B2979" s="28"/>
      <c r="C2979" s="28"/>
      <c r="D2979" s="28"/>
      <c r="E2979" s="28"/>
      <c r="F2979" s="28"/>
      <c r="G2979" s="28"/>
      <c r="H2979" s="28"/>
      <c r="I2979" s="28"/>
      <c r="J2979" s="28"/>
      <c r="K2979" s="30"/>
      <c r="L2979" s="31"/>
      <c r="M2979" s="32"/>
      <c r="N2979" s="28"/>
      <c r="O2979" s="33"/>
      <c r="P2979" s="28"/>
      <c r="Q2979" s="33"/>
      <c r="R2979" s="28"/>
      <c r="S2979" s="33"/>
      <c r="T2979" s="28"/>
      <c r="U2979" s="33"/>
      <c r="V2979" s="31"/>
      <c r="W2979" s="28"/>
      <c r="X2979" s="33"/>
      <c r="Y2979" s="28"/>
      <c r="Z2979" s="28"/>
      <c r="AA2979" s="28"/>
      <c r="AB2979" s="28"/>
      <c r="AC2979" s="34" t="str">
        <f>IFERROR(INDEX(LaenderTabelle[Code],MATCH(Transferdatei[[#This Row],[Country]],LaenderTabelle[Name],0)),"DE")</f>
        <v>DE</v>
      </c>
    </row>
    <row r="2980" spans="1:29" x14ac:dyDescent="0.25">
      <c r="A29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2979&amp;"."&amp;$C2979&amp;"."&amp;$D2979&amp;"."&amp;$E2979&amp;"."&amp;$F2979&amp;"."&amp;$G2979&amp;"."&amp;$H2979&amp;"."&amp;$I2979&amp;"."&amp;$J2979&amp;"."&amp;$K2979&amp;"."&amp;$L2979&amp;"."&amp;$M2979,IF($A2979="",MAX($A$16:$A2979)+1,$A2979),IF(ROW()=17,1,MAX($A$16:$A2979)+1)),""),"")</f>
        <v/>
      </c>
      <c r="B2980" s="28"/>
      <c r="C2980" s="28"/>
      <c r="D2980" s="28"/>
      <c r="E2980" s="28"/>
      <c r="F2980" s="28"/>
      <c r="G2980" s="28"/>
      <c r="H2980" s="28"/>
      <c r="I2980" s="28"/>
      <c r="J2980" s="28"/>
      <c r="K2980" s="30"/>
      <c r="L2980" s="31"/>
      <c r="M2980" s="32"/>
      <c r="N2980" s="28"/>
      <c r="O2980" s="33"/>
      <c r="P2980" s="28"/>
      <c r="Q2980" s="33"/>
      <c r="R2980" s="28"/>
      <c r="S2980" s="33"/>
      <c r="T2980" s="28"/>
      <c r="U2980" s="33"/>
      <c r="V2980" s="31"/>
      <c r="W2980" s="28"/>
      <c r="X2980" s="33"/>
      <c r="Y2980" s="28"/>
      <c r="Z2980" s="28"/>
      <c r="AA2980" s="28"/>
      <c r="AB2980" s="28"/>
      <c r="AC2980" s="34" t="str">
        <f>IFERROR(INDEX(LaenderTabelle[Code],MATCH(Transferdatei[[#This Row],[Country]],LaenderTabelle[Name],0)),"DE")</f>
        <v>DE</v>
      </c>
    </row>
    <row r="2981" spans="1:29" x14ac:dyDescent="0.25">
      <c r="A29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2980&amp;"."&amp;$C2980&amp;"."&amp;$D2980&amp;"."&amp;$E2980&amp;"."&amp;$F2980&amp;"."&amp;$G2980&amp;"."&amp;$H2980&amp;"."&amp;$I2980&amp;"."&amp;$J2980&amp;"."&amp;$K2980&amp;"."&amp;$L2980&amp;"."&amp;$M2980,IF($A2980="",MAX($A$16:$A2980)+1,$A2980),IF(ROW()=17,1,MAX($A$16:$A2980)+1)),""),"")</f>
        <v/>
      </c>
      <c r="B2981" s="28"/>
      <c r="C2981" s="28"/>
      <c r="D2981" s="28"/>
      <c r="E2981" s="28"/>
      <c r="F2981" s="28"/>
      <c r="G2981" s="28"/>
      <c r="H2981" s="28"/>
      <c r="I2981" s="28"/>
      <c r="J2981" s="28"/>
      <c r="K2981" s="30"/>
      <c r="L2981" s="31"/>
      <c r="M2981" s="32"/>
      <c r="N2981" s="28"/>
      <c r="O2981" s="33"/>
      <c r="P2981" s="28"/>
      <c r="Q2981" s="33"/>
      <c r="R2981" s="28"/>
      <c r="S2981" s="33"/>
      <c r="T2981" s="28"/>
      <c r="U2981" s="33"/>
      <c r="V2981" s="31"/>
      <c r="W2981" s="28"/>
      <c r="X2981" s="33"/>
      <c r="Y2981" s="28"/>
      <c r="Z2981" s="28"/>
      <c r="AA2981" s="28"/>
      <c r="AB2981" s="28"/>
      <c r="AC2981" s="34" t="str">
        <f>IFERROR(INDEX(LaenderTabelle[Code],MATCH(Transferdatei[[#This Row],[Country]],LaenderTabelle[Name],0)),"DE")</f>
        <v>DE</v>
      </c>
    </row>
    <row r="2982" spans="1:29" x14ac:dyDescent="0.25">
      <c r="A29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2981&amp;"."&amp;$C2981&amp;"."&amp;$D2981&amp;"."&amp;$E2981&amp;"."&amp;$F2981&amp;"."&amp;$G2981&amp;"."&amp;$H2981&amp;"."&amp;$I2981&amp;"."&amp;$J2981&amp;"."&amp;$K2981&amp;"."&amp;$L2981&amp;"."&amp;$M2981,IF($A2981="",MAX($A$16:$A2981)+1,$A2981),IF(ROW()=17,1,MAX($A$16:$A2981)+1)),""),"")</f>
        <v/>
      </c>
      <c r="B2982" s="28"/>
      <c r="C2982" s="28"/>
      <c r="D2982" s="28"/>
      <c r="E2982" s="28"/>
      <c r="F2982" s="28"/>
      <c r="G2982" s="28"/>
      <c r="H2982" s="28"/>
      <c r="I2982" s="28"/>
      <c r="J2982" s="28"/>
      <c r="K2982" s="30"/>
      <c r="L2982" s="31"/>
      <c r="M2982" s="32"/>
      <c r="N2982" s="28"/>
      <c r="O2982" s="33"/>
      <c r="P2982" s="28"/>
      <c r="Q2982" s="33"/>
      <c r="R2982" s="28"/>
      <c r="S2982" s="33"/>
      <c r="T2982" s="28"/>
      <c r="U2982" s="33"/>
      <c r="V2982" s="31"/>
      <c r="W2982" s="28"/>
      <c r="X2982" s="33"/>
      <c r="Y2982" s="28"/>
      <c r="Z2982" s="28"/>
      <c r="AA2982" s="28"/>
      <c r="AB2982" s="28"/>
      <c r="AC2982" s="34" t="str">
        <f>IFERROR(INDEX(LaenderTabelle[Code],MATCH(Transferdatei[[#This Row],[Country]],LaenderTabelle[Name],0)),"DE")</f>
        <v>DE</v>
      </c>
    </row>
    <row r="2983" spans="1:29" x14ac:dyDescent="0.25">
      <c r="A29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2982&amp;"."&amp;$C2982&amp;"."&amp;$D2982&amp;"."&amp;$E2982&amp;"."&amp;$F2982&amp;"."&amp;$G2982&amp;"."&amp;$H2982&amp;"."&amp;$I2982&amp;"."&amp;$J2982&amp;"."&amp;$K2982&amp;"."&amp;$L2982&amp;"."&amp;$M2982,IF($A2982="",MAX($A$16:$A2982)+1,$A2982),IF(ROW()=17,1,MAX($A$16:$A2982)+1)),""),"")</f>
        <v/>
      </c>
      <c r="B2983" s="28"/>
      <c r="C2983" s="28"/>
      <c r="D2983" s="28"/>
      <c r="E2983" s="28"/>
      <c r="F2983" s="28"/>
      <c r="G2983" s="28"/>
      <c r="H2983" s="28"/>
      <c r="I2983" s="28"/>
      <c r="J2983" s="28"/>
      <c r="K2983" s="30"/>
      <c r="L2983" s="31"/>
      <c r="M2983" s="32"/>
      <c r="N2983" s="28"/>
      <c r="O2983" s="33"/>
      <c r="P2983" s="28"/>
      <c r="Q2983" s="33"/>
      <c r="R2983" s="28"/>
      <c r="S2983" s="33"/>
      <c r="T2983" s="28"/>
      <c r="U2983" s="33"/>
      <c r="V2983" s="31"/>
      <c r="W2983" s="28"/>
      <c r="X2983" s="33"/>
      <c r="Y2983" s="28"/>
      <c r="Z2983" s="28"/>
      <c r="AA2983" s="28"/>
      <c r="AB2983" s="28"/>
      <c r="AC2983" s="34" t="str">
        <f>IFERROR(INDEX(LaenderTabelle[Code],MATCH(Transferdatei[[#This Row],[Country]],LaenderTabelle[Name],0)),"DE")</f>
        <v>DE</v>
      </c>
    </row>
    <row r="2984" spans="1:29" x14ac:dyDescent="0.25">
      <c r="A29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2983&amp;"."&amp;$C2983&amp;"."&amp;$D2983&amp;"."&amp;$E2983&amp;"."&amp;$F2983&amp;"."&amp;$G2983&amp;"."&amp;$H2983&amp;"."&amp;$I2983&amp;"."&amp;$J2983&amp;"."&amp;$K2983&amp;"."&amp;$L2983&amp;"."&amp;$M2983,IF($A2983="",MAX($A$16:$A2983)+1,$A2983),IF(ROW()=17,1,MAX($A$16:$A2983)+1)),""),"")</f>
        <v/>
      </c>
      <c r="B2984" s="28"/>
      <c r="C2984" s="28"/>
      <c r="D2984" s="28"/>
      <c r="E2984" s="28"/>
      <c r="F2984" s="28"/>
      <c r="G2984" s="28"/>
      <c r="H2984" s="28"/>
      <c r="I2984" s="28"/>
      <c r="J2984" s="28"/>
      <c r="K2984" s="30"/>
      <c r="L2984" s="31"/>
      <c r="M2984" s="32"/>
      <c r="N2984" s="28"/>
      <c r="O2984" s="33"/>
      <c r="P2984" s="28"/>
      <c r="Q2984" s="33"/>
      <c r="R2984" s="28"/>
      <c r="S2984" s="33"/>
      <c r="T2984" s="28"/>
      <c r="U2984" s="33"/>
      <c r="V2984" s="31"/>
      <c r="W2984" s="28"/>
      <c r="X2984" s="33"/>
      <c r="Y2984" s="28"/>
      <c r="Z2984" s="28"/>
      <c r="AA2984" s="28"/>
      <c r="AB2984" s="28"/>
      <c r="AC2984" s="34" t="str">
        <f>IFERROR(INDEX(LaenderTabelle[Code],MATCH(Transferdatei[[#This Row],[Country]],LaenderTabelle[Name],0)),"DE")</f>
        <v>DE</v>
      </c>
    </row>
    <row r="2985" spans="1:29" x14ac:dyDescent="0.25">
      <c r="A29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2984&amp;"."&amp;$C2984&amp;"."&amp;$D2984&amp;"."&amp;$E2984&amp;"."&amp;$F2984&amp;"."&amp;$G2984&amp;"."&amp;$H2984&amp;"."&amp;$I2984&amp;"."&amp;$J2984&amp;"."&amp;$K2984&amp;"."&amp;$L2984&amp;"."&amp;$M2984,IF($A2984="",MAX($A$16:$A2984)+1,$A2984),IF(ROW()=17,1,MAX($A$16:$A2984)+1)),""),"")</f>
        <v/>
      </c>
      <c r="B2985" s="28"/>
      <c r="C2985" s="28"/>
      <c r="D2985" s="28"/>
      <c r="E2985" s="28"/>
      <c r="F2985" s="28"/>
      <c r="G2985" s="28"/>
      <c r="H2985" s="28"/>
      <c r="I2985" s="28"/>
      <c r="J2985" s="28"/>
      <c r="K2985" s="30"/>
      <c r="L2985" s="31"/>
      <c r="M2985" s="32"/>
      <c r="N2985" s="28"/>
      <c r="O2985" s="33"/>
      <c r="P2985" s="28"/>
      <c r="Q2985" s="33"/>
      <c r="R2985" s="28"/>
      <c r="S2985" s="33"/>
      <c r="T2985" s="28"/>
      <c r="U2985" s="33"/>
      <c r="V2985" s="31"/>
      <c r="W2985" s="28"/>
      <c r="X2985" s="33"/>
      <c r="Y2985" s="28"/>
      <c r="Z2985" s="28"/>
      <c r="AA2985" s="28"/>
      <c r="AB2985" s="28"/>
      <c r="AC2985" s="34" t="str">
        <f>IFERROR(INDEX(LaenderTabelle[Code],MATCH(Transferdatei[[#This Row],[Country]],LaenderTabelle[Name],0)),"DE")</f>
        <v>DE</v>
      </c>
    </row>
    <row r="2986" spans="1:29" x14ac:dyDescent="0.25">
      <c r="A29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2985&amp;"."&amp;$C2985&amp;"."&amp;$D2985&amp;"."&amp;$E2985&amp;"."&amp;$F2985&amp;"."&amp;$G2985&amp;"."&amp;$H2985&amp;"."&amp;$I2985&amp;"."&amp;$J2985&amp;"."&amp;$K2985&amp;"."&amp;$L2985&amp;"."&amp;$M2985,IF($A2985="",MAX($A$16:$A2985)+1,$A2985),IF(ROW()=17,1,MAX($A$16:$A2985)+1)),""),"")</f>
        <v/>
      </c>
      <c r="B2986" s="28"/>
      <c r="C2986" s="28"/>
      <c r="D2986" s="28"/>
      <c r="E2986" s="28"/>
      <c r="F2986" s="28"/>
      <c r="G2986" s="28"/>
      <c r="H2986" s="28"/>
      <c r="I2986" s="28"/>
      <c r="J2986" s="28"/>
      <c r="K2986" s="30"/>
      <c r="L2986" s="31"/>
      <c r="M2986" s="32"/>
      <c r="N2986" s="28"/>
      <c r="O2986" s="33"/>
      <c r="P2986" s="28"/>
      <c r="Q2986" s="33"/>
      <c r="R2986" s="28"/>
      <c r="S2986" s="33"/>
      <c r="T2986" s="28"/>
      <c r="U2986" s="33"/>
      <c r="V2986" s="31"/>
      <c r="W2986" s="28"/>
      <c r="X2986" s="33"/>
      <c r="Y2986" s="28"/>
      <c r="Z2986" s="28"/>
      <c r="AA2986" s="28"/>
      <c r="AB2986" s="28"/>
      <c r="AC2986" s="34" t="str">
        <f>IFERROR(INDEX(LaenderTabelle[Code],MATCH(Transferdatei[[#This Row],[Country]],LaenderTabelle[Name],0)),"DE")</f>
        <v>DE</v>
      </c>
    </row>
    <row r="2987" spans="1:29" x14ac:dyDescent="0.25">
      <c r="A29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2986&amp;"."&amp;$C2986&amp;"."&amp;$D2986&amp;"."&amp;$E2986&amp;"."&amp;$F2986&amp;"."&amp;$G2986&amp;"."&amp;$H2986&amp;"."&amp;$I2986&amp;"."&amp;$J2986&amp;"."&amp;$K2986&amp;"."&amp;$L2986&amp;"."&amp;$M2986,IF($A2986="",MAX($A$16:$A2986)+1,$A2986),IF(ROW()=17,1,MAX($A$16:$A2986)+1)),""),"")</f>
        <v/>
      </c>
      <c r="B2987" s="28"/>
      <c r="C2987" s="28"/>
      <c r="D2987" s="28"/>
      <c r="E2987" s="28"/>
      <c r="F2987" s="28"/>
      <c r="G2987" s="28"/>
      <c r="H2987" s="28"/>
      <c r="I2987" s="28"/>
      <c r="J2987" s="28"/>
      <c r="K2987" s="30"/>
      <c r="L2987" s="31"/>
      <c r="M2987" s="32"/>
      <c r="N2987" s="28"/>
      <c r="O2987" s="33"/>
      <c r="P2987" s="28"/>
      <c r="Q2987" s="33"/>
      <c r="R2987" s="28"/>
      <c r="S2987" s="33"/>
      <c r="T2987" s="28"/>
      <c r="U2987" s="33"/>
      <c r="V2987" s="31"/>
      <c r="W2987" s="28"/>
      <c r="X2987" s="33"/>
      <c r="Y2987" s="28"/>
      <c r="Z2987" s="28"/>
      <c r="AA2987" s="28"/>
      <c r="AB2987" s="28"/>
      <c r="AC2987" s="34" t="str">
        <f>IFERROR(INDEX(LaenderTabelle[Code],MATCH(Transferdatei[[#This Row],[Country]],LaenderTabelle[Name],0)),"DE")</f>
        <v>DE</v>
      </c>
    </row>
    <row r="2988" spans="1:29" x14ac:dyDescent="0.25">
      <c r="A29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2987&amp;"."&amp;$C2987&amp;"."&amp;$D2987&amp;"."&amp;$E2987&amp;"."&amp;$F2987&amp;"."&amp;$G2987&amp;"."&amp;$H2987&amp;"."&amp;$I2987&amp;"."&amp;$J2987&amp;"."&amp;$K2987&amp;"."&amp;$L2987&amp;"."&amp;$M2987,IF($A2987="",MAX($A$16:$A2987)+1,$A2987),IF(ROW()=17,1,MAX($A$16:$A2987)+1)),""),"")</f>
        <v/>
      </c>
      <c r="B2988" s="28"/>
      <c r="C2988" s="28"/>
      <c r="D2988" s="28"/>
      <c r="E2988" s="28"/>
      <c r="F2988" s="28"/>
      <c r="G2988" s="28"/>
      <c r="H2988" s="28"/>
      <c r="I2988" s="28"/>
      <c r="J2988" s="28"/>
      <c r="K2988" s="30"/>
      <c r="L2988" s="31"/>
      <c r="M2988" s="32"/>
      <c r="N2988" s="28"/>
      <c r="O2988" s="33"/>
      <c r="P2988" s="28"/>
      <c r="Q2988" s="33"/>
      <c r="R2988" s="28"/>
      <c r="S2988" s="33"/>
      <c r="T2988" s="28"/>
      <c r="U2988" s="33"/>
      <c r="V2988" s="31"/>
      <c r="W2988" s="28"/>
      <c r="X2988" s="33"/>
      <c r="Y2988" s="28"/>
      <c r="Z2988" s="28"/>
      <c r="AA2988" s="28"/>
      <c r="AB2988" s="28"/>
      <c r="AC2988" s="34" t="str">
        <f>IFERROR(INDEX(LaenderTabelle[Code],MATCH(Transferdatei[[#This Row],[Country]],LaenderTabelle[Name],0)),"DE")</f>
        <v>DE</v>
      </c>
    </row>
    <row r="2989" spans="1:29" x14ac:dyDescent="0.25">
      <c r="A29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2988&amp;"."&amp;$C2988&amp;"."&amp;$D2988&amp;"."&amp;$E2988&amp;"."&amp;$F2988&amp;"."&amp;$G2988&amp;"."&amp;$H2988&amp;"."&amp;$I2988&amp;"."&amp;$J2988&amp;"."&amp;$K2988&amp;"."&amp;$L2988&amp;"."&amp;$M2988,IF($A2988="",MAX($A$16:$A2988)+1,$A2988),IF(ROW()=17,1,MAX($A$16:$A2988)+1)),""),"")</f>
        <v/>
      </c>
      <c r="B2989" s="28"/>
      <c r="C2989" s="28"/>
      <c r="D2989" s="28"/>
      <c r="E2989" s="28"/>
      <c r="F2989" s="28"/>
      <c r="G2989" s="28"/>
      <c r="H2989" s="28"/>
      <c r="I2989" s="28"/>
      <c r="J2989" s="28"/>
      <c r="K2989" s="30"/>
      <c r="L2989" s="31"/>
      <c r="M2989" s="32"/>
      <c r="N2989" s="28"/>
      <c r="O2989" s="33"/>
      <c r="P2989" s="28"/>
      <c r="Q2989" s="33"/>
      <c r="R2989" s="28"/>
      <c r="S2989" s="33"/>
      <c r="T2989" s="28"/>
      <c r="U2989" s="33"/>
      <c r="V2989" s="31"/>
      <c r="W2989" s="28"/>
      <c r="X2989" s="33"/>
      <c r="Y2989" s="28"/>
      <c r="Z2989" s="28"/>
      <c r="AA2989" s="28"/>
      <c r="AB2989" s="28"/>
      <c r="AC2989" s="34" t="str">
        <f>IFERROR(INDEX(LaenderTabelle[Code],MATCH(Transferdatei[[#This Row],[Country]],LaenderTabelle[Name],0)),"DE")</f>
        <v>DE</v>
      </c>
    </row>
    <row r="2990" spans="1:29" x14ac:dyDescent="0.25">
      <c r="A29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2989&amp;"."&amp;$C2989&amp;"."&amp;$D2989&amp;"."&amp;$E2989&amp;"."&amp;$F2989&amp;"."&amp;$G2989&amp;"."&amp;$H2989&amp;"."&amp;$I2989&amp;"."&amp;$J2989&amp;"."&amp;$K2989&amp;"."&amp;$L2989&amp;"."&amp;$M2989,IF($A2989="",MAX($A$16:$A2989)+1,$A2989),IF(ROW()=17,1,MAX($A$16:$A2989)+1)),""),"")</f>
        <v/>
      </c>
      <c r="B2990" s="28"/>
      <c r="C2990" s="28"/>
      <c r="D2990" s="28"/>
      <c r="E2990" s="28"/>
      <c r="F2990" s="28"/>
      <c r="G2990" s="28"/>
      <c r="H2990" s="28"/>
      <c r="I2990" s="28"/>
      <c r="J2990" s="28"/>
      <c r="K2990" s="30"/>
      <c r="L2990" s="31"/>
      <c r="M2990" s="32"/>
      <c r="N2990" s="28"/>
      <c r="O2990" s="33"/>
      <c r="P2990" s="28"/>
      <c r="Q2990" s="33"/>
      <c r="R2990" s="28"/>
      <c r="S2990" s="33"/>
      <c r="T2990" s="28"/>
      <c r="U2990" s="33"/>
      <c r="V2990" s="31"/>
      <c r="W2990" s="28"/>
      <c r="X2990" s="33"/>
      <c r="Y2990" s="28"/>
      <c r="Z2990" s="28"/>
      <c r="AA2990" s="28"/>
      <c r="AB2990" s="28"/>
      <c r="AC2990" s="34" t="str">
        <f>IFERROR(INDEX(LaenderTabelle[Code],MATCH(Transferdatei[[#This Row],[Country]],LaenderTabelle[Name],0)),"DE")</f>
        <v>DE</v>
      </c>
    </row>
    <row r="2991" spans="1:29" x14ac:dyDescent="0.25">
      <c r="A29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2990&amp;"."&amp;$C2990&amp;"."&amp;$D2990&amp;"."&amp;$E2990&amp;"."&amp;$F2990&amp;"."&amp;$G2990&amp;"."&amp;$H2990&amp;"."&amp;$I2990&amp;"."&amp;$J2990&amp;"."&amp;$K2990&amp;"."&amp;$L2990&amp;"."&amp;$M2990,IF($A2990="",MAX($A$16:$A2990)+1,$A2990),IF(ROW()=17,1,MAX($A$16:$A2990)+1)),""),"")</f>
        <v/>
      </c>
      <c r="B2991" s="28"/>
      <c r="C2991" s="28"/>
      <c r="D2991" s="28"/>
      <c r="E2991" s="28"/>
      <c r="F2991" s="28"/>
      <c r="G2991" s="28"/>
      <c r="H2991" s="28"/>
      <c r="I2991" s="28"/>
      <c r="J2991" s="28"/>
      <c r="K2991" s="30"/>
      <c r="L2991" s="31"/>
      <c r="M2991" s="32"/>
      <c r="N2991" s="28"/>
      <c r="O2991" s="33"/>
      <c r="P2991" s="28"/>
      <c r="Q2991" s="33"/>
      <c r="R2991" s="28"/>
      <c r="S2991" s="33"/>
      <c r="T2991" s="28"/>
      <c r="U2991" s="33"/>
      <c r="V2991" s="31"/>
      <c r="W2991" s="28"/>
      <c r="X2991" s="33"/>
      <c r="Y2991" s="28"/>
      <c r="Z2991" s="28"/>
      <c r="AA2991" s="28"/>
      <c r="AB2991" s="28"/>
      <c r="AC2991" s="34" t="str">
        <f>IFERROR(INDEX(LaenderTabelle[Code],MATCH(Transferdatei[[#This Row],[Country]],LaenderTabelle[Name],0)),"DE")</f>
        <v>DE</v>
      </c>
    </row>
    <row r="2992" spans="1:29" x14ac:dyDescent="0.25">
      <c r="A29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2991&amp;"."&amp;$C2991&amp;"."&amp;$D2991&amp;"."&amp;$E2991&amp;"."&amp;$F2991&amp;"."&amp;$G2991&amp;"."&amp;$H2991&amp;"."&amp;$I2991&amp;"."&amp;$J2991&amp;"."&amp;$K2991&amp;"."&amp;$L2991&amp;"."&amp;$M2991,IF($A2991="",MAX($A$16:$A2991)+1,$A2991),IF(ROW()=17,1,MAX($A$16:$A2991)+1)),""),"")</f>
        <v/>
      </c>
      <c r="B2992" s="28"/>
      <c r="C2992" s="28"/>
      <c r="D2992" s="28"/>
      <c r="E2992" s="28"/>
      <c r="F2992" s="28"/>
      <c r="G2992" s="28"/>
      <c r="H2992" s="28"/>
      <c r="I2992" s="28"/>
      <c r="J2992" s="28"/>
      <c r="K2992" s="30"/>
      <c r="L2992" s="31"/>
      <c r="M2992" s="32"/>
      <c r="N2992" s="28"/>
      <c r="O2992" s="33"/>
      <c r="P2992" s="28"/>
      <c r="Q2992" s="33"/>
      <c r="R2992" s="28"/>
      <c r="S2992" s="33"/>
      <c r="T2992" s="28"/>
      <c r="U2992" s="33"/>
      <c r="V2992" s="31"/>
      <c r="W2992" s="28"/>
      <c r="X2992" s="33"/>
      <c r="Y2992" s="28"/>
      <c r="Z2992" s="28"/>
      <c r="AA2992" s="28"/>
      <c r="AB2992" s="28"/>
      <c r="AC2992" s="34" t="str">
        <f>IFERROR(INDEX(LaenderTabelle[Code],MATCH(Transferdatei[[#This Row],[Country]],LaenderTabelle[Name],0)),"DE")</f>
        <v>DE</v>
      </c>
    </row>
    <row r="2993" spans="1:29" x14ac:dyDescent="0.25">
      <c r="A29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2992&amp;"."&amp;$C2992&amp;"."&amp;$D2992&amp;"."&amp;$E2992&amp;"."&amp;$F2992&amp;"."&amp;$G2992&amp;"."&amp;$H2992&amp;"."&amp;$I2992&amp;"."&amp;$J2992&amp;"."&amp;$K2992&amp;"."&amp;$L2992&amp;"."&amp;$M2992,IF($A2992="",MAX($A$16:$A2992)+1,$A2992),IF(ROW()=17,1,MAX($A$16:$A2992)+1)),""),"")</f>
        <v/>
      </c>
      <c r="B2993" s="28"/>
      <c r="C2993" s="28"/>
      <c r="D2993" s="28"/>
      <c r="E2993" s="28"/>
      <c r="F2993" s="28"/>
      <c r="G2993" s="28"/>
      <c r="H2993" s="28"/>
      <c r="I2993" s="28"/>
      <c r="J2993" s="28"/>
      <c r="K2993" s="30"/>
      <c r="L2993" s="31"/>
      <c r="M2993" s="32"/>
      <c r="N2993" s="28"/>
      <c r="O2993" s="33"/>
      <c r="P2993" s="28"/>
      <c r="Q2993" s="33"/>
      <c r="R2993" s="28"/>
      <c r="S2993" s="33"/>
      <c r="T2993" s="28"/>
      <c r="U2993" s="33"/>
      <c r="V2993" s="31"/>
      <c r="W2993" s="28"/>
      <c r="X2993" s="33"/>
      <c r="Y2993" s="28"/>
      <c r="Z2993" s="28"/>
      <c r="AA2993" s="28"/>
      <c r="AB2993" s="28"/>
      <c r="AC2993" s="34" t="str">
        <f>IFERROR(INDEX(LaenderTabelle[Code],MATCH(Transferdatei[[#This Row],[Country]],LaenderTabelle[Name],0)),"DE")</f>
        <v>DE</v>
      </c>
    </row>
    <row r="2994" spans="1:29" x14ac:dyDescent="0.25">
      <c r="A29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2993&amp;"."&amp;$C2993&amp;"."&amp;$D2993&amp;"."&amp;$E2993&amp;"."&amp;$F2993&amp;"."&amp;$G2993&amp;"."&amp;$H2993&amp;"."&amp;$I2993&amp;"."&amp;$J2993&amp;"."&amp;$K2993&amp;"."&amp;$L2993&amp;"."&amp;$M2993,IF($A2993="",MAX($A$16:$A2993)+1,$A2993),IF(ROW()=17,1,MAX($A$16:$A2993)+1)),""),"")</f>
        <v/>
      </c>
      <c r="B2994" s="28"/>
      <c r="C2994" s="28"/>
      <c r="D2994" s="28"/>
      <c r="E2994" s="28"/>
      <c r="F2994" s="28"/>
      <c r="G2994" s="28"/>
      <c r="H2994" s="28"/>
      <c r="I2994" s="28"/>
      <c r="J2994" s="28"/>
      <c r="K2994" s="30"/>
      <c r="L2994" s="31"/>
      <c r="M2994" s="32"/>
      <c r="N2994" s="28"/>
      <c r="O2994" s="33"/>
      <c r="P2994" s="28"/>
      <c r="Q2994" s="33"/>
      <c r="R2994" s="28"/>
      <c r="S2994" s="33"/>
      <c r="T2994" s="28"/>
      <c r="U2994" s="33"/>
      <c r="V2994" s="31"/>
      <c r="W2994" s="28"/>
      <c r="X2994" s="33"/>
      <c r="Y2994" s="28"/>
      <c r="Z2994" s="28"/>
      <c r="AA2994" s="28"/>
      <c r="AB2994" s="28"/>
      <c r="AC2994" s="34" t="str">
        <f>IFERROR(INDEX(LaenderTabelle[Code],MATCH(Transferdatei[[#This Row],[Country]],LaenderTabelle[Name],0)),"DE")</f>
        <v>DE</v>
      </c>
    </row>
    <row r="2995" spans="1:29" x14ac:dyDescent="0.25">
      <c r="A29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2994&amp;"."&amp;$C2994&amp;"."&amp;$D2994&amp;"."&amp;$E2994&amp;"."&amp;$F2994&amp;"."&amp;$G2994&amp;"."&amp;$H2994&amp;"."&amp;$I2994&amp;"."&amp;$J2994&amp;"."&amp;$K2994&amp;"."&amp;$L2994&amp;"."&amp;$M2994,IF($A2994="",MAX($A$16:$A2994)+1,$A2994),IF(ROW()=17,1,MAX($A$16:$A2994)+1)),""),"")</f>
        <v/>
      </c>
      <c r="B2995" s="28"/>
      <c r="C2995" s="28"/>
      <c r="D2995" s="28"/>
      <c r="E2995" s="28"/>
      <c r="F2995" s="28"/>
      <c r="G2995" s="28"/>
      <c r="H2995" s="28"/>
      <c r="I2995" s="28"/>
      <c r="J2995" s="28"/>
      <c r="K2995" s="30"/>
      <c r="L2995" s="31"/>
      <c r="M2995" s="32"/>
      <c r="N2995" s="28"/>
      <c r="O2995" s="33"/>
      <c r="P2995" s="28"/>
      <c r="Q2995" s="33"/>
      <c r="R2995" s="28"/>
      <c r="S2995" s="33"/>
      <c r="T2995" s="28"/>
      <c r="U2995" s="33"/>
      <c r="V2995" s="31"/>
      <c r="W2995" s="28"/>
      <c r="X2995" s="33"/>
      <c r="Y2995" s="28"/>
      <c r="Z2995" s="28"/>
      <c r="AA2995" s="28"/>
      <c r="AB2995" s="28"/>
      <c r="AC2995" s="34" t="str">
        <f>IFERROR(INDEX(LaenderTabelle[Code],MATCH(Transferdatei[[#This Row],[Country]],LaenderTabelle[Name],0)),"DE")</f>
        <v>DE</v>
      </c>
    </row>
    <row r="2996" spans="1:29" x14ac:dyDescent="0.25">
      <c r="A29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2995&amp;"."&amp;$C2995&amp;"."&amp;$D2995&amp;"."&amp;$E2995&amp;"."&amp;$F2995&amp;"."&amp;$G2995&amp;"."&amp;$H2995&amp;"."&amp;$I2995&amp;"."&amp;$J2995&amp;"."&amp;$K2995&amp;"."&amp;$L2995&amp;"."&amp;$M2995,IF($A2995="",MAX($A$16:$A2995)+1,$A2995),IF(ROW()=17,1,MAX($A$16:$A2995)+1)),""),"")</f>
        <v/>
      </c>
      <c r="B2996" s="28"/>
      <c r="C2996" s="28"/>
      <c r="D2996" s="28"/>
      <c r="E2996" s="28"/>
      <c r="F2996" s="28"/>
      <c r="G2996" s="28"/>
      <c r="H2996" s="28"/>
      <c r="I2996" s="28"/>
      <c r="J2996" s="28"/>
      <c r="K2996" s="30"/>
      <c r="L2996" s="31"/>
      <c r="M2996" s="32"/>
      <c r="N2996" s="28"/>
      <c r="O2996" s="33"/>
      <c r="P2996" s="28"/>
      <c r="Q2996" s="33"/>
      <c r="R2996" s="28"/>
      <c r="S2996" s="33"/>
      <c r="T2996" s="28"/>
      <c r="U2996" s="33"/>
      <c r="V2996" s="31"/>
      <c r="W2996" s="28"/>
      <c r="X2996" s="33"/>
      <c r="Y2996" s="28"/>
      <c r="Z2996" s="28"/>
      <c r="AA2996" s="28"/>
      <c r="AB2996" s="28"/>
      <c r="AC2996" s="34" t="str">
        <f>IFERROR(INDEX(LaenderTabelle[Code],MATCH(Transferdatei[[#This Row],[Country]],LaenderTabelle[Name],0)),"DE")</f>
        <v>DE</v>
      </c>
    </row>
    <row r="2997" spans="1:29" x14ac:dyDescent="0.25">
      <c r="A29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2996&amp;"."&amp;$C2996&amp;"."&amp;$D2996&amp;"."&amp;$E2996&amp;"."&amp;$F2996&amp;"."&amp;$G2996&amp;"."&amp;$H2996&amp;"."&amp;$I2996&amp;"."&amp;$J2996&amp;"."&amp;$K2996&amp;"."&amp;$L2996&amp;"."&amp;$M2996,IF($A2996="",MAX($A$16:$A2996)+1,$A2996),IF(ROW()=17,1,MAX($A$16:$A2996)+1)),""),"")</f>
        <v/>
      </c>
      <c r="B2997" s="28"/>
      <c r="C2997" s="28"/>
      <c r="D2997" s="28"/>
      <c r="E2997" s="28"/>
      <c r="F2997" s="28"/>
      <c r="G2997" s="28"/>
      <c r="H2997" s="28"/>
      <c r="I2997" s="28"/>
      <c r="J2997" s="28"/>
      <c r="K2997" s="30"/>
      <c r="L2997" s="31"/>
      <c r="M2997" s="32"/>
      <c r="N2997" s="28"/>
      <c r="O2997" s="33"/>
      <c r="P2997" s="28"/>
      <c r="Q2997" s="33"/>
      <c r="R2997" s="28"/>
      <c r="S2997" s="33"/>
      <c r="T2997" s="28"/>
      <c r="U2997" s="33"/>
      <c r="V2997" s="31"/>
      <c r="W2997" s="28"/>
      <c r="X2997" s="33"/>
      <c r="Y2997" s="28"/>
      <c r="Z2997" s="28"/>
      <c r="AA2997" s="28"/>
      <c r="AB2997" s="28"/>
      <c r="AC2997" s="34" t="str">
        <f>IFERROR(INDEX(LaenderTabelle[Code],MATCH(Transferdatei[[#This Row],[Country]],LaenderTabelle[Name],0)),"DE")</f>
        <v>DE</v>
      </c>
    </row>
    <row r="2998" spans="1:29" x14ac:dyDescent="0.25">
      <c r="A29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2997&amp;"."&amp;$C2997&amp;"."&amp;$D2997&amp;"."&amp;$E2997&amp;"."&amp;$F2997&amp;"."&amp;$G2997&amp;"."&amp;$H2997&amp;"."&amp;$I2997&amp;"."&amp;$J2997&amp;"."&amp;$K2997&amp;"."&amp;$L2997&amp;"."&amp;$M2997,IF($A2997="",MAX($A$16:$A2997)+1,$A2997),IF(ROW()=17,1,MAX($A$16:$A2997)+1)),""),"")</f>
        <v/>
      </c>
      <c r="B2998" s="28"/>
      <c r="C2998" s="28"/>
      <c r="D2998" s="28"/>
      <c r="E2998" s="28"/>
      <c r="F2998" s="28"/>
      <c r="G2998" s="28"/>
      <c r="H2998" s="28"/>
      <c r="I2998" s="28"/>
      <c r="J2998" s="28"/>
      <c r="K2998" s="30"/>
      <c r="L2998" s="31"/>
      <c r="M2998" s="32"/>
      <c r="N2998" s="28"/>
      <c r="O2998" s="33"/>
      <c r="P2998" s="28"/>
      <c r="Q2998" s="33"/>
      <c r="R2998" s="28"/>
      <c r="S2998" s="33"/>
      <c r="T2998" s="28"/>
      <c r="U2998" s="33"/>
      <c r="V2998" s="31"/>
      <c r="W2998" s="28"/>
      <c r="X2998" s="33"/>
      <c r="Y2998" s="28"/>
      <c r="Z2998" s="28"/>
      <c r="AA2998" s="28"/>
      <c r="AB2998" s="28"/>
      <c r="AC2998" s="34" t="str">
        <f>IFERROR(INDEX(LaenderTabelle[Code],MATCH(Transferdatei[[#This Row],[Country]],LaenderTabelle[Name],0)),"DE")</f>
        <v>DE</v>
      </c>
    </row>
    <row r="2999" spans="1:29" x14ac:dyDescent="0.25">
      <c r="A29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2998&amp;"."&amp;$C2998&amp;"."&amp;$D2998&amp;"."&amp;$E2998&amp;"."&amp;$F2998&amp;"."&amp;$G2998&amp;"."&amp;$H2998&amp;"."&amp;$I2998&amp;"."&amp;$J2998&amp;"."&amp;$K2998&amp;"."&amp;$L2998&amp;"."&amp;$M2998,IF($A2998="",MAX($A$16:$A2998)+1,$A2998),IF(ROW()=17,1,MAX($A$16:$A2998)+1)),""),"")</f>
        <v/>
      </c>
      <c r="B2999" s="28"/>
      <c r="C2999" s="28"/>
      <c r="D2999" s="28"/>
      <c r="E2999" s="28"/>
      <c r="F2999" s="28"/>
      <c r="G2999" s="28"/>
      <c r="H2999" s="28"/>
      <c r="I2999" s="28"/>
      <c r="J2999" s="28"/>
      <c r="K2999" s="30"/>
      <c r="L2999" s="31"/>
      <c r="M2999" s="32"/>
      <c r="N2999" s="28"/>
      <c r="O2999" s="33"/>
      <c r="P2999" s="28"/>
      <c r="Q2999" s="33"/>
      <c r="R2999" s="28"/>
      <c r="S2999" s="33"/>
      <c r="T2999" s="28"/>
      <c r="U2999" s="33"/>
      <c r="V2999" s="31"/>
      <c r="W2999" s="28"/>
      <c r="X2999" s="33"/>
      <c r="Y2999" s="28"/>
      <c r="Z2999" s="28"/>
      <c r="AA2999" s="28"/>
      <c r="AB2999" s="28"/>
      <c r="AC2999" s="34" t="str">
        <f>IFERROR(INDEX(LaenderTabelle[Code],MATCH(Transferdatei[[#This Row],[Country]],LaenderTabelle[Name],0)),"DE")</f>
        <v>DE</v>
      </c>
    </row>
    <row r="3000" spans="1:29" x14ac:dyDescent="0.25">
      <c r="A30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2999&amp;"."&amp;$C2999&amp;"."&amp;$D2999&amp;"."&amp;$E2999&amp;"."&amp;$F2999&amp;"."&amp;$G2999&amp;"."&amp;$H2999&amp;"."&amp;$I2999&amp;"."&amp;$J2999&amp;"."&amp;$K2999&amp;"."&amp;$L2999&amp;"."&amp;$M2999,IF($A2999="",MAX($A$16:$A2999)+1,$A2999),IF(ROW()=17,1,MAX($A$16:$A2999)+1)),""),"")</f>
        <v/>
      </c>
      <c r="B3000" s="28"/>
      <c r="C3000" s="28"/>
      <c r="D3000" s="28"/>
      <c r="E3000" s="28"/>
      <c r="F3000" s="28"/>
      <c r="G3000" s="28"/>
      <c r="H3000" s="28"/>
      <c r="I3000" s="28"/>
      <c r="J3000" s="28"/>
      <c r="K3000" s="30"/>
      <c r="L3000" s="31"/>
      <c r="M3000" s="32"/>
      <c r="N3000" s="28"/>
      <c r="O3000" s="33"/>
      <c r="P3000" s="28"/>
      <c r="Q3000" s="33"/>
      <c r="R3000" s="28"/>
      <c r="S3000" s="33"/>
      <c r="T3000" s="28"/>
      <c r="U3000" s="33"/>
      <c r="V3000" s="31"/>
      <c r="W3000" s="28"/>
      <c r="X3000" s="33"/>
      <c r="Y3000" s="28"/>
      <c r="Z3000" s="28"/>
      <c r="AA3000" s="28"/>
      <c r="AB3000" s="28"/>
      <c r="AC3000" s="34" t="str">
        <f>IFERROR(INDEX(LaenderTabelle[Code],MATCH(Transferdatei[[#This Row],[Country]],LaenderTabelle[Name],0)),"DE")</f>
        <v>DE</v>
      </c>
    </row>
    <row r="3001" spans="1:29" x14ac:dyDescent="0.25">
      <c r="A30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3000&amp;"."&amp;$C3000&amp;"."&amp;$D3000&amp;"."&amp;$E3000&amp;"."&amp;$F3000&amp;"."&amp;$G3000&amp;"."&amp;$H3000&amp;"."&amp;$I3000&amp;"."&amp;$J3000&amp;"."&amp;$K3000&amp;"."&amp;$L3000&amp;"."&amp;$M3000,IF($A3000="",MAX($A$16:$A3000)+1,$A3000),IF(ROW()=17,1,MAX($A$16:$A3000)+1)),""),"")</f>
        <v/>
      </c>
      <c r="B3001" s="28"/>
      <c r="C3001" s="28"/>
      <c r="D3001" s="28"/>
      <c r="E3001" s="28"/>
      <c r="F3001" s="28"/>
      <c r="G3001" s="28"/>
      <c r="H3001" s="28"/>
      <c r="I3001" s="28"/>
      <c r="J3001" s="28"/>
      <c r="K3001" s="30"/>
      <c r="L3001" s="31"/>
      <c r="M3001" s="32"/>
      <c r="N3001" s="28"/>
      <c r="O3001" s="33"/>
      <c r="P3001" s="28"/>
      <c r="Q3001" s="33"/>
      <c r="R3001" s="28"/>
      <c r="S3001" s="33"/>
      <c r="T3001" s="28"/>
      <c r="U3001" s="33"/>
      <c r="V3001" s="31"/>
      <c r="W3001" s="28"/>
      <c r="X3001" s="33"/>
      <c r="Y3001" s="28"/>
      <c r="Z3001" s="28"/>
      <c r="AA3001" s="28"/>
      <c r="AB3001" s="28"/>
      <c r="AC3001" s="34" t="str">
        <f>IFERROR(INDEX(LaenderTabelle[Code],MATCH(Transferdatei[[#This Row],[Country]],LaenderTabelle[Name],0)),"DE")</f>
        <v>DE</v>
      </c>
    </row>
    <row r="3002" spans="1:29" x14ac:dyDescent="0.25">
      <c r="A30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3001&amp;"."&amp;$C3001&amp;"."&amp;$D3001&amp;"."&amp;$E3001&amp;"."&amp;$F3001&amp;"."&amp;$G3001&amp;"."&amp;$H3001&amp;"."&amp;$I3001&amp;"."&amp;$J3001&amp;"."&amp;$K3001&amp;"."&amp;$L3001&amp;"."&amp;$M3001,IF($A3001="",MAX($A$16:$A3001)+1,$A3001),IF(ROW()=17,1,MAX($A$16:$A3001)+1)),""),"")</f>
        <v/>
      </c>
      <c r="B3002" s="28"/>
      <c r="C3002" s="28"/>
      <c r="D3002" s="28"/>
      <c r="E3002" s="28"/>
      <c r="F3002" s="28"/>
      <c r="G3002" s="28"/>
      <c r="H3002" s="28"/>
      <c r="I3002" s="28"/>
      <c r="J3002" s="28"/>
      <c r="K3002" s="30"/>
      <c r="L3002" s="31"/>
      <c r="M3002" s="32"/>
      <c r="N3002" s="28"/>
      <c r="O3002" s="33"/>
      <c r="P3002" s="28"/>
      <c r="Q3002" s="33"/>
      <c r="R3002" s="28"/>
      <c r="S3002" s="33"/>
      <c r="T3002" s="28"/>
      <c r="U3002" s="33"/>
      <c r="V3002" s="31"/>
      <c r="W3002" s="28"/>
      <c r="X3002" s="33"/>
      <c r="Y3002" s="28"/>
      <c r="Z3002" s="28"/>
      <c r="AA3002" s="28"/>
      <c r="AB3002" s="28"/>
      <c r="AC3002" s="34" t="str">
        <f>IFERROR(INDEX(LaenderTabelle[Code],MATCH(Transferdatei[[#This Row],[Country]],LaenderTabelle[Name],0)),"DE")</f>
        <v>DE</v>
      </c>
    </row>
    <row r="3003" spans="1:29" x14ac:dyDescent="0.25">
      <c r="A30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3002&amp;"."&amp;$C3002&amp;"."&amp;$D3002&amp;"."&amp;$E3002&amp;"."&amp;$F3002&amp;"."&amp;$G3002&amp;"."&amp;$H3002&amp;"."&amp;$I3002&amp;"."&amp;$J3002&amp;"."&amp;$K3002&amp;"."&amp;$L3002&amp;"."&amp;$M3002,IF($A3002="",MAX($A$16:$A3002)+1,$A3002),IF(ROW()=17,1,MAX($A$16:$A3002)+1)),""),"")</f>
        <v/>
      </c>
      <c r="B3003" s="28"/>
      <c r="C3003" s="28"/>
      <c r="D3003" s="28"/>
      <c r="E3003" s="28"/>
      <c r="F3003" s="28"/>
      <c r="G3003" s="28"/>
      <c r="H3003" s="28"/>
      <c r="I3003" s="28"/>
      <c r="J3003" s="28"/>
      <c r="K3003" s="30"/>
      <c r="L3003" s="31"/>
      <c r="M3003" s="32"/>
      <c r="N3003" s="28"/>
      <c r="O3003" s="33"/>
      <c r="P3003" s="28"/>
      <c r="Q3003" s="33"/>
      <c r="R3003" s="28"/>
      <c r="S3003" s="33"/>
      <c r="T3003" s="28"/>
      <c r="U3003" s="33"/>
      <c r="V3003" s="31"/>
      <c r="W3003" s="28"/>
      <c r="X3003" s="33"/>
      <c r="Y3003" s="28"/>
      <c r="Z3003" s="28"/>
      <c r="AA3003" s="28"/>
      <c r="AB3003" s="28"/>
      <c r="AC3003" s="34" t="str">
        <f>IFERROR(INDEX(LaenderTabelle[Code],MATCH(Transferdatei[[#This Row],[Country]],LaenderTabelle[Name],0)),"DE")</f>
        <v>DE</v>
      </c>
    </row>
    <row r="3004" spans="1:29" x14ac:dyDescent="0.25">
      <c r="A30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3003&amp;"."&amp;$C3003&amp;"."&amp;$D3003&amp;"."&amp;$E3003&amp;"."&amp;$F3003&amp;"."&amp;$G3003&amp;"."&amp;$H3003&amp;"."&amp;$I3003&amp;"."&amp;$J3003&amp;"."&amp;$K3003&amp;"."&amp;$L3003&amp;"."&amp;$M3003,IF($A3003="",MAX($A$16:$A3003)+1,$A3003),IF(ROW()=17,1,MAX($A$16:$A3003)+1)),""),"")</f>
        <v/>
      </c>
      <c r="B3004" s="28"/>
      <c r="C3004" s="28"/>
      <c r="D3004" s="28"/>
      <c r="E3004" s="28"/>
      <c r="F3004" s="28"/>
      <c r="G3004" s="28"/>
      <c r="H3004" s="28"/>
      <c r="I3004" s="28"/>
      <c r="J3004" s="28"/>
      <c r="K3004" s="30"/>
      <c r="L3004" s="31"/>
      <c r="M3004" s="32"/>
      <c r="N3004" s="28"/>
      <c r="O3004" s="33"/>
      <c r="P3004" s="28"/>
      <c r="Q3004" s="33"/>
      <c r="R3004" s="28"/>
      <c r="S3004" s="33"/>
      <c r="T3004" s="28"/>
      <c r="U3004" s="33"/>
      <c r="V3004" s="31"/>
      <c r="W3004" s="28"/>
      <c r="X3004" s="33"/>
      <c r="Y3004" s="28"/>
      <c r="Z3004" s="28"/>
      <c r="AA3004" s="28"/>
      <c r="AB3004" s="28"/>
      <c r="AC3004" s="34" t="str">
        <f>IFERROR(INDEX(LaenderTabelle[Code],MATCH(Transferdatei[[#This Row],[Country]],LaenderTabelle[Name],0)),"DE")</f>
        <v>DE</v>
      </c>
    </row>
    <row r="3005" spans="1:29" x14ac:dyDescent="0.25">
      <c r="A30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3004&amp;"."&amp;$C3004&amp;"."&amp;$D3004&amp;"."&amp;$E3004&amp;"."&amp;$F3004&amp;"."&amp;$G3004&amp;"."&amp;$H3004&amp;"."&amp;$I3004&amp;"."&amp;$J3004&amp;"."&amp;$K3004&amp;"."&amp;$L3004&amp;"."&amp;$M3004,IF($A3004="",MAX($A$16:$A3004)+1,$A3004),IF(ROW()=17,1,MAX($A$16:$A3004)+1)),""),"")</f>
        <v/>
      </c>
      <c r="B3005" s="28"/>
      <c r="C3005" s="28"/>
      <c r="D3005" s="28"/>
      <c r="E3005" s="28"/>
      <c r="F3005" s="28"/>
      <c r="G3005" s="28"/>
      <c r="H3005" s="28"/>
      <c r="I3005" s="28"/>
      <c r="J3005" s="28"/>
      <c r="K3005" s="30"/>
      <c r="L3005" s="31"/>
      <c r="M3005" s="32"/>
      <c r="N3005" s="28"/>
      <c r="O3005" s="33"/>
      <c r="P3005" s="28"/>
      <c r="Q3005" s="33"/>
      <c r="R3005" s="28"/>
      <c r="S3005" s="33"/>
      <c r="T3005" s="28"/>
      <c r="U3005" s="33"/>
      <c r="V3005" s="31"/>
      <c r="W3005" s="28"/>
      <c r="X3005" s="33"/>
      <c r="Y3005" s="28"/>
      <c r="Z3005" s="28"/>
      <c r="AA3005" s="28"/>
      <c r="AB3005" s="28"/>
      <c r="AC3005" s="34" t="str">
        <f>IFERROR(INDEX(LaenderTabelle[Code],MATCH(Transferdatei[[#This Row],[Country]],LaenderTabelle[Name],0)),"DE")</f>
        <v>DE</v>
      </c>
    </row>
    <row r="3006" spans="1:29" x14ac:dyDescent="0.25">
      <c r="A30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3005&amp;"."&amp;$C3005&amp;"."&amp;$D3005&amp;"."&amp;$E3005&amp;"."&amp;$F3005&amp;"."&amp;$G3005&amp;"."&amp;$H3005&amp;"."&amp;$I3005&amp;"."&amp;$J3005&amp;"."&amp;$K3005&amp;"."&amp;$L3005&amp;"."&amp;$M3005,IF($A3005="",MAX($A$16:$A3005)+1,$A3005),IF(ROW()=17,1,MAX($A$16:$A3005)+1)),""),"")</f>
        <v/>
      </c>
      <c r="B3006" s="28"/>
      <c r="C3006" s="28"/>
      <c r="D3006" s="28"/>
      <c r="E3006" s="28"/>
      <c r="F3006" s="28"/>
      <c r="G3006" s="28"/>
      <c r="H3006" s="28"/>
      <c r="I3006" s="28"/>
      <c r="J3006" s="28"/>
      <c r="K3006" s="30"/>
      <c r="L3006" s="31"/>
      <c r="M3006" s="32"/>
      <c r="N3006" s="28"/>
      <c r="O3006" s="33"/>
      <c r="P3006" s="28"/>
      <c r="Q3006" s="33"/>
      <c r="R3006" s="28"/>
      <c r="S3006" s="33"/>
      <c r="T3006" s="28"/>
      <c r="U3006" s="33"/>
      <c r="V3006" s="31"/>
      <c r="W3006" s="28"/>
      <c r="X3006" s="33"/>
      <c r="Y3006" s="28"/>
      <c r="Z3006" s="28"/>
      <c r="AA3006" s="28"/>
      <c r="AB3006" s="28"/>
      <c r="AC3006" s="34" t="str">
        <f>IFERROR(INDEX(LaenderTabelle[Code],MATCH(Transferdatei[[#This Row],[Country]],LaenderTabelle[Name],0)),"DE")</f>
        <v>DE</v>
      </c>
    </row>
    <row r="3007" spans="1:29" x14ac:dyDescent="0.25">
      <c r="A30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3006&amp;"."&amp;$C3006&amp;"."&amp;$D3006&amp;"."&amp;$E3006&amp;"."&amp;$F3006&amp;"."&amp;$G3006&amp;"."&amp;$H3006&amp;"."&amp;$I3006&amp;"."&amp;$J3006&amp;"."&amp;$K3006&amp;"."&amp;$L3006&amp;"."&amp;$M3006,IF($A3006="",MAX($A$16:$A3006)+1,$A3006),IF(ROW()=17,1,MAX($A$16:$A3006)+1)),""),"")</f>
        <v/>
      </c>
      <c r="B3007" s="28"/>
      <c r="C3007" s="28"/>
      <c r="D3007" s="28"/>
      <c r="E3007" s="28"/>
      <c r="F3007" s="28"/>
      <c r="G3007" s="28"/>
      <c r="H3007" s="28"/>
      <c r="I3007" s="28"/>
      <c r="J3007" s="28"/>
      <c r="K3007" s="30"/>
      <c r="L3007" s="31"/>
      <c r="M3007" s="32"/>
      <c r="N3007" s="28"/>
      <c r="O3007" s="33"/>
      <c r="P3007" s="28"/>
      <c r="Q3007" s="33"/>
      <c r="R3007" s="28"/>
      <c r="S3007" s="33"/>
      <c r="T3007" s="28"/>
      <c r="U3007" s="33"/>
      <c r="V3007" s="31"/>
      <c r="W3007" s="28"/>
      <c r="X3007" s="33"/>
      <c r="Y3007" s="28"/>
      <c r="Z3007" s="28"/>
      <c r="AA3007" s="28"/>
      <c r="AB3007" s="28"/>
      <c r="AC3007" s="34" t="str">
        <f>IFERROR(INDEX(LaenderTabelle[Code],MATCH(Transferdatei[[#This Row],[Country]],LaenderTabelle[Name],0)),"DE")</f>
        <v>DE</v>
      </c>
    </row>
    <row r="3008" spans="1:29" x14ac:dyDescent="0.25">
      <c r="A30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3007&amp;"."&amp;$C3007&amp;"."&amp;$D3007&amp;"."&amp;$E3007&amp;"."&amp;$F3007&amp;"."&amp;$G3007&amp;"."&amp;$H3007&amp;"."&amp;$I3007&amp;"."&amp;$J3007&amp;"."&amp;$K3007&amp;"."&amp;$L3007&amp;"."&amp;$M3007,IF($A3007="",MAX($A$16:$A3007)+1,$A3007),IF(ROW()=17,1,MAX($A$16:$A3007)+1)),""),"")</f>
        <v/>
      </c>
      <c r="B3008" s="28"/>
      <c r="C3008" s="28"/>
      <c r="D3008" s="28"/>
      <c r="E3008" s="28"/>
      <c r="F3008" s="28"/>
      <c r="G3008" s="28"/>
      <c r="H3008" s="28"/>
      <c r="I3008" s="28"/>
      <c r="J3008" s="28"/>
      <c r="K3008" s="30"/>
      <c r="L3008" s="31"/>
      <c r="M3008" s="32"/>
      <c r="N3008" s="28"/>
      <c r="O3008" s="33"/>
      <c r="P3008" s="28"/>
      <c r="Q3008" s="33"/>
      <c r="R3008" s="28"/>
      <c r="S3008" s="33"/>
      <c r="T3008" s="28"/>
      <c r="U3008" s="33"/>
      <c r="V3008" s="31"/>
      <c r="W3008" s="28"/>
      <c r="X3008" s="33"/>
      <c r="Y3008" s="28"/>
      <c r="Z3008" s="28"/>
      <c r="AA3008" s="28"/>
      <c r="AB3008" s="28"/>
      <c r="AC3008" s="34" t="str">
        <f>IFERROR(INDEX(LaenderTabelle[Code],MATCH(Transferdatei[[#This Row],[Country]],LaenderTabelle[Name],0)),"DE")</f>
        <v>DE</v>
      </c>
    </row>
    <row r="3009" spans="1:29" x14ac:dyDescent="0.25">
      <c r="A30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3008&amp;"."&amp;$C3008&amp;"."&amp;$D3008&amp;"."&amp;$E3008&amp;"."&amp;$F3008&amp;"."&amp;$G3008&amp;"."&amp;$H3008&amp;"."&amp;$I3008&amp;"."&amp;$J3008&amp;"."&amp;$K3008&amp;"."&amp;$L3008&amp;"."&amp;$M3008,IF($A3008="",MAX($A$16:$A3008)+1,$A3008),IF(ROW()=17,1,MAX($A$16:$A3008)+1)),""),"")</f>
        <v/>
      </c>
      <c r="B3009" s="28"/>
      <c r="C3009" s="28"/>
      <c r="D3009" s="28"/>
      <c r="E3009" s="28"/>
      <c r="F3009" s="28"/>
      <c r="G3009" s="28"/>
      <c r="H3009" s="28"/>
      <c r="I3009" s="28"/>
      <c r="J3009" s="28"/>
      <c r="K3009" s="30"/>
      <c r="L3009" s="31"/>
      <c r="M3009" s="32"/>
      <c r="N3009" s="28"/>
      <c r="O3009" s="33"/>
      <c r="P3009" s="28"/>
      <c r="Q3009" s="33"/>
      <c r="R3009" s="28"/>
      <c r="S3009" s="33"/>
      <c r="T3009" s="28"/>
      <c r="U3009" s="33"/>
      <c r="V3009" s="31"/>
      <c r="W3009" s="28"/>
      <c r="X3009" s="33"/>
      <c r="Y3009" s="28"/>
      <c r="Z3009" s="28"/>
      <c r="AA3009" s="28"/>
      <c r="AB3009" s="28"/>
      <c r="AC3009" s="34" t="str">
        <f>IFERROR(INDEX(LaenderTabelle[Code],MATCH(Transferdatei[[#This Row],[Country]],LaenderTabelle[Name],0)),"DE")</f>
        <v>DE</v>
      </c>
    </row>
    <row r="3010" spans="1:29" x14ac:dyDescent="0.25">
      <c r="A30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3009&amp;"."&amp;$C3009&amp;"."&amp;$D3009&amp;"."&amp;$E3009&amp;"."&amp;$F3009&amp;"."&amp;$G3009&amp;"."&amp;$H3009&amp;"."&amp;$I3009&amp;"."&amp;$J3009&amp;"."&amp;$K3009&amp;"."&amp;$L3009&amp;"."&amp;$M3009,IF($A3009="",MAX($A$16:$A3009)+1,$A3009),IF(ROW()=17,1,MAX($A$16:$A3009)+1)),""),"")</f>
        <v/>
      </c>
      <c r="B3010" s="28"/>
      <c r="C3010" s="28"/>
      <c r="D3010" s="28"/>
      <c r="E3010" s="28"/>
      <c r="F3010" s="28"/>
      <c r="G3010" s="28"/>
      <c r="H3010" s="28"/>
      <c r="I3010" s="28"/>
      <c r="J3010" s="28"/>
      <c r="K3010" s="30"/>
      <c r="L3010" s="31"/>
      <c r="M3010" s="32"/>
      <c r="N3010" s="28"/>
      <c r="O3010" s="33"/>
      <c r="P3010" s="28"/>
      <c r="Q3010" s="33"/>
      <c r="R3010" s="28"/>
      <c r="S3010" s="33"/>
      <c r="T3010" s="28"/>
      <c r="U3010" s="33"/>
      <c r="V3010" s="31"/>
      <c r="W3010" s="28"/>
      <c r="X3010" s="33"/>
      <c r="Y3010" s="28"/>
      <c r="Z3010" s="28"/>
      <c r="AA3010" s="28"/>
      <c r="AB3010" s="28"/>
      <c r="AC3010" s="34" t="str">
        <f>IFERROR(INDEX(LaenderTabelle[Code],MATCH(Transferdatei[[#This Row],[Country]],LaenderTabelle[Name],0)),"DE")</f>
        <v>DE</v>
      </c>
    </row>
    <row r="3011" spans="1:29" x14ac:dyDescent="0.25">
      <c r="A30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3010&amp;"."&amp;$C3010&amp;"."&amp;$D3010&amp;"."&amp;$E3010&amp;"."&amp;$F3010&amp;"."&amp;$G3010&amp;"."&amp;$H3010&amp;"."&amp;$I3010&amp;"."&amp;$J3010&amp;"."&amp;$K3010&amp;"."&amp;$L3010&amp;"."&amp;$M3010,IF($A3010="",MAX($A$16:$A3010)+1,$A3010),IF(ROW()=17,1,MAX($A$16:$A3010)+1)),""),"")</f>
        <v/>
      </c>
      <c r="B3011" s="28"/>
      <c r="C3011" s="28"/>
      <c r="D3011" s="28"/>
      <c r="E3011" s="28"/>
      <c r="F3011" s="28"/>
      <c r="G3011" s="28"/>
      <c r="H3011" s="28"/>
      <c r="I3011" s="28"/>
      <c r="J3011" s="28"/>
      <c r="K3011" s="30"/>
      <c r="L3011" s="31"/>
      <c r="M3011" s="32"/>
      <c r="N3011" s="28"/>
      <c r="O3011" s="33"/>
      <c r="P3011" s="28"/>
      <c r="Q3011" s="33"/>
      <c r="R3011" s="28"/>
      <c r="S3011" s="33"/>
      <c r="T3011" s="28"/>
      <c r="U3011" s="33"/>
      <c r="V3011" s="31"/>
      <c r="W3011" s="28"/>
      <c r="X3011" s="33"/>
      <c r="Y3011" s="28"/>
      <c r="Z3011" s="28"/>
      <c r="AA3011" s="28"/>
      <c r="AB3011" s="28"/>
      <c r="AC3011" s="34" t="str">
        <f>IFERROR(INDEX(LaenderTabelle[Code],MATCH(Transferdatei[[#This Row],[Country]],LaenderTabelle[Name],0)),"DE")</f>
        <v>DE</v>
      </c>
    </row>
    <row r="3012" spans="1:29" x14ac:dyDescent="0.25">
      <c r="A30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3011&amp;"."&amp;$C3011&amp;"."&amp;$D3011&amp;"."&amp;$E3011&amp;"."&amp;$F3011&amp;"."&amp;$G3011&amp;"."&amp;$H3011&amp;"."&amp;$I3011&amp;"."&amp;$J3011&amp;"."&amp;$K3011&amp;"."&amp;$L3011&amp;"."&amp;$M3011,IF($A3011="",MAX($A$16:$A3011)+1,$A3011),IF(ROW()=17,1,MAX($A$16:$A3011)+1)),""),"")</f>
        <v/>
      </c>
      <c r="B3012" s="28"/>
      <c r="C3012" s="28"/>
      <c r="D3012" s="28"/>
      <c r="E3012" s="28"/>
      <c r="F3012" s="28"/>
      <c r="G3012" s="28"/>
      <c r="H3012" s="28"/>
      <c r="I3012" s="28"/>
      <c r="J3012" s="28"/>
      <c r="K3012" s="30"/>
      <c r="L3012" s="31"/>
      <c r="M3012" s="32"/>
      <c r="N3012" s="28"/>
      <c r="O3012" s="33"/>
      <c r="P3012" s="28"/>
      <c r="Q3012" s="33"/>
      <c r="R3012" s="28"/>
      <c r="S3012" s="33"/>
      <c r="T3012" s="28"/>
      <c r="U3012" s="33"/>
      <c r="V3012" s="31"/>
      <c r="W3012" s="28"/>
      <c r="X3012" s="33"/>
      <c r="Y3012" s="28"/>
      <c r="Z3012" s="28"/>
      <c r="AA3012" s="28"/>
      <c r="AB3012" s="28"/>
      <c r="AC3012" s="34" t="str">
        <f>IFERROR(INDEX(LaenderTabelle[Code],MATCH(Transferdatei[[#This Row],[Country]],LaenderTabelle[Name],0)),"DE")</f>
        <v>DE</v>
      </c>
    </row>
    <row r="3013" spans="1:29" x14ac:dyDescent="0.25">
      <c r="A30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3012&amp;"."&amp;$C3012&amp;"."&amp;$D3012&amp;"."&amp;$E3012&amp;"."&amp;$F3012&amp;"."&amp;$G3012&amp;"."&amp;$H3012&amp;"."&amp;$I3012&amp;"."&amp;$J3012&amp;"."&amp;$K3012&amp;"."&amp;$L3012&amp;"."&amp;$M3012,IF($A3012="",MAX($A$16:$A3012)+1,$A3012),IF(ROW()=17,1,MAX($A$16:$A3012)+1)),""),"")</f>
        <v/>
      </c>
      <c r="B3013" s="28"/>
      <c r="C3013" s="28"/>
      <c r="D3013" s="28"/>
      <c r="E3013" s="28"/>
      <c r="F3013" s="28"/>
      <c r="G3013" s="28"/>
      <c r="H3013" s="28"/>
      <c r="I3013" s="28"/>
      <c r="J3013" s="28"/>
      <c r="K3013" s="30"/>
      <c r="L3013" s="31"/>
      <c r="M3013" s="32"/>
      <c r="N3013" s="28"/>
      <c r="O3013" s="33"/>
      <c r="P3013" s="28"/>
      <c r="Q3013" s="33"/>
      <c r="R3013" s="28"/>
      <c r="S3013" s="33"/>
      <c r="T3013" s="28"/>
      <c r="U3013" s="33"/>
      <c r="V3013" s="31"/>
      <c r="W3013" s="28"/>
      <c r="X3013" s="33"/>
      <c r="Y3013" s="28"/>
      <c r="Z3013" s="28"/>
      <c r="AA3013" s="28"/>
      <c r="AB3013" s="28"/>
      <c r="AC3013" s="34" t="str">
        <f>IFERROR(INDEX(LaenderTabelle[Code],MATCH(Transferdatei[[#This Row],[Country]],LaenderTabelle[Name],0)),"DE")</f>
        <v>DE</v>
      </c>
    </row>
    <row r="3014" spans="1:29" x14ac:dyDescent="0.25">
      <c r="A30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3013&amp;"."&amp;$C3013&amp;"."&amp;$D3013&amp;"."&amp;$E3013&amp;"."&amp;$F3013&amp;"."&amp;$G3013&amp;"."&amp;$H3013&amp;"."&amp;$I3013&amp;"."&amp;$J3013&amp;"."&amp;$K3013&amp;"."&amp;$L3013&amp;"."&amp;$M3013,IF($A3013="",MAX($A$16:$A3013)+1,$A3013),IF(ROW()=17,1,MAX($A$16:$A3013)+1)),""),"")</f>
        <v/>
      </c>
      <c r="B3014" s="28"/>
      <c r="C3014" s="28"/>
      <c r="D3014" s="28"/>
      <c r="E3014" s="28"/>
      <c r="F3014" s="28"/>
      <c r="G3014" s="28"/>
      <c r="H3014" s="28"/>
      <c r="I3014" s="28"/>
      <c r="J3014" s="28"/>
      <c r="K3014" s="30"/>
      <c r="L3014" s="31"/>
      <c r="M3014" s="32"/>
      <c r="N3014" s="28"/>
      <c r="O3014" s="33"/>
      <c r="P3014" s="28"/>
      <c r="Q3014" s="33"/>
      <c r="R3014" s="28"/>
      <c r="S3014" s="33"/>
      <c r="T3014" s="28"/>
      <c r="U3014" s="33"/>
      <c r="V3014" s="31"/>
      <c r="W3014" s="28"/>
      <c r="X3014" s="33"/>
      <c r="Y3014" s="28"/>
      <c r="Z3014" s="28"/>
      <c r="AA3014" s="28"/>
      <c r="AB3014" s="28"/>
      <c r="AC3014" s="34" t="str">
        <f>IFERROR(INDEX(LaenderTabelle[Code],MATCH(Transferdatei[[#This Row],[Country]],LaenderTabelle[Name],0)),"DE")</f>
        <v>DE</v>
      </c>
    </row>
    <row r="3015" spans="1:29" x14ac:dyDescent="0.25">
      <c r="A30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3014&amp;"."&amp;$C3014&amp;"."&amp;$D3014&amp;"."&amp;$E3014&amp;"."&amp;$F3014&amp;"."&amp;$G3014&amp;"."&amp;$H3014&amp;"."&amp;$I3014&amp;"."&amp;$J3014&amp;"."&amp;$K3014&amp;"."&amp;$L3014&amp;"."&amp;$M3014,IF($A3014="",MAX($A$16:$A3014)+1,$A3014),IF(ROW()=17,1,MAX($A$16:$A3014)+1)),""),"")</f>
        <v/>
      </c>
      <c r="B3015" s="28"/>
      <c r="C3015" s="28"/>
      <c r="D3015" s="28"/>
      <c r="E3015" s="28"/>
      <c r="F3015" s="28"/>
      <c r="G3015" s="28"/>
      <c r="H3015" s="28"/>
      <c r="I3015" s="28"/>
      <c r="J3015" s="28"/>
      <c r="K3015" s="30"/>
      <c r="L3015" s="31"/>
      <c r="M3015" s="32"/>
      <c r="N3015" s="28"/>
      <c r="O3015" s="33"/>
      <c r="P3015" s="28"/>
      <c r="Q3015" s="33"/>
      <c r="R3015" s="28"/>
      <c r="S3015" s="33"/>
      <c r="T3015" s="28"/>
      <c r="U3015" s="33"/>
      <c r="V3015" s="31"/>
      <c r="W3015" s="28"/>
      <c r="X3015" s="33"/>
      <c r="Y3015" s="28"/>
      <c r="Z3015" s="28"/>
      <c r="AA3015" s="28"/>
      <c r="AB3015" s="28"/>
      <c r="AC3015" s="34" t="str">
        <f>IFERROR(INDEX(LaenderTabelle[Code],MATCH(Transferdatei[[#This Row],[Country]],LaenderTabelle[Name],0)),"DE")</f>
        <v>DE</v>
      </c>
    </row>
    <row r="3016" spans="1:29" x14ac:dyDescent="0.25">
      <c r="A30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3015&amp;"."&amp;$C3015&amp;"."&amp;$D3015&amp;"."&amp;$E3015&amp;"."&amp;$F3015&amp;"."&amp;$G3015&amp;"."&amp;$H3015&amp;"."&amp;$I3015&amp;"."&amp;$J3015&amp;"."&amp;$K3015&amp;"."&amp;$L3015&amp;"."&amp;$M3015,IF($A3015="",MAX($A$16:$A3015)+1,$A3015),IF(ROW()=17,1,MAX($A$16:$A3015)+1)),""),"")</f>
        <v/>
      </c>
      <c r="B3016" s="28"/>
      <c r="C3016" s="28"/>
      <c r="D3016" s="28"/>
      <c r="E3016" s="28"/>
      <c r="F3016" s="28"/>
      <c r="G3016" s="28"/>
      <c r="H3016" s="28"/>
      <c r="I3016" s="28"/>
      <c r="J3016" s="28"/>
      <c r="K3016" s="30"/>
      <c r="L3016" s="31"/>
      <c r="M3016" s="32"/>
      <c r="N3016" s="28"/>
      <c r="O3016" s="33"/>
      <c r="P3016" s="28"/>
      <c r="Q3016" s="33"/>
      <c r="R3016" s="28"/>
      <c r="S3016" s="33"/>
      <c r="T3016" s="28"/>
      <c r="U3016" s="33"/>
      <c r="V3016" s="31"/>
      <c r="W3016" s="28"/>
      <c r="X3016" s="33"/>
      <c r="Y3016" s="28"/>
      <c r="Z3016" s="28"/>
      <c r="AA3016" s="28"/>
      <c r="AB3016" s="28"/>
      <c r="AC3016" s="34" t="str">
        <f>IFERROR(INDEX(LaenderTabelle[Code],MATCH(Transferdatei[[#This Row],[Country]],LaenderTabelle[Name],0)),"DE")</f>
        <v>DE</v>
      </c>
    </row>
    <row r="3017" spans="1:29" x14ac:dyDescent="0.25">
      <c r="A30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3016&amp;"."&amp;$C3016&amp;"."&amp;$D3016&amp;"."&amp;$E3016&amp;"."&amp;$F3016&amp;"."&amp;$G3016&amp;"."&amp;$H3016&amp;"."&amp;$I3016&amp;"."&amp;$J3016&amp;"."&amp;$K3016&amp;"."&amp;$L3016&amp;"."&amp;$M3016,IF($A3016="",MAX($A$16:$A3016)+1,$A3016),IF(ROW()=17,1,MAX($A$16:$A3016)+1)),""),"")</f>
        <v/>
      </c>
      <c r="B3017" s="28"/>
      <c r="C3017" s="28"/>
      <c r="D3017" s="28"/>
      <c r="E3017" s="28"/>
      <c r="F3017" s="28"/>
      <c r="G3017" s="28"/>
      <c r="H3017" s="28"/>
      <c r="I3017" s="28"/>
      <c r="J3017" s="28"/>
      <c r="K3017" s="30"/>
      <c r="L3017" s="31"/>
      <c r="M3017" s="32"/>
      <c r="N3017" s="28"/>
      <c r="O3017" s="33"/>
      <c r="P3017" s="28"/>
      <c r="Q3017" s="33"/>
      <c r="R3017" s="28"/>
      <c r="S3017" s="33"/>
      <c r="T3017" s="28"/>
      <c r="U3017" s="33"/>
      <c r="V3017" s="31"/>
      <c r="W3017" s="28"/>
      <c r="X3017" s="33"/>
      <c r="Y3017" s="28"/>
      <c r="Z3017" s="28"/>
      <c r="AA3017" s="28"/>
      <c r="AB3017" s="28"/>
      <c r="AC3017" s="34" t="str">
        <f>IFERROR(INDEX(LaenderTabelle[Code],MATCH(Transferdatei[[#This Row],[Country]],LaenderTabelle[Name],0)),"DE")</f>
        <v>DE</v>
      </c>
    </row>
    <row r="3018" spans="1:29" x14ac:dyDescent="0.25">
      <c r="A30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3017&amp;"."&amp;$C3017&amp;"."&amp;$D3017&amp;"."&amp;$E3017&amp;"."&amp;$F3017&amp;"."&amp;$G3017&amp;"."&amp;$H3017&amp;"."&amp;$I3017&amp;"."&amp;$J3017&amp;"."&amp;$K3017&amp;"."&amp;$L3017&amp;"."&amp;$M3017,IF($A3017="",MAX($A$16:$A3017)+1,$A3017),IF(ROW()=17,1,MAX($A$16:$A3017)+1)),""),"")</f>
        <v/>
      </c>
      <c r="B3018" s="28"/>
      <c r="C3018" s="28"/>
      <c r="D3018" s="28"/>
      <c r="E3018" s="28"/>
      <c r="F3018" s="28"/>
      <c r="G3018" s="28"/>
      <c r="H3018" s="28"/>
      <c r="I3018" s="28"/>
      <c r="J3018" s="28"/>
      <c r="K3018" s="30"/>
      <c r="L3018" s="31"/>
      <c r="M3018" s="32"/>
      <c r="N3018" s="28"/>
      <c r="O3018" s="33"/>
      <c r="P3018" s="28"/>
      <c r="Q3018" s="33"/>
      <c r="R3018" s="28"/>
      <c r="S3018" s="33"/>
      <c r="T3018" s="28"/>
      <c r="U3018" s="33"/>
      <c r="V3018" s="31"/>
      <c r="W3018" s="28"/>
      <c r="X3018" s="33"/>
      <c r="Y3018" s="28"/>
      <c r="Z3018" s="28"/>
      <c r="AA3018" s="28"/>
      <c r="AB3018" s="28"/>
      <c r="AC3018" s="34" t="str">
        <f>IFERROR(INDEX(LaenderTabelle[Code],MATCH(Transferdatei[[#This Row],[Country]],LaenderTabelle[Name],0)),"DE")</f>
        <v>DE</v>
      </c>
    </row>
    <row r="3019" spans="1:29" x14ac:dyDescent="0.25">
      <c r="A30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3018&amp;"."&amp;$C3018&amp;"."&amp;$D3018&amp;"."&amp;$E3018&amp;"."&amp;$F3018&amp;"."&amp;$G3018&amp;"."&amp;$H3018&amp;"."&amp;$I3018&amp;"."&amp;$J3018&amp;"."&amp;$K3018&amp;"."&amp;$L3018&amp;"."&amp;$M3018,IF($A3018="",MAX($A$16:$A3018)+1,$A3018),IF(ROW()=17,1,MAX($A$16:$A3018)+1)),""),"")</f>
        <v/>
      </c>
      <c r="B3019" s="28"/>
      <c r="C3019" s="28"/>
      <c r="D3019" s="28"/>
      <c r="E3019" s="28"/>
      <c r="F3019" s="28"/>
      <c r="G3019" s="28"/>
      <c r="H3019" s="28"/>
      <c r="I3019" s="28"/>
      <c r="J3019" s="28"/>
      <c r="K3019" s="30"/>
      <c r="L3019" s="31"/>
      <c r="M3019" s="32"/>
      <c r="N3019" s="28"/>
      <c r="O3019" s="33"/>
      <c r="P3019" s="28"/>
      <c r="Q3019" s="33"/>
      <c r="R3019" s="28"/>
      <c r="S3019" s="33"/>
      <c r="T3019" s="28"/>
      <c r="U3019" s="33"/>
      <c r="V3019" s="31"/>
      <c r="W3019" s="28"/>
      <c r="X3019" s="33"/>
      <c r="Y3019" s="28"/>
      <c r="Z3019" s="28"/>
      <c r="AA3019" s="28"/>
      <c r="AB3019" s="28"/>
      <c r="AC3019" s="34" t="str">
        <f>IFERROR(INDEX(LaenderTabelle[Code],MATCH(Transferdatei[[#This Row],[Country]],LaenderTabelle[Name],0)),"DE")</f>
        <v>DE</v>
      </c>
    </row>
    <row r="3020" spans="1:29" x14ac:dyDescent="0.25">
      <c r="A30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3019&amp;"."&amp;$C3019&amp;"."&amp;$D3019&amp;"."&amp;$E3019&amp;"."&amp;$F3019&amp;"."&amp;$G3019&amp;"."&amp;$H3019&amp;"."&amp;$I3019&amp;"."&amp;$J3019&amp;"."&amp;$K3019&amp;"."&amp;$L3019&amp;"."&amp;$M3019,IF($A3019="",MAX($A$16:$A3019)+1,$A3019),IF(ROW()=17,1,MAX($A$16:$A3019)+1)),""),"")</f>
        <v/>
      </c>
      <c r="B3020" s="28"/>
      <c r="C3020" s="28"/>
      <c r="D3020" s="28"/>
      <c r="E3020" s="28"/>
      <c r="F3020" s="28"/>
      <c r="G3020" s="28"/>
      <c r="H3020" s="28"/>
      <c r="I3020" s="28"/>
      <c r="J3020" s="28"/>
      <c r="K3020" s="30"/>
      <c r="L3020" s="31"/>
      <c r="M3020" s="32"/>
      <c r="N3020" s="28"/>
      <c r="O3020" s="33"/>
      <c r="P3020" s="28"/>
      <c r="Q3020" s="33"/>
      <c r="R3020" s="28"/>
      <c r="S3020" s="33"/>
      <c r="T3020" s="28"/>
      <c r="U3020" s="33"/>
      <c r="V3020" s="31"/>
      <c r="W3020" s="28"/>
      <c r="X3020" s="33"/>
      <c r="Y3020" s="28"/>
      <c r="Z3020" s="28"/>
      <c r="AA3020" s="28"/>
      <c r="AB3020" s="28"/>
      <c r="AC3020" s="34" t="str">
        <f>IFERROR(INDEX(LaenderTabelle[Code],MATCH(Transferdatei[[#This Row],[Country]],LaenderTabelle[Name],0)),"DE")</f>
        <v>DE</v>
      </c>
    </row>
    <row r="3021" spans="1:29" x14ac:dyDescent="0.25">
      <c r="A30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3020&amp;"."&amp;$C3020&amp;"."&amp;$D3020&amp;"."&amp;$E3020&amp;"."&amp;$F3020&amp;"."&amp;$G3020&amp;"."&amp;$H3020&amp;"."&amp;$I3020&amp;"."&amp;$J3020&amp;"."&amp;$K3020&amp;"."&amp;$L3020&amp;"."&amp;$M3020,IF($A3020="",MAX($A$16:$A3020)+1,$A3020),IF(ROW()=17,1,MAX($A$16:$A3020)+1)),""),"")</f>
        <v/>
      </c>
      <c r="B3021" s="28"/>
      <c r="C3021" s="28"/>
      <c r="D3021" s="28"/>
      <c r="E3021" s="28"/>
      <c r="F3021" s="28"/>
      <c r="G3021" s="28"/>
      <c r="H3021" s="28"/>
      <c r="I3021" s="28"/>
      <c r="J3021" s="28"/>
      <c r="K3021" s="30"/>
      <c r="L3021" s="31"/>
      <c r="M3021" s="32"/>
      <c r="N3021" s="28"/>
      <c r="O3021" s="33"/>
      <c r="P3021" s="28"/>
      <c r="Q3021" s="33"/>
      <c r="R3021" s="28"/>
      <c r="S3021" s="33"/>
      <c r="T3021" s="28"/>
      <c r="U3021" s="33"/>
      <c r="V3021" s="31"/>
      <c r="W3021" s="28"/>
      <c r="X3021" s="33"/>
      <c r="Y3021" s="28"/>
      <c r="Z3021" s="28"/>
      <c r="AA3021" s="28"/>
      <c r="AB3021" s="28"/>
      <c r="AC3021" s="34" t="str">
        <f>IFERROR(INDEX(LaenderTabelle[Code],MATCH(Transferdatei[[#This Row],[Country]],LaenderTabelle[Name],0)),"DE")</f>
        <v>DE</v>
      </c>
    </row>
    <row r="3022" spans="1:29" x14ac:dyDescent="0.25">
      <c r="A30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3021&amp;"."&amp;$C3021&amp;"."&amp;$D3021&amp;"."&amp;$E3021&amp;"."&amp;$F3021&amp;"."&amp;$G3021&amp;"."&amp;$H3021&amp;"."&amp;$I3021&amp;"."&amp;$J3021&amp;"."&amp;$K3021&amp;"."&amp;$L3021&amp;"."&amp;$M3021,IF($A3021="",MAX($A$16:$A3021)+1,$A3021),IF(ROW()=17,1,MAX($A$16:$A3021)+1)),""),"")</f>
        <v/>
      </c>
      <c r="B3022" s="28"/>
      <c r="C3022" s="28"/>
      <c r="D3022" s="28"/>
      <c r="E3022" s="28"/>
      <c r="F3022" s="28"/>
      <c r="G3022" s="28"/>
      <c r="H3022" s="28"/>
      <c r="I3022" s="28"/>
      <c r="J3022" s="28"/>
      <c r="K3022" s="30"/>
      <c r="L3022" s="31"/>
      <c r="M3022" s="32"/>
      <c r="N3022" s="28"/>
      <c r="O3022" s="33"/>
      <c r="P3022" s="28"/>
      <c r="Q3022" s="33"/>
      <c r="R3022" s="28"/>
      <c r="S3022" s="33"/>
      <c r="T3022" s="28"/>
      <c r="U3022" s="33"/>
      <c r="V3022" s="31"/>
      <c r="W3022" s="28"/>
      <c r="X3022" s="33"/>
      <c r="Y3022" s="28"/>
      <c r="Z3022" s="28"/>
      <c r="AA3022" s="28"/>
      <c r="AB3022" s="28"/>
      <c r="AC3022" s="34" t="str">
        <f>IFERROR(INDEX(LaenderTabelle[Code],MATCH(Transferdatei[[#This Row],[Country]],LaenderTabelle[Name],0)),"DE")</f>
        <v>DE</v>
      </c>
    </row>
    <row r="3023" spans="1:29" x14ac:dyDescent="0.25">
      <c r="A30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3022&amp;"."&amp;$C3022&amp;"."&amp;$D3022&amp;"."&amp;$E3022&amp;"."&amp;$F3022&amp;"."&amp;$G3022&amp;"."&amp;$H3022&amp;"."&amp;$I3022&amp;"."&amp;$J3022&amp;"."&amp;$K3022&amp;"."&amp;$L3022&amp;"."&amp;$M3022,IF($A3022="",MAX($A$16:$A3022)+1,$A3022),IF(ROW()=17,1,MAX($A$16:$A3022)+1)),""),"")</f>
        <v/>
      </c>
      <c r="B3023" s="28"/>
      <c r="C3023" s="28"/>
      <c r="D3023" s="28"/>
      <c r="E3023" s="28"/>
      <c r="F3023" s="28"/>
      <c r="G3023" s="28"/>
      <c r="H3023" s="28"/>
      <c r="I3023" s="28"/>
      <c r="J3023" s="28"/>
      <c r="K3023" s="30"/>
      <c r="L3023" s="31"/>
      <c r="M3023" s="32"/>
      <c r="N3023" s="28"/>
      <c r="O3023" s="33"/>
      <c r="P3023" s="28"/>
      <c r="Q3023" s="33"/>
      <c r="R3023" s="28"/>
      <c r="S3023" s="33"/>
      <c r="T3023" s="28"/>
      <c r="U3023" s="33"/>
      <c r="V3023" s="31"/>
      <c r="W3023" s="28"/>
      <c r="X3023" s="33"/>
      <c r="Y3023" s="28"/>
      <c r="Z3023" s="28"/>
      <c r="AA3023" s="28"/>
      <c r="AB3023" s="28"/>
      <c r="AC3023" s="34" t="str">
        <f>IFERROR(INDEX(LaenderTabelle[Code],MATCH(Transferdatei[[#This Row],[Country]],LaenderTabelle[Name],0)),"DE")</f>
        <v>DE</v>
      </c>
    </row>
    <row r="3024" spans="1:29" x14ac:dyDescent="0.25">
      <c r="A30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3023&amp;"."&amp;$C3023&amp;"."&amp;$D3023&amp;"."&amp;$E3023&amp;"."&amp;$F3023&amp;"."&amp;$G3023&amp;"."&amp;$H3023&amp;"."&amp;$I3023&amp;"."&amp;$J3023&amp;"."&amp;$K3023&amp;"."&amp;$L3023&amp;"."&amp;$M3023,IF($A3023="",MAX($A$16:$A3023)+1,$A3023),IF(ROW()=17,1,MAX($A$16:$A3023)+1)),""),"")</f>
        <v/>
      </c>
      <c r="B3024" s="28"/>
      <c r="C3024" s="28"/>
      <c r="D3024" s="28"/>
      <c r="E3024" s="28"/>
      <c r="F3024" s="28"/>
      <c r="G3024" s="28"/>
      <c r="H3024" s="28"/>
      <c r="I3024" s="28"/>
      <c r="J3024" s="28"/>
      <c r="K3024" s="30"/>
      <c r="L3024" s="31"/>
      <c r="M3024" s="32"/>
      <c r="N3024" s="28"/>
      <c r="O3024" s="33"/>
      <c r="P3024" s="28"/>
      <c r="Q3024" s="33"/>
      <c r="R3024" s="28"/>
      <c r="S3024" s="33"/>
      <c r="T3024" s="28"/>
      <c r="U3024" s="33"/>
      <c r="V3024" s="31"/>
      <c r="W3024" s="28"/>
      <c r="X3024" s="33"/>
      <c r="Y3024" s="28"/>
      <c r="Z3024" s="28"/>
      <c r="AA3024" s="28"/>
      <c r="AB3024" s="28"/>
      <c r="AC3024" s="34" t="str">
        <f>IFERROR(INDEX(LaenderTabelle[Code],MATCH(Transferdatei[[#This Row],[Country]],LaenderTabelle[Name],0)),"DE")</f>
        <v>DE</v>
      </c>
    </row>
    <row r="3025" spans="1:29" x14ac:dyDescent="0.25">
      <c r="A30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3024&amp;"."&amp;$C3024&amp;"."&amp;$D3024&amp;"."&amp;$E3024&amp;"."&amp;$F3024&amp;"."&amp;$G3024&amp;"."&amp;$H3024&amp;"."&amp;$I3024&amp;"."&amp;$J3024&amp;"."&amp;$K3024&amp;"."&amp;$L3024&amp;"."&amp;$M3024,IF($A3024="",MAX($A$16:$A3024)+1,$A3024),IF(ROW()=17,1,MAX($A$16:$A3024)+1)),""),"")</f>
        <v/>
      </c>
      <c r="B3025" s="28"/>
      <c r="C3025" s="28"/>
      <c r="D3025" s="28"/>
      <c r="E3025" s="28"/>
      <c r="F3025" s="28"/>
      <c r="G3025" s="28"/>
      <c r="H3025" s="28"/>
      <c r="I3025" s="28"/>
      <c r="J3025" s="28"/>
      <c r="K3025" s="30"/>
      <c r="L3025" s="31"/>
      <c r="M3025" s="32"/>
      <c r="N3025" s="28"/>
      <c r="O3025" s="33"/>
      <c r="P3025" s="28"/>
      <c r="Q3025" s="33"/>
      <c r="R3025" s="28"/>
      <c r="S3025" s="33"/>
      <c r="T3025" s="28"/>
      <c r="U3025" s="33"/>
      <c r="V3025" s="31"/>
      <c r="W3025" s="28"/>
      <c r="X3025" s="33"/>
      <c r="Y3025" s="28"/>
      <c r="Z3025" s="28"/>
      <c r="AA3025" s="28"/>
      <c r="AB3025" s="28"/>
      <c r="AC3025" s="34" t="str">
        <f>IFERROR(INDEX(LaenderTabelle[Code],MATCH(Transferdatei[[#This Row],[Country]],LaenderTabelle[Name],0)),"DE")</f>
        <v>DE</v>
      </c>
    </row>
    <row r="3026" spans="1:29" x14ac:dyDescent="0.25">
      <c r="A30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3025&amp;"."&amp;$C3025&amp;"."&amp;$D3025&amp;"."&amp;$E3025&amp;"."&amp;$F3025&amp;"."&amp;$G3025&amp;"."&amp;$H3025&amp;"."&amp;$I3025&amp;"."&amp;$J3025&amp;"."&amp;$K3025&amp;"."&amp;$L3025&amp;"."&amp;$M3025,IF($A3025="",MAX($A$16:$A3025)+1,$A3025),IF(ROW()=17,1,MAX($A$16:$A3025)+1)),""),"")</f>
        <v/>
      </c>
      <c r="B3026" s="28"/>
      <c r="C3026" s="28"/>
      <c r="D3026" s="28"/>
      <c r="E3026" s="28"/>
      <c r="F3026" s="28"/>
      <c r="G3026" s="28"/>
      <c r="H3026" s="28"/>
      <c r="I3026" s="28"/>
      <c r="J3026" s="28"/>
      <c r="K3026" s="30"/>
      <c r="L3026" s="31"/>
      <c r="M3026" s="32"/>
      <c r="N3026" s="28"/>
      <c r="O3026" s="33"/>
      <c r="P3026" s="28"/>
      <c r="Q3026" s="33"/>
      <c r="R3026" s="28"/>
      <c r="S3026" s="33"/>
      <c r="T3026" s="28"/>
      <c r="U3026" s="33"/>
      <c r="V3026" s="31"/>
      <c r="W3026" s="28"/>
      <c r="X3026" s="33"/>
      <c r="Y3026" s="28"/>
      <c r="Z3026" s="28"/>
      <c r="AA3026" s="28"/>
      <c r="AB3026" s="28"/>
      <c r="AC3026" s="34" t="str">
        <f>IFERROR(INDEX(LaenderTabelle[Code],MATCH(Transferdatei[[#This Row],[Country]],LaenderTabelle[Name],0)),"DE")</f>
        <v>DE</v>
      </c>
    </row>
    <row r="3027" spans="1:29" x14ac:dyDescent="0.25">
      <c r="A30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3026&amp;"."&amp;$C3026&amp;"."&amp;$D3026&amp;"."&amp;$E3026&amp;"."&amp;$F3026&amp;"."&amp;$G3026&amp;"."&amp;$H3026&amp;"."&amp;$I3026&amp;"."&amp;$J3026&amp;"."&amp;$K3026&amp;"."&amp;$L3026&amp;"."&amp;$M3026,IF($A3026="",MAX($A$16:$A3026)+1,$A3026),IF(ROW()=17,1,MAX($A$16:$A3026)+1)),""),"")</f>
        <v/>
      </c>
      <c r="B3027" s="28"/>
      <c r="C3027" s="28"/>
      <c r="D3027" s="28"/>
      <c r="E3027" s="28"/>
      <c r="F3027" s="28"/>
      <c r="G3027" s="28"/>
      <c r="H3027" s="28"/>
      <c r="I3027" s="28"/>
      <c r="J3027" s="28"/>
      <c r="K3027" s="30"/>
      <c r="L3027" s="31"/>
      <c r="M3027" s="32"/>
      <c r="N3027" s="28"/>
      <c r="O3027" s="33"/>
      <c r="P3027" s="28"/>
      <c r="Q3027" s="33"/>
      <c r="R3027" s="28"/>
      <c r="S3027" s="33"/>
      <c r="T3027" s="28"/>
      <c r="U3027" s="33"/>
      <c r="V3027" s="31"/>
      <c r="W3027" s="28"/>
      <c r="X3027" s="33"/>
      <c r="Y3027" s="28"/>
      <c r="Z3027" s="28"/>
      <c r="AA3027" s="28"/>
      <c r="AB3027" s="28"/>
      <c r="AC3027" s="34" t="str">
        <f>IFERROR(INDEX(LaenderTabelle[Code],MATCH(Transferdatei[[#This Row],[Country]],LaenderTabelle[Name],0)),"DE")</f>
        <v>DE</v>
      </c>
    </row>
    <row r="3028" spans="1:29" x14ac:dyDescent="0.25">
      <c r="A30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3027&amp;"."&amp;$C3027&amp;"."&amp;$D3027&amp;"."&amp;$E3027&amp;"."&amp;$F3027&amp;"."&amp;$G3027&amp;"."&amp;$H3027&amp;"."&amp;$I3027&amp;"."&amp;$J3027&amp;"."&amp;$K3027&amp;"."&amp;$L3027&amp;"."&amp;$M3027,IF($A3027="",MAX($A$16:$A3027)+1,$A3027),IF(ROW()=17,1,MAX($A$16:$A3027)+1)),""),"")</f>
        <v/>
      </c>
      <c r="B3028" s="28"/>
      <c r="C3028" s="28"/>
      <c r="D3028" s="28"/>
      <c r="E3028" s="28"/>
      <c r="F3028" s="28"/>
      <c r="G3028" s="28"/>
      <c r="H3028" s="28"/>
      <c r="I3028" s="28"/>
      <c r="J3028" s="28"/>
      <c r="K3028" s="30"/>
      <c r="L3028" s="31"/>
      <c r="M3028" s="32"/>
      <c r="N3028" s="28"/>
      <c r="O3028" s="33"/>
      <c r="P3028" s="28"/>
      <c r="Q3028" s="33"/>
      <c r="R3028" s="28"/>
      <c r="S3028" s="33"/>
      <c r="T3028" s="28"/>
      <c r="U3028" s="33"/>
      <c r="V3028" s="31"/>
      <c r="W3028" s="28"/>
      <c r="X3028" s="33"/>
      <c r="Y3028" s="28"/>
      <c r="Z3028" s="28"/>
      <c r="AA3028" s="28"/>
      <c r="AB3028" s="28"/>
      <c r="AC3028" s="34" t="str">
        <f>IFERROR(INDEX(LaenderTabelle[Code],MATCH(Transferdatei[[#This Row],[Country]],LaenderTabelle[Name],0)),"DE")</f>
        <v>DE</v>
      </c>
    </row>
    <row r="3029" spans="1:29" x14ac:dyDescent="0.25">
      <c r="A30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3028&amp;"."&amp;$C3028&amp;"."&amp;$D3028&amp;"."&amp;$E3028&amp;"."&amp;$F3028&amp;"."&amp;$G3028&amp;"."&amp;$H3028&amp;"."&amp;$I3028&amp;"."&amp;$J3028&amp;"."&amp;$K3028&amp;"."&amp;$L3028&amp;"."&amp;$M3028,IF($A3028="",MAX($A$16:$A3028)+1,$A3028),IF(ROW()=17,1,MAX($A$16:$A3028)+1)),""),"")</f>
        <v/>
      </c>
      <c r="B3029" s="28"/>
      <c r="C3029" s="28"/>
      <c r="D3029" s="28"/>
      <c r="E3029" s="28"/>
      <c r="F3029" s="28"/>
      <c r="G3029" s="28"/>
      <c r="H3029" s="28"/>
      <c r="I3029" s="28"/>
      <c r="J3029" s="28"/>
      <c r="K3029" s="30"/>
      <c r="L3029" s="31"/>
      <c r="M3029" s="32"/>
      <c r="N3029" s="28"/>
      <c r="O3029" s="33"/>
      <c r="P3029" s="28"/>
      <c r="Q3029" s="33"/>
      <c r="R3029" s="28"/>
      <c r="S3029" s="33"/>
      <c r="T3029" s="28"/>
      <c r="U3029" s="33"/>
      <c r="V3029" s="31"/>
      <c r="W3029" s="28"/>
      <c r="X3029" s="33"/>
      <c r="Y3029" s="28"/>
      <c r="Z3029" s="28"/>
      <c r="AA3029" s="28"/>
      <c r="AB3029" s="28"/>
      <c r="AC3029" s="34" t="str">
        <f>IFERROR(INDEX(LaenderTabelle[Code],MATCH(Transferdatei[[#This Row],[Country]],LaenderTabelle[Name],0)),"DE")</f>
        <v>DE</v>
      </c>
    </row>
    <row r="3030" spans="1:29" x14ac:dyDescent="0.25">
      <c r="A30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3029&amp;"."&amp;$C3029&amp;"."&amp;$D3029&amp;"."&amp;$E3029&amp;"."&amp;$F3029&amp;"."&amp;$G3029&amp;"."&amp;$H3029&amp;"."&amp;$I3029&amp;"."&amp;$J3029&amp;"."&amp;$K3029&amp;"."&amp;$L3029&amp;"."&amp;$M3029,IF($A3029="",MAX($A$16:$A3029)+1,$A3029),IF(ROW()=17,1,MAX($A$16:$A3029)+1)),""),"")</f>
        <v/>
      </c>
      <c r="B3030" s="28"/>
      <c r="C3030" s="28"/>
      <c r="D3030" s="28"/>
      <c r="E3030" s="28"/>
      <c r="F3030" s="28"/>
      <c r="G3030" s="28"/>
      <c r="H3030" s="28"/>
      <c r="I3030" s="28"/>
      <c r="J3030" s="28"/>
      <c r="K3030" s="30"/>
      <c r="L3030" s="31"/>
      <c r="M3030" s="32"/>
      <c r="N3030" s="28"/>
      <c r="O3030" s="33"/>
      <c r="P3030" s="28"/>
      <c r="Q3030" s="33"/>
      <c r="R3030" s="28"/>
      <c r="S3030" s="33"/>
      <c r="T3030" s="28"/>
      <c r="U3030" s="33"/>
      <c r="V3030" s="31"/>
      <c r="W3030" s="28"/>
      <c r="X3030" s="33"/>
      <c r="Y3030" s="28"/>
      <c r="Z3030" s="28"/>
      <c r="AA3030" s="28"/>
      <c r="AB3030" s="28"/>
      <c r="AC3030" s="34" t="str">
        <f>IFERROR(INDEX(LaenderTabelle[Code],MATCH(Transferdatei[[#This Row],[Country]],LaenderTabelle[Name],0)),"DE")</f>
        <v>DE</v>
      </c>
    </row>
    <row r="3031" spans="1:29" x14ac:dyDescent="0.25">
      <c r="A30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3030&amp;"."&amp;$C3030&amp;"."&amp;$D3030&amp;"."&amp;$E3030&amp;"."&amp;$F3030&amp;"."&amp;$G3030&amp;"."&amp;$H3030&amp;"."&amp;$I3030&amp;"."&amp;$J3030&amp;"."&amp;$K3030&amp;"."&amp;$L3030&amp;"."&amp;$M3030,IF($A3030="",MAX($A$16:$A3030)+1,$A3030),IF(ROW()=17,1,MAX($A$16:$A3030)+1)),""),"")</f>
        <v/>
      </c>
      <c r="B3031" s="28"/>
      <c r="C3031" s="28"/>
      <c r="D3031" s="28"/>
      <c r="E3031" s="28"/>
      <c r="F3031" s="28"/>
      <c r="G3031" s="28"/>
      <c r="H3031" s="28"/>
      <c r="I3031" s="28"/>
      <c r="J3031" s="28"/>
      <c r="K3031" s="30"/>
      <c r="L3031" s="31"/>
      <c r="M3031" s="32"/>
      <c r="N3031" s="28"/>
      <c r="O3031" s="33"/>
      <c r="P3031" s="28"/>
      <c r="Q3031" s="33"/>
      <c r="R3031" s="28"/>
      <c r="S3031" s="33"/>
      <c r="T3031" s="28"/>
      <c r="U3031" s="33"/>
      <c r="V3031" s="31"/>
      <c r="W3031" s="28"/>
      <c r="X3031" s="33"/>
      <c r="Y3031" s="28"/>
      <c r="Z3031" s="28"/>
      <c r="AA3031" s="28"/>
      <c r="AB3031" s="28"/>
      <c r="AC3031" s="34" t="str">
        <f>IFERROR(INDEX(LaenderTabelle[Code],MATCH(Transferdatei[[#This Row],[Country]],LaenderTabelle[Name],0)),"DE")</f>
        <v>DE</v>
      </c>
    </row>
    <row r="3032" spans="1:29" x14ac:dyDescent="0.25">
      <c r="A30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3031&amp;"."&amp;$C3031&amp;"."&amp;$D3031&amp;"."&amp;$E3031&amp;"."&amp;$F3031&amp;"."&amp;$G3031&amp;"."&amp;$H3031&amp;"."&amp;$I3031&amp;"."&amp;$J3031&amp;"."&amp;$K3031&amp;"."&amp;$L3031&amp;"."&amp;$M3031,IF($A3031="",MAX($A$16:$A3031)+1,$A3031),IF(ROW()=17,1,MAX($A$16:$A3031)+1)),""),"")</f>
        <v/>
      </c>
      <c r="B3032" s="28"/>
      <c r="C3032" s="28"/>
      <c r="D3032" s="28"/>
      <c r="E3032" s="28"/>
      <c r="F3032" s="28"/>
      <c r="G3032" s="28"/>
      <c r="H3032" s="28"/>
      <c r="I3032" s="28"/>
      <c r="J3032" s="28"/>
      <c r="K3032" s="30"/>
      <c r="L3032" s="31"/>
      <c r="M3032" s="32"/>
      <c r="N3032" s="28"/>
      <c r="O3032" s="33"/>
      <c r="P3032" s="28"/>
      <c r="Q3032" s="33"/>
      <c r="R3032" s="28"/>
      <c r="S3032" s="33"/>
      <c r="T3032" s="28"/>
      <c r="U3032" s="33"/>
      <c r="V3032" s="31"/>
      <c r="W3032" s="28"/>
      <c r="X3032" s="33"/>
      <c r="Y3032" s="28"/>
      <c r="Z3032" s="28"/>
      <c r="AA3032" s="28"/>
      <c r="AB3032" s="28"/>
      <c r="AC3032" s="34" t="str">
        <f>IFERROR(INDEX(LaenderTabelle[Code],MATCH(Transferdatei[[#This Row],[Country]],LaenderTabelle[Name],0)),"DE")</f>
        <v>DE</v>
      </c>
    </row>
    <row r="3033" spans="1:29" x14ac:dyDescent="0.25">
      <c r="A30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3032&amp;"."&amp;$C3032&amp;"."&amp;$D3032&amp;"."&amp;$E3032&amp;"."&amp;$F3032&amp;"."&amp;$G3032&amp;"."&amp;$H3032&amp;"."&amp;$I3032&amp;"."&amp;$J3032&amp;"."&amp;$K3032&amp;"."&amp;$L3032&amp;"."&amp;$M3032,IF($A3032="",MAX($A$16:$A3032)+1,$A3032),IF(ROW()=17,1,MAX($A$16:$A3032)+1)),""),"")</f>
        <v/>
      </c>
      <c r="B3033" s="28"/>
      <c r="C3033" s="28"/>
      <c r="D3033" s="28"/>
      <c r="E3033" s="28"/>
      <c r="F3033" s="28"/>
      <c r="G3033" s="28"/>
      <c r="H3033" s="28"/>
      <c r="I3033" s="28"/>
      <c r="J3033" s="28"/>
      <c r="K3033" s="30"/>
      <c r="L3033" s="31"/>
      <c r="M3033" s="32"/>
      <c r="N3033" s="28"/>
      <c r="O3033" s="33"/>
      <c r="P3033" s="28"/>
      <c r="Q3033" s="33"/>
      <c r="R3033" s="28"/>
      <c r="S3033" s="33"/>
      <c r="T3033" s="28"/>
      <c r="U3033" s="33"/>
      <c r="V3033" s="31"/>
      <c r="W3033" s="28"/>
      <c r="X3033" s="33"/>
      <c r="Y3033" s="28"/>
      <c r="Z3033" s="28"/>
      <c r="AA3033" s="28"/>
      <c r="AB3033" s="28"/>
      <c r="AC3033" s="34" t="str">
        <f>IFERROR(INDEX(LaenderTabelle[Code],MATCH(Transferdatei[[#This Row],[Country]],LaenderTabelle[Name],0)),"DE")</f>
        <v>DE</v>
      </c>
    </row>
    <row r="3034" spans="1:29" x14ac:dyDescent="0.25">
      <c r="A30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3033&amp;"."&amp;$C3033&amp;"."&amp;$D3033&amp;"."&amp;$E3033&amp;"."&amp;$F3033&amp;"."&amp;$G3033&amp;"."&amp;$H3033&amp;"."&amp;$I3033&amp;"."&amp;$J3033&amp;"."&amp;$K3033&amp;"."&amp;$L3033&amp;"."&amp;$M3033,IF($A3033="",MAX($A$16:$A3033)+1,$A3033),IF(ROW()=17,1,MAX($A$16:$A3033)+1)),""),"")</f>
        <v/>
      </c>
      <c r="B3034" s="28"/>
      <c r="C3034" s="28"/>
      <c r="D3034" s="28"/>
      <c r="E3034" s="28"/>
      <c r="F3034" s="28"/>
      <c r="G3034" s="28"/>
      <c r="H3034" s="28"/>
      <c r="I3034" s="28"/>
      <c r="J3034" s="28"/>
      <c r="K3034" s="30"/>
      <c r="L3034" s="31"/>
      <c r="M3034" s="32"/>
      <c r="N3034" s="28"/>
      <c r="O3034" s="33"/>
      <c r="P3034" s="28"/>
      <c r="Q3034" s="33"/>
      <c r="R3034" s="28"/>
      <c r="S3034" s="33"/>
      <c r="T3034" s="28"/>
      <c r="U3034" s="33"/>
      <c r="V3034" s="31"/>
      <c r="W3034" s="28"/>
      <c r="X3034" s="33"/>
      <c r="Y3034" s="28"/>
      <c r="Z3034" s="28"/>
      <c r="AA3034" s="28"/>
      <c r="AB3034" s="28"/>
      <c r="AC3034" s="34" t="str">
        <f>IFERROR(INDEX(LaenderTabelle[Code],MATCH(Transferdatei[[#This Row],[Country]],LaenderTabelle[Name],0)),"DE")</f>
        <v>DE</v>
      </c>
    </row>
    <row r="3035" spans="1:29" x14ac:dyDescent="0.25">
      <c r="A30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3034&amp;"."&amp;$C3034&amp;"."&amp;$D3034&amp;"."&amp;$E3034&amp;"."&amp;$F3034&amp;"."&amp;$G3034&amp;"."&amp;$H3034&amp;"."&amp;$I3034&amp;"."&amp;$J3034&amp;"."&amp;$K3034&amp;"."&amp;$L3034&amp;"."&amp;$M3034,IF($A3034="",MAX($A$16:$A3034)+1,$A3034),IF(ROW()=17,1,MAX($A$16:$A3034)+1)),""),"")</f>
        <v/>
      </c>
      <c r="B3035" s="28"/>
      <c r="C3035" s="28"/>
      <c r="D3035" s="28"/>
      <c r="E3035" s="28"/>
      <c r="F3035" s="28"/>
      <c r="G3035" s="28"/>
      <c r="H3035" s="28"/>
      <c r="I3035" s="28"/>
      <c r="J3035" s="28"/>
      <c r="K3035" s="30"/>
      <c r="L3035" s="31"/>
      <c r="M3035" s="32"/>
      <c r="N3035" s="28"/>
      <c r="O3035" s="33"/>
      <c r="P3035" s="28"/>
      <c r="Q3035" s="33"/>
      <c r="R3035" s="28"/>
      <c r="S3035" s="33"/>
      <c r="T3035" s="28"/>
      <c r="U3035" s="33"/>
      <c r="V3035" s="31"/>
      <c r="W3035" s="28"/>
      <c r="X3035" s="33"/>
      <c r="Y3035" s="28"/>
      <c r="Z3035" s="28"/>
      <c r="AA3035" s="28"/>
      <c r="AB3035" s="28"/>
      <c r="AC3035" s="34" t="str">
        <f>IFERROR(INDEX(LaenderTabelle[Code],MATCH(Transferdatei[[#This Row],[Country]],LaenderTabelle[Name],0)),"DE")</f>
        <v>DE</v>
      </c>
    </row>
    <row r="3036" spans="1:29" x14ac:dyDescent="0.25">
      <c r="A30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3035&amp;"."&amp;$C3035&amp;"."&amp;$D3035&amp;"."&amp;$E3035&amp;"."&amp;$F3035&amp;"."&amp;$G3035&amp;"."&amp;$H3035&amp;"."&amp;$I3035&amp;"."&amp;$J3035&amp;"."&amp;$K3035&amp;"."&amp;$L3035&amp;"."&amp;$M3035,IF($A3035="",MAX($A$16:$A3035)+1,$A3035),IF(ROW()=17,1,MAX($A$16:$A3035)+1)),""),"")</f>
        <v/>
      </c>
      <c r="B3036" s="28"/>
      <c r="C3036" s="28"/>
      <c r="D3036" s="28"/>
      <c r="E3036" s="28"/>
      <c r="F3036" s="28"/>
      <c r="G3036" s="28"/>
      <c r="H3036" s="28"/>
      <c r="I3036" s="28"/>
      <c r="J3036" s="28"/>
      <c r="K3036" s="30"/>
      <c r="L3036" s="31"/>
      <c r="M3036" s="32"/>
      <c r="N3036" s="28"/>
      <c r="O3036" s="33"/>
      <c r="P3036" s="28"/>
      <c r="Q3036" s="33"/>
      <c r="R3036" s="28"/>
      <c r="S3036" s="33"/>
      <c r="T3036" s="28"/>
      <c r="U3036" s="33"/>
      <c r="V3036" s="31"/>
      <c r="W3036" s="28"/>
      <c r="X3036" s="33"/>
      <c r="Y3036" s="28"/>
      <c r="Z3036" s="28"/>
      <c r="AA3036" s="28"/>
      <c r="AB3036" s="28"/>
      <c r="AC3036" s="34" t="str">
        <f>IFERROR(INDEX(LaenderTabelle[Code],MATCH(Transferdatei[[#This Row],[Country]],LaenderTabelle[Name],0)),"DE")</f>
        <v>DE</v>
      </c>
    </row>
    <row r="3037" spans="1:29" x14ac:dyDescent="0.25">
      <c r="A30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3036&amp;"."&amp;$C3036&amp;"."&amp;$D3036&amp;"."&amp;$E3036&amp;"."&amp;$F3036&amp;"."&amp;$G3036&amp;"."&amp;$H3036&amp;"."&amp;$I3036&amp;"."&amp;$J3036&amp;"."&amp;$K3036&amp;"."&amp;$L3036&amp;"."&amp;$M3036,IF($A3036="",MAX($A$16:$A3036)+1,$A3036),IF(ROW()=17,1,MAX($A$16:$A3036)+1)),""),"")</f>
        <v/>
      </c>
      <c r="B3037" s="28"/>
      <c r="C3037" s="28"/>
      <c r="D3037" s="28"/>
      <c r="E3037" s="28"/>
      <c r="F3037" s="28"/>
      <c r="G3037" s="28"/>
      <c r="H3037" s="28"/>
      <c r="I3037" s="28"/>
      <c r="J3037" s="28"/>
      <c r="K3037" s="30"/>
      <c r="L3037" s="31"/>
      <c r="M3037" s="32"/>
      <c r="N3037" s="28"/>
      <c r="O3037" s="33"/>
      <c r="P3037" s="28"/>
      <c r="Q3037" s="33"/>
      <c r="R3037" s="28"/>
      <c r="S3037" s="33"/>
      <c r="T3037" s="28"/>
      <c r="U3037" s="33"/>
      <c r="V3037" s="31"/>
      <c r="W3037" s="28"/>
      <c r="X3037" s="33"/>
      <c r="Y3037" s="28"/>
      <c r="Z3037" s="28"/>
      <c r="AA3037" s="28"/>
      <c r="AB3037" s="28"/>
      <c r="AC3037" s="34" t="str">
        <f>IFERROR(INDEX(LaenderTabelle[Code],MATCH(Transferdatei[[#This Row],[Country]],LaenderTabelle[Name],0)),"DE")</f>
        <v>DE</v>
      </c>
    </row>
    <row r="3038" spans="1:29" x14ac:dyDescent="0.25">
      <c r="A30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3037&amp;"."&amp;$C3037&amp;"."&amp;$D3037&amp;"."&amp;$E3037&amp;"."&amp;$F3037&amp;"."&amp;$G3037&amp;"."&amp;$H3037&amp;"."&amp;$I3037&amp;"."&amp;$J3037&amp;"."&amp;$K3037&amp;"."&amp;$L3037&amp;"."&amp;$M3037,IF($A3037="",MAX($A$16:$A3037)+1,$A3037),IF(ROW()=17,1,MAX($A$16:$A3037)+1)),""),"")</f>
        <v/>
      </c>
      <c r="B3038" s="28"/>
      <c r="C3038" s="28"/>
      <c r="D3038" s="28"/>
      <c r="E3038" s="28"/>
      <c r="F3038" s="28"/>
      <c r="G3038" s="28"/>
      <c r="H3038" s="28"/>
      <c r="I3038" s="28"/>
      <c r="J3038" s="28"/>
      <c r="K3038" s="30"/>
      <c r="L3038" s="31"/>
      <c r="M3038" s="32"/>
      <c r="N3038" s="28"/>
      <c r="O3038" s="33"/>
      <c r="P3038" s="28"/>
      <c r="Q3038" s="33"/>
      <c r="R3038" s="28"/>
      <c r="S3038" s="33"/>
      <c r="T3038" s="28"/>
      <c r="U3038" s="33"/>
      <c r="V3038" s="31"/>
      <c r="W3038" s="28"/>
      <c r="X3038" s="33"/>
      <c r="Y3038" s="28"/>
      <c r="Z3038" s="28"/>
      <c r="AA3038" s="28"/>
      <c r="AB3038" s="28"/>
      <c r="AC3038" s="34" t="str">
        <f>IFERROR(INDEX(LaenderTabelle[Code],MATCH(Transferdatei[[#This Row],[Country]],LaenderTabelle[Name],0)),"DE")</f>
        <v>DE</v>
      </c>
    </row>
    <row r="3039" spans="1:29" x14ac:dyDescent="0.25">
      <c r="A30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3038&amp;"."&amp;$C3038&amp;"."&amp;$D3038&amp;"."&amp;$E3038&amp;"."&amp;$F3038&amp;"."&amp;$G3038&amp;"."&amp;$H3038&amp;"."&amp;$I3038&amp;"."&amp;$J3038&amp;"."&amp;$K3038&amp;"."&amp;$L3038&amp;"."&amp;$M3038,IF($A3038="",MAX($A$16:$A3038)+1,$A3038),IF(ROW()=17,1,MAX($A$16:$A3038)+1)),""),"")</f>
        <v/>
      </c>
      <c r="B3039" s="28"/>
      <c r="C3039" s="28"/>
      <c r="D3039" s="28"/>
      <c r="E3039" s="28"/>
      <c r="F3039" s="28"/>
      <c r="G3039" s="28"/>
      <c r="H3039" s="28"/>
      <c r="I3039" s="28"/>
      <c r="J3039" s="28"/>
      <c r="K3039" s="30"/>
      <c r="L3039" s="31"/>
      <c r="M3039" s="32"/>
      <c r="N3039" s="28"/>
      <c r="O3039" s="33"/>
      <c r="P3039" s="28"/>
      <c r="Q3039" s="33"/>
      <c r="R3039" s="28"/>
      <c r="S3039" s="33"/>
      <c r="T3039" s="28"/>
      <c r="U3039" s="33"/>
      <c r="V3039" s="31"/>
      <c r="W3039" s="28"/>
      <c r="X3039" s="33"/>
      <c r="Y3039" s="28"/>
      <c r="Z3039" s="28"/>
      <c r="AA3039" s="28"/>
      <c r="AB3039" s="28"/>
      <c r="AC3039" s="34" t="str">
        <f>IFERROR(INDEX(LaenderTabelle[Code],MATCH(Transferdatei[[#This Row],[Country]],LaenderTabelle[Name],0)),"DE")</f>
        <v>DE</v>
      </c>
    </row>
    <row r="3040" spans="1:29" x14ac:dyDescent="0.25">
      <c r="A30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3039&amp;"."&amp;$C3039&amp;"."&amp;$D3039&amp;"."&amp;$E3039&amp;"."&amp;$F3039&amp;"."&amp;$G3039&amp;"."&amp;$H3039&amp;"."&amp;$I3039&amp;"."&amp;$J3039&amp;"."&amp;$K3039&amp;"."&amp;$L3039&amp;"."&amp;$M3039,IF($A3039="",MAX($A$16:$A3039)+1,$A3039),IF(ROW()=17,1,MAX($A$16:$A3039)+1)),""),"")</f>
        <v/>
      </c>
      <c r="B3040" s="28"/>
      <c r="C3040" s="28"/>
      <c r="D3040" s="28"/>
      <c r="E3040" s="28"/>
      <c r="F3040" s="28"/>
      <c r="G3040" s="28"/>
      <c r="H3040" s="28"/>
      <c r="I3040" s="28"/>
      <c r="J3040" s="28"/>
      <c r="K3040" s="30"/>
      <c r="L3040" s="31"/>
      <c r="M3040" s="32"/>
      <c r="N3040" s="28"/>
      <c r="O3040" s="33"/>
      <c r="P3040" s="28"/>
      <c r="Q3040" s="33"/>
      <c r="R3040" s="28"/>
      <c r="S3040" s="33"/>
      <c r="T3040" s="28"/>
      <c r="U3040" s="33"/>
      <c r="V3040" s="31"/>
      <c r="W3040" s="28"/>
      <c r="X3040" s="33"/>
      <c r="Y3040" s="28"/>
      <c r="Z3040" s="28"/>
      <c r="AA3040" s="28"/>
      <c r="AB3040" s="28"/>
      <c r="AC3040" s="34" t="str">
        <f>IFERROR(INDEX(LaenderTabelle[Code],MATCH(Transferdatei[[#This Row],[Country]],LaenderTabelle[Name],0)),"DE")</f>
        <v>DE</v>
      </c>
    </row>
    <row r="3041" spans="1:29" x14ac:dyDescent="0.25">
      <c r="A30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3040&amp;"."&amp;$C3040&amp;"."&amp;$D3040&amp;"."&amp;$E3040&amp;"."&amp;$F3040&amp;"."&amp;$G3040&amp;"."&amp;$H3040&amp;"."&amp;$I3040&amp;"."&amp;$J3040&amp;"."&amp;$K3040&amp;"."&amp;$L3040&amp;"."&amp;$M3040,IF($A3040="",MAX($A$16:$A3040)+1,$A3040),IF(ROW()=17,1,MAX($A$16:$A3040)+1)),""),"")</f>
        <v/>
      </c>
      <c r="B3041" s="28"/>
      <c r="C3041" s="28"/>
      <c r="D3041" s="28"/>
      <c r="E3041" s="28"/>
      <c r="F3041" s="28"/>
      <c r="G3041" s="28"/>
      <c r="H3041" s="28"/>
      <c r="I3041" s="28"/>
      <c r="J3041" s="28"/>
      <c r="K3041" s="30"/>
      <c r="L3041" s="31"/>
      <c r="M3041" s="32"/>
      <c r="N3041" s="28"/>
      <c r="O3041" s="33"/>
      <c r="P3041" s="28"/>
      <c r="Q3041" s="33"/>
      <c r="R3041" s="28"/>
      <c r="S3041" s="33"/>
      <c r="T3041" s="28"/>
      <c r="U3041" s="33"/>
      <c r="V3041" s="31"/>
      <c r="W3041" s="28"/>
      <c r="X3041" s="33"/>
      <c r="Y3041" s="28"/>
      <c r="Z3041" s="28"/>
      <c r="AA3041" s="28"/>
      <c r="AB3041" s="28"/>
      <c r="AC3041" s="34" t="str">
        <f>IFERROR(INDEX(LaenderTabelle[Code],MATCH(Transferdatei[[#This Row],[Country]],LaenderTabelle[Name],0)),"DE")</f>
        <v>DE</v>
      </c>
    </row>
    <row r="3042" spans="1:29" x14ac:dyDescent="0.25">
      <c r="A30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3041&amp;"."&amp;$C3041&amp;"."&amp;$D3041&amp;"."&amp;$E3041&amp;"."&amp;$F3041&amp;"."&amp;$G3041&amp;"."&amp;$H3041&amp;"."&amp;$I3041&amp;"."&amp;$J3041&amp;"."&amp;$K3041&amp;"."&amp;$L3041&amp;"."&amp;$M3041,IF($A3041="",MAX($A$16:$A3041)+1,$A3041),IF(ROW()=17,1,MAX($A$16:$A3041)+1)),""),"")</f>
        <v/>
      </c>
      <c r="B3042" s="28"/>
      <c r="C3042" s="28"/>
      <c r="D3042" s="28"/>
      <c r="E3042" s="28"/>
      <c r="F3042" s="28"/>
      <c r="G3042" s="28"/>
      <c r="H3042" s="28"/>
      <c r="I3042" s="28"/>
      <c r="J3042" s="28"/>
      <c r="K3042" s="30"/>
      <c r="L3042" s="31"/>
      <c r="M3042" s="32"/>
      <c r="N3042" s="28"/>
      <c r="O3042" s="33"/>
      <c r="P3042" s="28"/>
      <c r="Q3042" s="33"/>
      <c r="R3042" s="28"/>
      <c r="S3042" s="33"/>
      <c r="T3042" s="28"/>
      <c r="U3042" s="33"/>
      <c r="V3042" s="31"/>
      <c r="W3042" s="28"/>
      <c r="X3042" s="33"/>
      <c r="Y3042" s="28"/>
      <c r="Z3042" s="28"/>
      <c r="AA3042" s="28"/>
      <c r="AB3042" s="28"/>
      <c r="AC3042" s="34" t="str">
        <f>IFERROR(INDEX(LaenderTabelle[Code],MATCH(Transferdatei[[#This Row],[Country]],LaenderTabelle[Name],0)),"DE")</f>
        <v>DE</v>
      </c>
    </row>
    <row r="3043" spans="1:29" x14ac:dyDescent="0.25">
      <c r="A30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3042&amp;"."&amp;$C3042&amp;"."&amp;$D3042&amp;"."&amp;$E3042&amp;"."&amp;$F3042&amp;"."&amp;$G3042&amp;"."&amp;$H3042&amp;"."&amp;$I3042&amp;"."&amp;$J3042&amp;"."&amp;$K3042&amp;"."&amp;$L3042&amp;"."&amp;$M3042,IF($A3042="",MAX($A$16:$A3042)+1,$A3042),IF(ROW()=17,1,MAX($A$16:$A3042)+1)),""),"")</f>
        <v/>
      </c>
      <c r="B3043" s="28"/>
      <c r="C3043" s="28"/>
      <c r="D3043" s="28"/>
      <c r="E3043" s="28"/>
      <c r="F3043" s="28"/>
      <c r="G3043" s="28"/>
      <c r="H3043" s="28"/>
      <c r="I3043" s="28"/>
      <c r="J3043" s="28"/>
      <c r="K3043" s="30"/>
      <c r="L3043" s="31"/>
      <c r="M3043" s="32"/>
      <c r="N3043" s="28"/>
      <c r="O3043" s="33"/>
      <c r="P3043" s="28"/>
      <c r="Q3043" s="33"/>
      <c r="R3043" s="28"/>
      <c r="S3043" s="33"/>
      <c r="T3043" s="28"/>
      <c r="U3043" s="33"/>
      <c r="V3043" s="31"/>
      <c r="W3043" s="28"/>
      <c r="X3043" s="33"/>
      <c r="Y3043" s="28"/>
      <c r="Z3043" s="28"/>
      <c r="AA3043" s="28"/>
      <c r="AB3043" s="28"/>
      <c r="AC3043" s="34" t="str">
        <f>IFERROR(INDEX(LaenderTabelle[Code],MATCH(Transferdatei[[#This Row],[Country]],LaenderTabelle[Name],0)),"DE")</f>
        <v>DE</v>
      </c>
    </row>
    <row r="3044" spans="1:29" x14ac:dyDescent="0.25">
      <c r="A30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3043&amp;"."&amp;$C3043&amp;"."&amp;$D3043&amp;"."&amp;$E3043&amp;"."&amp;$F3043&amp;"."&amp;$G3043&amp;"."&amp;$H3043&amp;"."&amp;$I3043&amp;"."&amp;$J3043&amp;"."&amp;$K3043&amp;"."&amp;$L3043&amp;"."&amp;$M3043,IF($A3043="",MAX($A$16:$A3043)+1,$A3043),IF(ROW()=17,1,MAX($A$16:$A3043)+1)),""),"")</f>
        <v/>
      </c>
      <c r="B3044" s="28"/>
      <c r="C3044" s="28"/>
      <c r="D3044" s="28"/>
      <c r="E3044" s="28"/>
      <c r="F3044" s="28"/>
      <c r="G3044" s="28"/>
      <c r="H3044" s="28"/>
      <c r="I3044" s="28"/>
      <c r="J3044" s="28"/>
      <c r="K3044" s="30"/>
      <c r="L3044" s="31"/>
      <c r="M3044" s="32"/>
      <c r="N3044" s="28"/>
      <c r="O3044" s="33"/>
      <c r="P3044" s="28"/>
      <c r="Q3044" s="33"/>
      <c r="R3044" s="28"/>
      <c r="S3044" s="33"/>
      <c r="T3044" s="28"/>
      <c r="U3044" s="33"/>
      <c r="V3044" s="31"/>
      <c r="W3044" s="28"/>
      <c r="X3044" s="33"/>
      <c r="Y3044" s="28"/>
      <c r="Z3044" s="28"/>
      <c r="AA3044" s="28"/>
      <c r="AB3044" s="28"/>
      <c r="AC3044" s="34" t="str">
        <f>IFERROR(INDEX(LaenderTabelle[Code],MATCH(Transferdatei[[#This Row],[Country]],LaenderTabelle[Name],0)),"DE")</f>
        <v>DE</v>
      </c>
    </row>
    <row r="3045" spans="1:29" x14ac:dyDescent="0.25">
      <c r="A30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3044&amp;"."&amp;$C3044&amp;"."&amp;$D3044&amp;"."&amp;$E3044&amp;"."&amp;$F3044&amp;"."&amp;$G3044&amp;"."&amp;$H3044&amp;"."&amp;$I3044&amp;"."&amp;$J3044&amp;"."&amp;$K3044&amp;"."&amp;$L3044&amp;"."&amp;$M3044,IF($A3044="",MAX($A$16:$A3044)+1,$A3044),IF(ROW()=17,1,MAX($A$16:$A3044)+1)),""),"")</f>
        <v/>
      </c>
      <c r="B3045" s="28"/>
      <c r="C3045" s="28"/>
      <c r="D3045" s="28"/>
      <c r="E3045" s="28"/>
      <c r="F3045" s="28"/>
      <c r="G3045" s="28"/>
      <c r="H3045" s="28"/>
      <c r="I3045" s="28"/>
      <c r="J3045" s="28"/>
      <c r="K3045" s="30"/>
      <c r="L3045" s="31"/>
      <c r="M3045" s="32"/>
      <c r="N3045" s="28"/>
      <c r="O3045" s="33"/>
      <c r="P3045" s="28"/>
      <c r="Q3045" s="33"/>
      <c r="R3045" s="28"/>
      <c r="S3045" s="33"/>
      <c r="T3045" s="28"/>
      <c r="U3045" s="33"/>
      <c r="V3045" s="31"/>
      <c r="W3045" s="28"/>
      <c r="X3045" s="33"/>
      <c r="Y3045" s="28"/>
      <c r="Z3045" s="28"/>
      <c r="AA3045" s="28"/>
      <c r="AB3045" s="28"/>
      <c r="AC3045" s="34" t="str">
        <f>IFERROR(INDEX(LaenderTabelle[Code],MATCH(Transferdatei[[#This Row],[Country]],LaenderTabelle[Name],0)),"DE")</f>
        <v>DE</v>
      </c>
    </row>
    <row r="3046" spans="1:29" x14ac:dyDescent="0.25">
      <c r="A30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3045&amp;"."&amp;$C3045&amp;"."&amp;$D3045&amp;"."&amp;$E3045&amp;"."&amp;$F3045&amp;"."&amp;$G3045&amp;"."&amp;$H3045&amp;"."&amp;$I3045&amp;"."&amp;$J3045&amp;"."&amp;$K3045&amp;"."&amp;$L3045&amp;"."&amp;$M3045,IF($A3045="",MAX($A$16:$A3045)+1,$A3045),IF(ROW()=17,1,MAX($A$16:$A3045)+1)),""),"")</f>
        <v/>
      </c>
      <c r="B3046" s="28"/>
      <c r="C3046" s="28"/>
      <c r="D3046" s="28"/>
      <c r="E3046" s="28"/>
      <c r="F3046" s="28"/>
      <c r="G3046" s="28"/>
      <c r="H3046" s="28"/>
      <c r="I3046" s="28"/>
      <c r="J3046" s="28"/>
      <c r="K3046" s="30"/>
      <c r="L3046" s="31"/>
      <c r="M3046" s="32"/>
      <c r="N3046" s="28"/>
      <c r="O3046" s="33"/>
      <c r="P3046" s="28"/>
      <c r="Q3046" s="33"/>
      <c r="R3046" s="28"/>
      <c r="S3046" s="33"/>
      <c r="T3046" s="28"/>
      <c r="U3046" s="33"/>
      <c r="V3046" s="31"/>
      <c r="W3046" s="28"/>
      <c r="X3046" s="33"/>
      <c r="Y3046" s="28"/>
      <c r="Z3046" s="28"/>
      <c r="AA3046" s="28"/>
      <c r="AB3046" s="28"/>
      <c r="AC3046" s="34" t="str">
        <f>IFERROR(INDEX(LaenderTabelle[Code],MATCH(Transferdatei[[#This Row],[Country]],LaenderTabelle[Name],0)),"DE")</f>
        <v>DE</v>
      </c>
    </row>
    <row r="3047" spans="1:29" x14ac:dyDescent="0.25">
      <c r="A30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3046&amp;"."&amp;$C3046&amp;"."&amp;$D3046&amp;"."&amp;$E3046&amp;"."&amp;$F3046&amp;"."&amp;$G3046&amp;"."&amp;$H3046&amp;"."&amp;$I3046&amp;"."&amp;$J3046&amp;"."&amp;$K3046&amp;"."&amp;$L3046&amp;"."&amp;$M3046,IF($A3046="",MAX($A$16:$A3046)+1,$A3046),IF(ROW()=17,1,MAX($A$16:$A3046)+1)),""),"")</f>
        <v/>
      </c>
      <c r="B3047" s="28"/>
      <c r="C3047" s="28"/>
      <c r="D3047" s="28"/>
      <c r="E3047" s="28"/>
      <c r="F3047" s="28"/>
      <c r="G3047" s="28"/>
      <c r="H3047" s="28"/>
      <c r="I3047" s="28"/>
      <c r="J3047" s="28"/>
      <c r="K3047" s="30"/>
      <c r="L3047" s="31"/>
      <c r="M3047" s="32"/>
      <c r="N3047" s="28"/>
      <c r="O3047" s="33"/>
      <c r="P3047" s="28"/>
      <c r="Q3047" s="33"/>
      <c r="R3047" s="28"/>
      <c r="S3047" s="33"/>
      <c r="T3047" s="28"/>
      <c r="U3047" s="33"/>
      <c r="V3047" s="31"/>
      <c r="W3047" s="28"/>
      <c r="X3047" s="33"/>
      <c r="Y3047" s="28"/>
      <c r="Z3047" s="28"/>
      <c r="AA3047" s="28"/>
      <c r="AB3047" s="28"/>
      <c r="AC3047" s="34" t="str">
        <f>IFERROR(INDEX(LaenderTabelle[Code],MATCH(Transferdatei[[#This Row],[Country]],LaenderTabelle[Name],0)),"DE")</f>
        <v>DE</v>
      </c>
    </row>
    <row r="3048" spans="1:29" x14ac:dyDescent="0.25">
      <c r="A30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3047&amp;"."&amp;$C3047&amp;"."&amp;$D3047&amp;"."&amp;$E3047&amp;"."&amp;$F3047&amp;"."&amp;$G3047&amp;"."&amp;$H3047&amp;"."&amp;$I3047&amp;"."&amp;$J3047&amp;"."&amp;$K3047&amp;"."&amp;$L3047&amp;"."&amp;$M3047,IF($A3047="",MAX($A$16:$A3047)+1,$A3047),IF(ROW()=17,1,MAX($A$16:$A3047)+1)),""),"")</f>
        <v/>
      </c>
      <c r="B3048" s="28"/>
      <c r="C3048" s="28"/>
      <c r="D3048" s="28"/>
      <c r="E3048" s="28"/>
      <c r="F3048" s="28"/>
      <c r="G3048" s="28"/>
      <c r="H3048" s="28"/>
      <c r="I3048" s="28"/>
      <c r="J3048" s="28"/>
      <c r="K3048" s="30"/>
      <c r="L3048" s="31"/>
      <c r="M3048" s="32"/>
      <c r="N3048" s="28"/>
      <c r="O3048" s="33"/>
      <c r="P3048" s="28"/>
      <c r="Q3048" s="33"/>
      <c r="R3048" s="28"/>
      <c r="S3048" s="33"/>
      <c r="T3048" s="28"/>
      <c r="U3048" s="33"/>
      <c r="V3048" s="31"/>
      <c r="W3048" s="28"/>
      <c r="X3048" s="33"/>
      <c r="Y3048" s="28"/>
      <c r="Z3048" s="28"/>
      <c r="AA3048" s="28"/>
      <c r="AB3048" s="28"/>
      <c r="AC3048" s="34" t="str">
        <f>IFERROR(INDEX(LaenderTabelle[Code],MATCH(Transferdatei[[#This Row],[Country]],LaenderTabelle[Name],0)),"DE")</f>
        <v>DE</v>
      </c>
    </row>
    <row r="3049" spans="1:29" x14ac:dyDescent="0.25">
      <c r="A30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3048&amp;"."&amp;$C3048&amp;"."&amp;$D3048&amp;"."&amp;$E3048&amp;"."&amp;$F3048&amp;"."&amp;$G3048&amp;"."&amp;$H3048&amp;"."&amp;$I3048&amp;"."&amp;$J3048&amp;"."&amp;$K3048&amp;"."&amp;$L3048&amp;"."&amp;$M3048,IF($A3048="",MAX($A$16:$A3048)+1,$A3048),IF(ROW()=17,1,MAX($A$16:$A3048)+1)),""),"")</f>
        <v/>
      </c>
      <c r="B3049" s="28"/>
      <c r="C3049" s="28"/>
      <c r="D3049" s="28"/>
      <c r="E3049" s="28"/>
      <c r="F3049" s="28"/>
      <c r="G3049" s="28"/>
      <c r="H3049" s="28"/>
      <c r="I3049" s="28"/>
      <c r="J3049" s="28"/>
      <c r="K3049" s="30"/>
      <c r="L3049" s="31"/>
      <c r="M3049" s="32"/>
      <c r="N3049" s="28"/>
      <c r="O3049" s="33"/>
      <c r="P3049" s="28"/>
      <c r="Q3049" s="33"/>
      <c r="R3049" s="28"/>
      <c r="S3049" s="33"/>
      <c r="T3049" s="28"/>
      <c r="U3049" s="33"/>
      <c r="V3049" s="31"/>
      <c r="W3049" s="28"/>
      <c r="X3049" s="33"/>
      <c r="Y3049" s="28"/>
      <c r="Z3049" s="28"/>
      <c r="AA3049" s="28"/>
      <c r="AB3049" s="28"/>
      <c r="AC3049" s="34" t="str">
        <f>IFERROR(INDEX(LaenderTabelle[Code],MATCH(Transferdatei[[#This Row],[Country]],LaenderTabelle[Name],0)),"DE")</f>
        <v>DE</v>
      </c>
    </row>
    <row r="3050" spans="1:29" x14ac:dyDescent="0.25">
      <c r="A30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3049&amp;"."&amp;$C3049&amp;"."&amp;$D3049&amp;"."&amp;$E3049&amp;"."&amp;$F3049&amp;"."&amp;$G3049&amp;"."&amp;$H3049&amp;"."&amp;$I3049&amp;"."&amp;$J3049&amp;"."&amp;$K3049&amp;"."&amp;$L3049&amp;"."&amp;$M3049,IF($A3049="",MAX($A$16:$A3049)+1,$A3049),IF(ROW()=17,1,MAX($A$16:$A3049)+1)),""),"")</f>
        <v/>
      </c>
      <c r="B3050" s="28"/>
      <c r="C3050" s="28"/>
      <c r="D3050" s="28"/>
      <c r="E3050" s="28"/>
      <c r="F3050" s="28"/>
      <c r="G3050" s="28"/>
      <c r="H3050" s="28"/>
      <c r="I3050" s="28"/>
      <c r="J3050" s="28"/>
      <c r="K3050" s="30"/>
      <c r="L3050" s="31"/>
      <c r="M3050" s="32"/>
      <c r="N3050" s="28"/>
      <c r="O3050" s="33"/>
      <c r="P3050" s="28"/>
      <c r="Q3050" s="33"/>
      <c r="R3050" s="28"/>
      <c r="S3050" s="33"/>
      <c r="T3050" s="28"/>
      <c r="U3050" s="33"/>
      <c r="V3050" s="31"/>
      <c r="W3050" s="28"/>
      <c r="X3050" s="33"/>
      <c r="Y3050" s="28"/>
      <c r="Z3050" s="28"/>
      <c r="AA3050" s="28"/>
      <c r="AB3050" s="28"/>
      <c r="AC3050" s="34" t="str">
        <f>IFERROR(INDEX(LaenderTabelle[Code],MATCH(Transferdatei[[#This Row],[Country]],LaenderTabelle[Name],0)),"DE")</f>
        <v>DE</v>
      </c>
    </row>
    <row r="3051" spans="1:29" x14ac:dyDescent="0.25">
      <c r="A30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3050&amp;"."&amp;$C3050&amp;"."&amp;$D3050&amp;"."&amp;$E3050&amp;"."&amp;$F3050&amp;"."&amp;$G3050&amp;"."&amp;$H3050&amp;"."&amp;$I3050&amp;"."&amp;$J3050&amp;"."&amp;$K3050&amp;"."&amp;$L3050&amp;"."&amp;$M3050,IF($A3050="",MAX($A$16:$A3050)+1,$A3050),IF(ROW()=17,1,MAX($A$16:$A3050)+1)),""),"")</f>
        <v/>
      </c>
      <c r="B3051" s="28"/>
      <c r="C3051" s="28"/>
      <c r="D3051" s="28"/>
      <c r="E3051" s="28"/>
      <c r="F3051" s="28"/>
      <c r="G3051" s="28"/>
      <c r="H3051" s="28"/>
      <c r="I3051" s="28"/>
      <c r="J3051" s="28"/>
      <c r="K3051" s="30"/>
      <c r="L3051" s="31"/>
      <c r="M3051" s="32"/>
      <c r="N3051" s="28"/>
      <c r="O3051" s="33"/>
      <c r="P3051" s="28"/>
      <c r="Q3051" s="33"/>
      <c r="R3051" s="28"/>
      <c r="S3051" s="33"/>
      <c r="T3051" s="28"/>
      <c r="U3051" s="33"/>
      <c r="V3051" s="31"/>
      <c r="W3051" s="28"/>
      <c r="X3051" s="33"/>
      <c r="Y3051" s="28"/>
      <c r="Z3051" s="28"/>
      <c r="AA3051" s="28"/>
      <c r="AB3051" s="28"/>
      <c r="AC3051" s="34" t="str">
        <f>IFERROR(INDEX(LaenderTabelle[Code],MATCH(Transferdatei[[#This Row],[Country]],LaenderTabelle[Name],0)),"DE")</f>
        <v>DE</v>
      </c>
    </row>
    <row r="3052" spans="1:29" x14ac:dyDescent="0.25">
      <c r="A30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3051&amp;"."&amp;$C3051&amp;"."&amp;$D3051&amp;"."&amp;$E3051&amp;"."&amp;$F3051&amp;"."&amp;$G3051&amp;"."&amp;$H3051&amp;"."&amp;$I3051&amp;"."&amp;$J3051&amp;"."&amp;$K3051&amp;"."&amp;$L3051&amp;"."&amp;$M3051,IF($A3051="",MAX($A$16:$A3051)+1,$A3051),IF(ROW()=17,1,MAX($A$16:$A3051)+1)),""),"")</f>
        <v/>
      </c>
      <c r="B3052" s="28"/>
      <c r="C3052" s="28"/>
      <c r="D3052" s="28"/>
      <c r="E3052" s="28"/>
      <c r="F3052" s="28"/>
      <c r="G3052" s="28"/>
      <c r="H3052" s="28"/>
      <c r="I3052" s="28"/>
      <c r="J3052" s="28"/>
      <c r="K3052" s="30"/>
      <c r="L3052" s="31"/>
      <c r="M3052" s="32"/>
      <c r="N3052" s="28"/>
      <c r="O3052" s="33"/>
      <c r="P3052" s="28"/>
      <c r="Q3052" s="33"/>
      <c r="R3052" s="28"/>
      <c r="S3052" s="33"/>
      <c r="T3052" s="28"/>
      <c r="U3052" s="33"/>
      <c r="V3052" s="31"/>
      <c r="W3052" s="28"/>
      <c r="X3052" s="33"/>
      <c r="Y3052" s="28"/>
      <c r="Z3052" s="28"/>
      <c r="AA3052" s="28"/>
      <c r="AB3052" s="28"/>
      <c r="AC3052" s="34" t="str">
        <f>IFERROR(INDEX(LaenderTabelle[Code],MATCH(Transferdatei[[#This Row],[Country]],LaenderTabelle[Name],0)),"DE")</f>
        <v>DE</v>
      </c>
    </row>
    <row r="3053" spans="1:29" x14ac:dyDescent="0.25">
      <c r="A30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3052&amp;"."&amp;$C3052&amp;"."&amp;$D3052&amp;"."&amp;$E3052&amp;"."&amp;$F3052&amp;"."&amp;$G3052&amp;"."&amp;$H3052&amp;"."&amp;$I3052&amp;"."&amp;$J3052&amp;"."&amp;$K3052&amp;"."&amp;$L3052&amp;"."&amp;$M3052,IF($A3052="",MAX($A$16:$A3052)+1,$A3052),IF(ROW()=17,1,MAX($A$16:$A3052)+1)),""),"")</f>
        <v/>
      </c>
      <c r="B3053" s="28"/>
      <c r="C3053" s="28"/>
      <c r="D3053" s="28"/>
      <c r="E3053" s="28"/>
      <c r="F3053" s="28"/>
      <c r="G3053" s="28"/>
      <c r="H3053" s="28"/>
      <c r="I3053" s="28"/>
      <c r="J3053" s="28"/>
      <c r="K3053" s="30"/>
      <c r="L3053" s="31"/>
      <c r="M3053" s="32"/>
      <c r="N3053" s="28"/>
      <c r="O3053" s="33"/>
      <c r="P3053" s="28"/>
      <c r="Q3053" s="33"/>
      <c r="R3053" s="28"/>
      <c r="S3053" s="33"/>
      <c r="T3053" s="28"/>
      <c r="U3053" s="33"/>
      <c r="V3053" s="31"/>
      <c r="W3053" s="28"/>
      <c r="X3053" s="33"/>
      <c r="Y3053" s="28"/>
      <c r="Z3053" s="28"/>
      <c r="AA3053" s="28"/>
      <c r="AB3053" s="28"/>
      <c r="AC3053" s="34" t="str">
        <f>IFERROR(INDEX(LaenderTabelle[Code],MATCH(Transferdatei[[#This Row],[Country]],LaenderTabelle[Name],0)),"DE")</f>
        <v>DE</v>
      </c>
    </row>
    <row r="3054" spans="1:29" x14ac:dyDescent="0.25">
      <c r="A30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3053&amp;"."&amp;$C3053&amp;"."&amp;$D3053&amp;"."&amp;$E3053&amp;"."&amp;$F3053&amp;"."&amp;$G3053&amp;"."&amp;$H3053&amp;"."&amp;$I3053&amp;"."&amp;$J3053&amp;"."&amp;$K3053&amp;"."&amp;$L3053&amp;"."&amp;$M3053,IF($A3053="",MAX($A$16:$A3053)+1,$A3053),IF(ROW()=17,1,MAX($A$16:$A3053)+1)),""),"")</f>
        <v/>
      </c>
      <c r="B3054" s="28"/>
      <c r="C3054" s="28"/>
      <c r="D3054" s="28"/>
      <c r="E3054" s="28"/>
      <c r="F3054" s="28"/>
      <c r="G3054" s="28"/>
      <c r="H3054" s="28"/>
      <c r="I3054" s="28"/>
      <c r="J3054" s="28"/>
      <c r="K3054" s="30"/>
      <c r="L3054" s="31"/>
      <c r="M3054" s="32"/>
      <c r="N3054" s="28"/>
      <c r="O3054" s="33"/>
      <c r="P3054" s="28"/>
      <c r="Q3054" s="33"/>
      <c r="R3054" s="28"/>
      <c r="S3054" s="33"/>
      <c r="T3054" s="28"/>
      <c r="U3054" s="33"/>
      <c r="V3054" s="31"/>
      <c r="W3054" s="28"/>
      <c r="X3054" s="33"/>
      <c r="Y3054" s="28"/>
      <c r="Z3054" s="28"/>
      <c r="AA3054" s="28"/>
      <c r="AB3054" s="28"/>
      <c r="AC3054" s="34" t="str">
        <f>IFERROR(INDEX(LaenderTabelle[Code],MATCH(Transferdatei[[#This Row],[Country]],LaenderTabelle[Name],0)),"DE")</f>
        <v>DE</v>
      </c>
    </row>
    <row r="3055" spans="1:29" x14ac:dyDescent="0.25">
      <c r="A30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3054&amp;"."&amp;$C3054&amp;"."&amp;$D3054&amp;"."&amp;$E3054&amp;"."&amp;$F3054&amp;"."&amp;$G3054&amp;"."&amp;$H3054&amp;"."&amp;$I3054&amp;"."&amp;$J3054&amp;"."&amp;$K3054&amp;"."&amp;$L3054&amp;"."&amp;$M3054,IF($A3054="",MAX($A$16:$A3054)+1,$A3054),IF(ROW()=17,1,MAX($A$16:$A3054)+1)),""),"")</f>
        <v/>
      </c>
      <c r="B3055" s="28"/>
      <c r="C3055" s="28"/>
      <c r="D3055" s="28"/>
      <c r="E3055" s="28"/>
      <c r="F3055" s="28"/>
      <c r="G3055" s="28"/>
      <c r="H3055" s="28"/>
      <c r="I3055" s="28"/>
      <c r="J3055" s="28"/>
      <c r="K3055" s="30"/>
      <c r="L3055" s="31"/>
      <c r="M3055" s="32"/>
      <c r="N3055" s="28"/>
      <c r="O3055" s="33"/>
      <c r="P3055" s="28"/>
      <c r="Q3055" s="33"/>
      <c r="R3055" s="28"/>
      <c r="S3055" s="33"/>
      <c r="T3055" s="28"/>
      <c r="U3055" s="33"/>
      <c r="V3055" s="31"/>
      <c r="W3055" s="28"/>
      <c r="X3055" s="33"/>
      <c r="Y3055" s="28"/>
      <c r="Z3055" s="28"/>
      <c r="AA3055" s="28"/>
      <c r="AB3055" s="28"/>
      <c r="AC3055" s="34" t="str">
        <f>IFERROR(INDEX(LaenderTabelle[Code],MATCH(Transferdatei[[#This Row],[Country]],LaenderTabelle[Name],0)),"DE")</f>
        <v>DE</v>
      </c>
    </row>
    <row r="3056" spans="1:29" x14ac:dyDescent="0.25">
      <c r="A30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3055&amp;"."&amp;$C3055&amp;"."&amp;$D3055&amp;"."&amp;$E3055&amp;"."&amp;$F3055&amp;"."&amp;$G3055&amp;"."&amp;$H3055&amp;"."&amp;$I3055&amp;"."&amp;$J3055&amp;"."&amp;$K3055&amp;"."&amp;$L3055&amp;"."&amp;$M3055,IF($A3055="",MAX($A$16:$A3055)+1,$A3055),IF(ROW()=17,1,MAX($A$16:$A3055)+1)),""),"")</f>
        <v/>
      </c>
      <c r="B3056" s="28"/>
      <c r="C3056" s="28"/>
      <c r="D3056" s="28"/>
      <c r="E3056" s="28"/>
      <c r="F3056" s="28"/>
      <c r="G3056" s="28"/>
      <c r="H3056" s="28"/>
      <c r="I3056" s="28"/>
      <c r="J3056" s="28"/>
      <c r="K3056" s="30"/>
      <c r="L3056" s="31"/>
      <c r="M3056" s="32"/>
      <c r="N3056" s="28"/>
      <c r="O3056" s="33"/>
      <c r="P3056" s="28"/>
      <c r="Q3056" s="33"/>
      <c r="R3056" s="28"/>
      <c r="S3056" s="33"/>
      <c r="T3056" s="28"/>
      <c r="U3056" s="33"/>
      <c r="V3056" s="31"/>
      <c r="W3056" s="28"/>
      <c r="X3056" s="33"/>
      <c r="Y3056" s="28"/>
      <c r="Z3056" s="28"/>
      <c r="AA3056" s="28"/>
      <c r="AB3056" s="28"/>
      <c r="AC3056" s="34" t="str">
        <f>IFERROR(INDEX(LaenderTabelle[Code],MATCH(Transferdatei[[#This Row],[Country]],LaenderTabelle[Name],0)),"DE")</f>
        <v>DE</v>
      </c>
    </row>
    <row r="3057" spans="1:29" x14ac:dyDescent="0.25">
      <c r="A30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3056&amp;"."&amp;$C3056&amp;"."&amp;$D3056&amp;"."&amp;$E3056&amp;"."&amp;$F3056&amp;"."&amp;$G3056&amp;"."&amp;$H3056&amp;"."&amp;$I3056&amp;"."&amp;$J3056&amp;"."&amp;$K3056&amp;"."&amp;$L3056&amp;"."&amp;$M3056,IF($A3056="",MAX($A$16:$A3056)+1,$A3056),IF(ROW()=17,1,MAX($A$16:$A3056)+1)),""),"")</f>
        <v/>
      </c>
      <c r="B3057" s="28"/>
      <c r="C3057" s="28"/>
      <c r="D3057" s="28"/>
      <c r="E3057" s="28"/>
      <c r="F3057" s="28"/>
      <c r="G3057" s="28"/>
      <c r="H3057" s="28"/>
      <c r="I3057" s="28"/>
      <c r="J3057" s="28"/>
      <c r="K3057" s="30"/>
      <c r="L3057" s="31"/>
      <c r="M3057" s="32"/>
      <c r="N3057" s="28"/>
      <c r="O3057" s="33"/>
      <c r="P3057" s="28"/>
      <c r="Q3057" s="33"/>
      <c r="R3057" s="28"/>
      <c r="S3057" s="33"/>
      <c r="T3057" s="28"/>
      <c r="U3057" s="33"/>
      <c r="V3057" s="31"/>
      <c r="W3057" s="28"/>
      <c r="X3057" s="33"/>
      <c r="Y3057" s="28"/>
      <c r="Z3057" s="28"/>
      <c r="AA3057" s="28"/>
      <c r="AB3057" s="28"/>
      <c r="AC3057" s="34" t="str">
        <f>IFERROR(INDEX(LaenderTabelle[Code],MATCH(Transferdatei[[#This Row],[Country]],LaenderTabelle[Name],0)),"DE")</f>
        <v>DE</v>
      </c>
    </row>
    <row r="3058" spans="1:29" x14ac:dyDescent="0.25">
      <c r="A30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3057&amp;"."&amp;$C3057&amp;"."&amp;$D3057&amp;"."&amp;$E3057&amp;"."&amp;$F3057&amp;"."&amp;$G3057&amp;"."&amp;$H3057&amp;"."&amp;$I3057&amp;"."&amp;$J3057&amp;"."&amp;$K3057&amp;"."&amp;$L3057&amp;"."&amp;$M3057,IF($A3057="",MAX($A$16:$A3057)+1,$A3057),IF(ROW()=17,1,MAX($A$16:$A3057)+1)),""),"")</f>
        <v/>
      </c>
      <c r="B3058" s="28"/>
      <c r="C3058" s="28"/>
      <c r="D3058" s="28"/>
      <c r="E3058" s="28"/>
      <c r="F3058" s="28"/>
      <c r="G3058" s="28"/>
      <c r="H3058" s="28"/>
      <c r="I3058" s="28"/>
      <c r="J3058" s="28"/>
      <c r="K3058" s="30"/>
      <c r="L3058" s="31"/>
      <c r="M3058" s="32"/>
      <c r="N3058" s="28"/>
      <c r="O3058" s="33"/>
      <c r="P3058" s="28"/>
      <c r="Q3058" s="33"/>
      <c r="R3058" s="28"/>
      <c r="S3058" s="33"/>
      <c r="T3058" s="28"/>
      <c r="U3058" s="33"/>
      <c r="V3058" s="31"/>
      <c r="W3058" s="28"/>
      <c r="X3058" s="33"/>
      <c r="Y3058" s="28"/>
      <c r="Z3058" s="28"/>
      <c r="AA3058" s="28"/>
      <c r="AB3058" s="28"/>
      <c r="AC3058" s="34" t="str">
        <f>IFERROR(INDEX(LaenderTabelle[Code],MATCH(Transferdatei[[#This Row],[Country]],LaenderTabelle[Name],0)),"DE")</f>
        <v>DE</v>
      </c>
    </row>
    <row r="3059" spans="1:29" x14ac:dyDescent="0.25">
      <c r="A30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3058&amp;"."&amp;$C3058&amp;"."&amp;$D3058&amp;"."&amp;$E3058&amp;"."&amp;$F3058&amp;"."&amp;$G3058&amp;"."&amp;$H3058&amp;"."&amp;$I3058&amp;"."&amp;$J3058&amp;"."&amp;$K3058&amp;"."&amp;$L3058&amp;"."&amp;$M3058,IF($A3058="",MAX($A$16:$A3058)+1,$A3058),IF(ROW()=17,1,MAX($A$16:$A3058)+1)),""),"")</f>
        <v/>
      </c>
      <c r="B3059" s="28"/>
      <c r="C3059" s="28"/>
      <c r="D3059" s="28"/>
      <c r="E3059" s="28"/>
      <c r="F3059" s="28"/>
      <c r="G3059" s="28"/>
      <c r="H3059" s="28"/>
      <c r="I3059" s="28"/>
      <c r="J3059" s="28"/>
      <c r="K3059" s="30"/>
      <c r="L3059" s="31"/>
      <c r="M3059" s="32"/>
      <c r="N3059" s="28"/>
      <c r="O3059" s="33"/>
      <c r="P3059" s="28"/>
      <c r="Q3059" s="33"/>
      <c r="R3059" s="28"/>
      <c r="S3059" s="33"/>
      <c r="T3059" s="28"/>
      <c r="U3059" s="33"/>
      <c r="V3059" s="31"/>
      <c r="W3059" s="28"/>
      <c r="X3059" s="33"/>
      <c r="Y3059" s="28"/>
      <c r="Z3059" s="28"/>
      <c r="AA3059" s="28"/>
      <c r="AB3059" s="28"/>
      <c r="AC3059" s="34" t="str">
        <f>IFERROR(INDEX(LaenderTabelle[Code],MATCH(Transferdatei[[#This Row],[Country]],LaenderTabelle[Name],0)),"DE")</f>
        <v>DE</v>
      </c>
    </row>
    <row r="3060" spans="1:29" x14ac:dyDescent="0.25">
      <c r="A30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3059&amp;"."&amp;$C3059&amp;"."&amp;$D3059&amp;"."&amp;$E3059&amp;"."&amp;$F3059&amp;"."&amp;$G3059&amp;"."&amp;$H3059&amp;"."&amp;$I3059&amp;"."&amp;$J3059&amp;"."&amp;$K3059&amp;"."&amp;$L3059&amp;"."&amp;$M3059,IF($A3059="",MAX($A$16:$A3059)+1,$A3059),IF(ROW()=17,1,MAX($A$16:$A3059)+1)),""),"")</f>
        <v/>
      </c>
      <c r="B3060" s="28"/>
      <c r="C3060" s="28"/>
      <c r="D3060" s="28"/>
      <c r="E3060" s="28"/>
      <c r="F3060" s="28"/>
      <c r="G3060" s="28"/>
      <c r="H3060" s="28"/>
      <c r="I3060" s="28"/>
      <c r="J3060" s="28"/>
      <c r="K3060" s="30"/>
      <c r="L3060" s="31"/>
      <c r="M3060" s="32"/>
      <c r="N3060" s="28"/>
      <c r="O3060" s="33"/>
      <c r="P3060" s="28"/>
      <c r="Q3060" s="33"/>
      <c r="R3060" s="28"/>
      <c r="S3060" s="33"/>
      <c r="T3060" s="28"/>
      <c r="U3060" s="33"/>
      <c r="V3060" s="31"/>
      <c r="W3060" s="28"/>
      <c r="X3060" s="33"/>
      <c r="Y3060" s="28"/>
      <c r="Z3060" s="28"/>
      <c r="AA3060" s="28"/>
      <c r="AB3060" s="28"/>
      <c r="AC3060" s="34" t="str">
        <f>IFERROR(INDEX(LaenderTabelle[Code],MATCH(Transferdatei[[#This Row],[Country]],LaenderTabelle[Name],0)),"DE")</f>
        <v>DE</v>
      </c>
    </row>
    <row r="3061" spans="1:29" x14ac:dyDescent="0.25">
      <c r="A30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3060&amp;"."&amp;$C3060&amp;"."&amp;$D3060&amp;"."&amp;$E3060&amp;"."&amp;$F3060&amp;"."&amp;$G3060&amp;"."&amp;$H3060&amp;"."&amp;$I3060&amp;"."&amp;$J3060&amp;"."&amp;$K3060&amp;"."&amp;$L3060&amp;"."&amp;$M3060,IF($A3060="",MAX($A$16:$A3060)+1,$A3060),IF(ROW()=17,1,MAX($A$16:$A3060)+1)),""),"")</f>
        <v/>
      </c>
      <c r="B3061" s="28"/>
      <c r="C3061" s="28"/>
      <c r="D3061" s="28"/>
      <c r="E3061" s="28"/>
      <c r="F3061" s="28"/>
      <c r="G3061" s="28"/>
      <c r="H3061" s="28"/>
      <c r="I3061" s="28"/>
      <c r="J3061" s="28"/>
      <c r="K3061" s="30"/>
      <c r="L3061" s="31"/>
      <c r="M3061" s="32"/>
      <c r="N3061" s="28"/>
      <c r="O3061" s="33"/>
      <c r="P3061" s="28"/>
      <c r="Q3061" s="33"/>
      <c r="R3061" s="28"/>
      <c r="S3061" s="33"/>
      <c r="T3061" s="28"/>
      <c r="U3061" s="33"/>
      <c r="V3061" s="31"/>
      <c r="W3061" s="28"/>
      <c r="X3061" s="33"/>
      <c r="Y3061" s="28"/>
      <c r="Z3061" s="28"/>
      <c r="AA3061" s="28"/>
      <c r="AB3061" s="28"/>
      <c r="AC3061" s="34" t="str">
        <f>IFERROR(INDEX(LaenderTabelle[Code],MATCH(Transferdatei[[#This Row],[Country]],LaenderTabelle[Name],0)),"DE")</f>
        <v>DE</v>
      </c>
    </row>
    <row r="3062" spans="1:29" x14ac:dyDescent="0.25">
      <c r="A30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3061&amp;"."&amp;$C3061&amp;"."&amp;$D3061&amp;"."&amp;$E3061&amp;"."&amp;$F3061&amp;"."&amp;$G3061&amp;"."&amp;$H3061&amp;"."&amp;$I3061&amp;"."&amp;$J3061&amp;"."&amp;$K3061&amp;"."&amp;$L3061&amp;"."&amp;$M3061,IF($A3061="",MAX($A$16:$A3061)+1,$A3061),IF(ROW()=17,1,MAX($A$16:$A3061)+1)),""),"")</f>
        <v/>
      </c>
      <c r="B3062" s="28"/>
      <c r="C3062" s="28"/>
      <c r="D3062" s="28"/>
      <c r="E3062" s="28"/>
      <c r="F3062" s="28"/>
      <c r="G3062" s="28"/>
      <c r="H3062" s="28"/>
      <c r="I3062" s="28"/>
      <c r="J3062" s="28"/>
      <c r="K3062" s="30"/>
      <c r="L3062" s="31"/>
      <c r="M3062" s="32"/>
      <c r="N3062" s="28"/>
      <c r="O3062" s="33"/>
      <c r="P3062" s="28"/>
      <c r="Q3062" s="33"/>
      <c r="R3062" s="28"/>
      <c r="S3062" s="33"/>
      <c r="T3062" s="28"/>
      <c r="U3062" s="33"/>
      <c r="V3062" s="31"/>
      <c r="W3062" s="28"/>
      <c r="X3062" s="33"/>
      <c r="Y3062" s="28"/>
      <c r="Z3062" s="28"/>
      <c r="AA3062" s="28"/>
      <c r="AB3062" s="28"/>
      <c r="AC3062" s="34" t="str">
        <f>IFERROR(INDEX(LaenderTabelle[Code],MATCH(Transferdatei[[#This Row],[Country]],LaenderTabelle[Name],0)),"DE")</f>
        <v>DE</v>
      </c>
    </row>
    <row r="3063" spans="1:29" x14ac:dyDescent="0.25">
      <c r="A30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3062&amp;"."&amp;$C3062&amp;"."&amp;$D3062&amp;"."&amp;$E3062&amp;"."&amp;$F3062&amp;"."&amp;$G3062&amp;"."&amp;$H3062&amp;"."&amp;$I3062&amp;"."&amp;$J3062&amp;"."&amp;$K3062&amp;"."&amp;$L3062&amp;"."&amp;$M3062,IF($A3062="",MAX($A$16:$A3062)+1,$A3062),IF(ROW()=17,1,MAX($A$16:$A3062)+1)),""),"")</f>
        <v/>
      </c>
      <c r="B3063" s="28"/>
      <c r="C3063" s="28"/>
      <c r="D3063" s="28"/>
      <c r="E3063" s="28"/>
      <c r="F3063" s="28"/>
      <c r="G3063" s="28"/>
      <c r="H3063" s="28"/>
      <c r="I3063" s="28"/>
      <c r="J3063" s="28"/>
      <c r="K3063" s="30"/>
      <c r="L3063" s="31"/>
      <c r="M3063" s="32"/>
      <c r="N3063" s="28"/>
      <c r="O3063" s="33"/>
      <c r="P3063" s="28"/>
      <c r="Q3063" s="33"/>
      <c r="R3063" s="28"/>
      <c r="S3063" s="33"/>
      <c r="T3063" s="28"/>
      <c r="U3063" s="33"/>
      <c r="V3063" s="31"/>
      <c r="W3063" s="28"/>
      <c r="X3063" s="33"/>
      <c r="Y3063" s="28"/>
      <c r="Z3063" s="28"/>
      <c r="AA3063" s="28"/>
      <c r="AB3063" s="28"/>
      <c r="AC3063" s="34" t="str">
        <f>IFERROR(INDEX(LaenderTabelle[Code],MATCH(Transferdatei[[#This Row],[Country]],LaenderTabelle[Name],0)),"DE")</f>
        <v>DE</v>
      </c>
    </row>
    <row r="3064" spans="1:29" x14ac:dyDescent="0.25">
      <c r="A30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3063&amp;"."&amp;$C3063&amp;"."&amp;$D3063&amp;"."&amp;$E3063&amp;"."&amp;$F3063&amp;"."&amp;$G3063&amp;"."&amp;$H3063&amp;"."&amp;$I3063&amp;"."&amp;$J3063&amp;"."&amp;$K3063&amp;"."&amp;$L3063&amp;"."&amp;$M3063,IF($A3063="",MAX($A$16:$A3063)+1,$A3063),IF(ROW()=17,1,MAX($A$16:$A3063)+1)),""),"")</f>
        <v/>
      </c>
      <c r="B3064" s="28"/>
      <c r="C3064" s="28"/>
      <c r="D3064" s="28"/>
      <c r="E3064" s="28"/>
      <c r="F3064" s="28"/>
      <c r="G3064" s="28"/>
      <c r="H3064" s="28"/>
      <c r="I3064" s="28"/>
      <c r="J3064" s="28"/>
      <c r="K3064" s="30"/>
      <c r="L3064" s="31"/>
      <c r="M3064" s="32"/>
      <c r="N3064" s="28"/>
      <c r="O3064" s="33"/>
      <c r="P3064" s="28"/>
      <c r="Q3064" s="33"/>
      <c r="R3064" s="28"/>
      <c r="S3064" s="33"/>
      <c r="T3064" s="28"/>
      <c r="U3064" s="33"/>
      <c r="V3064" s="31"/>
      <c r="W3064" s="28"/>
      <c r="X3064" s="33"/>
      <c r="Y3064" s="28"/>
      <c r="Z3064" s="28"/>
      <c r="AA3064" s="28"/>
      <c r="AB3064" s="28"/>
      <c r="AC3064" s="34" t="str">
        <f>IFERROR(INDEX(LaenderTabelle[Code],MATCH(Transferdatei[[#This Row],[Country]],LaenderTabelle[Name],0)),"DE")</f>
        <v>DE</v>
      </c>
    </row>
    <row r="3065" spans="1:29" x14ac:dyDescent="0.25">
      <c r="A30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3064&amp;"."&amp;$C3064&amp;"."&amp;$D3064&amp;"."&amp;$E3064&amp;"."&amp;$F3064&amp;"."&amp;$G3064&amp;"."&amp;$H3064&amp;"."&amp;$I3064&amp;"."&amp;$J3064&amp;"."&amp;$K3064&amp;"."&amp;$L3064&amp;"."&amp;$M3064,IF($A3064="",MAX($A$16:$A3064)+1,$A3064),IF(ROW()=17,1,MAX($A$16:$A3064)+1)),""),"")</f>
        <v/>
      </c>
      <c r="B3065" s="28"/>
      <c r="C3065" s="28"/>
      <c r="D3065" s="28"/>
      <c r="E3065" s="28"/>
      <c r="F3065" s="28"/>
      <c r="G3065" s="28"/>
      <c r="H3065" s="28"/>
      <c r="I3065" s="28"/>
      <c r="J3065" s="28"/>
      <c r="K3065" s="30"/>
      <c r="L3065" s="31"/>
      <c r="M3065" s="32"/>
      <c r="N3065" s="28"/>
      <c r="O3065" s="33"/>
      <c r="P3065" s="28"/>
      <c r="Q3065" s="33"/>
      <c r="R3065" s="28"/>
      <c r="S3065" s="33"/>
      <c r="T3065" s="28"/>
      <c r="U3065" s="33"/>
      <c r="V3065" s="31"/>
      <c r="W3065" s="28"/>
      <c r="X3065" s="33"/>
      <c r="Y3065" s="28"/>
      <c r="Z3065" s="28"/>
      <c r="AA3065" s="28"/>
      <c r="AB3065" s="28"/>
      <c r="AC3065" s="34" t="str">
        <f>IFERROR(INDEX(LaenderTabelle[Code],MATCH(Transferdatei[[#This Row],[Country]],LaenderTabelle[Name],0)),"DE")</f>
        <v>DE</v>
      </c>
    </row>
    <row r="3066" spans="1:29" x14ac:dyDescent="0.25">
      <c r="A30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3065&amp;"."&amp;$C3065&amp;"."&amp;$D3065&amp;"."&amp;$E3065&amp;"."&amp;$F3065&amp;"."&amp;$G3065&amp;"."&amp;$H3065&amp;"."&amp;$I3065&amp;"."&amp;$J3065&amp;"."&amp;$K3065&amp;"."&amp;$L3065&amp;"."&amp;$M3065,IF($A3065="",MAX($A$16:$A3065)+1,$A3065),IF(ROW()=17,1,MAX($A$16:$A3065)+1)),""),"")</f>
        <v/>
      </c>
      <c r="B3066" s="28"/>
      <c r="C3066" s="28"/>
      <c r="D3066" s="28"/>
      <c r="E3066" s="28"/>
      <c r="F3066" s="28"/>
      <c r="G3066" s="28"/>
      <c r="H3066" s="28"/>
      <c r="I3066" s="28"/>
      <c r="J3066" s="28"/>
      <c r="K3066" s="30"/>
      <c r="L3066" s="31"/>
      <c r="M3066" s="32"/>
      <c r="N3066" s="28"/>
      <c r="O3066" s="33"/>
      <c r="P3066" s="28"/>
      <c r="Q3066" s="33"/>
      <c r="R3066" s="28"/>
      <c r="S3066" s="33"/>
      <c r="T3066" s="28"/>
      <c r="U3066" s="33"/>
      <c r="V3066" s="31"/>
      <c r="W3066" s="28"/>
      <c r="X3066" s="33"/>
      <c r="Y3066" s="28"/>
      <c r="Z3066" s="28"/>
      <c r="AA3066" s="28"/>
      <c r="AB3066" s="28"/>
      <c r="AC3066" s="34" t="str">
        <f>IFERROR(INDEX(LaenderTabelle[Code],MATCH(Transferdatei[[#This Row],[Country]],LaenderTabelle[Name],0)),"DE")</f>
        <v>DE</v>
      </c>
    </row>
    <row r="3067" spans="1:29" x14ac:dyDescent="0.25">
      <c r="A30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3066&amp;"."&amp;$C3066&amp;"."&amp;$D3066&amp;"."&amp;$E3066&amp;"."&amp;$F3066&amp;"."&amp;$G3066&amp;"."&amp;$H3066&amp;"."&amp;$I3066&amp;"."&amp;$J3066&amp;"."&amp;$K3066&amp;"."&amp;$L3066&amp;"."&amp;$M3066,IF($A3066="",MAX($A$16:$A3066)+1,$A3066),IF(ROW()=17,1,MAX($A$16:$A3066)+1)),""),"")</f>
        <v/>
      </c>
      <c r="B3067" s="28"/>
      <c r="C3067" s="28"/>
      <c r="D3067" s="28"/>
      <c r="E3067" s="28"/>
      <c r="F3067" s="28"/>
      <c r="G3067" s="28"/>
      <c r="H3067" s="28"/>
      <c r="I3067" s="28"/>
      <c r="J3067" s="28"/>
      <c r="K3067" s="30"/>
      <c r="L3067" s="31"/>
      <c r="M3067" s="32"/>
      <c r="N3067" s="28"/>
      <c r="O3067" s="33"/>
      <c r="P3067" s="28"/>
      <c r="Q3067" s="33"/>
      <c r="R3067" s="28"/>
      <c r="S3067" s="33"/>
      <c r="T3067" s="28"/>
      <c r="U3067" s="33"/>
      <c r="V3067" s="31"/>
      <c r="W3067" s="28"/>
      <c r="X3067" s="33"/>
      <c r="Y3067" s="28"/>
      <c r="Z3067" s="28"/>
      <c r="AA3067" s="28"/>
      <c r="AB3067" s="28"/>
      <c r="AC3067" s="34" t="str">
        <f>IFERROR(INDEX(LaenderTabelle[Code],MATCH(Transferdatei[[#This Row],[Country]],LaenderTabelle[Name],0)),"DE")</f>
        <v>DE</v>
      </c>
    </row>
    <row r="3068" spans="1:29" x14ac:dyDescent="0.25">
      <c r="A30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3067&amp;"."&amp;$C3067&amp;"."&amp;$D3067&amp;"."&amp;$E3067&amp;"."&amp;$F3067&amp;"."&amp;$G3067&amp;"."&amp;$H3067&amp;"."&amp;$I3067&amp;"."&amp;$J3067&amp;"."&amp;$K3067&amp;"."&amp;$L3067&amp;"."&amp;$M3067,IF($A3067="",MAX($A$16:$A3067)+1,$A3067),IF(ROW()=17,1,MAX($A$16:$A3067)+1)),""),"")</f>
        <v/>
      </c>
      <c r="B3068" s="28"/>
      <c r="C3068" s="28"/>
      <c r="D3068" s="28"/>
      <c r="E3068" s="28"/>
      <c r="F3068" s="28"/>
      <c r="G3068" s="28"/>
      <c r="H3068" s="28"/>
      <c r="I3068" s="28"/>
      <c r="J3068" s="28"/>
      <c r="K3068" s="30"/>
      <c r="L3068" s="31"/>
      <c r="M3068" s="32"/>
      <c r="N3068" s="28"/>
      <c r="O3068" s="33"/>
      <c r="P3068" s="28"/>
      <c r="Q3068" s="33"/>
      <c r="R3068" s="28"/>
      <c r="S3068" s="33"/>
      <c r="T3068" s="28"/>
      <c r="U3068" s="33"/>
      <c r="V3068" s="31"/>
      <c r="W3068" s="28"/>
      <c r="X3068" s="33"/>
      <c r="Y3068" s="28"/>
      <c r="Z3068" s="28"/>
      <c r="AA3068" s="28"/>
      <c r="AB3068" s="28"/>
      <c r="AC3068" s="34" t="str">
        <f>IFERROR(INDEX(LaenderTabelle[Code],MATCH(Transferdatei[[#This Row],[Country]],LaenderTabelle[Name],0)),"DE")</f>
        <v>DE</v>
      </c>
    </row>
    <row r="3069" spans="1:29" x14ac:dyDescent="0.25">
      <c r="A30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3068&amp;"."&amp;$C3068&amp;"."&amp;$D3068&amp;"."&amp;$E3068&amp;"."&amp;$F3068&amp;"."&amp;$G3068&amp;"."&amp;$H3068&amp;"."&amp;$I3068&amp;"."&amp;$J3068&amp;"."&amp;$K3068&amp;"."&amp;$L3068&amp;"."&amp;$M3068,IF($A3068="",MAX($A$16:$A3068)+1,$A3068),IF(ROW()=17,1,MAX($A$16:$A3068)+1)),""),"")</f>
        <v/>
      </c>
      <c r="B3069" s="28"/>
      <c r="C3069" s="28"/>
      <c r="D3069" s="28"/>
      <c r="E3069" s="28"/>
      <c r="F3069" s="28"/>
      <c r="G3069" s="28"/>
      <c r="H3069" s="28"/>
      <c r="I3069" s="28"/>
      <c r="J3069" s="28"/>
      <c r="K3069" s="30"/>
      <c r="L3069" s="31"/>
      <c r="M3069" s="32"/>
      <c r="N3069" s="28"/>
      <c r="O3069" s="33"/>
      <c r="P3069" s="28"/>
      <c r="Q3069" s="33"/>
      <c r="R3069" s="28"/>
      <c r="S3069" s="33"/>
      <c r="T3069" s="28"/>
      <c r="U3069" s="33"/>
      <c r="V3069" s="31"/>
      <c r="W3069" s="28"/>
      <c r="X3069" s="33"/>
      <c r="Y3069" s="28"/>
      <c r="Z3069" s="28"/>
      <c r="AA3069" s="28"/>
      <c r="AB3069" s="28"/>
      <c r="AC3069" s="34" t="str">
        <f>IFERROR(INDEX(LaenderTabelle[Code],MATCH(Transferdatei[[#This Row],[Country]],LaenderTabelle[Name],0)),"DE")</f>
        <v>DE</v>
      </c>
    </row>
    <row r="3070" spans="1:29" x14ac:dyDescent="0.25">
      <c r="A30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3069&amp;"."&amp;$C3069&amp;"."&amp;$D3069&amp;"."&amp;$E3069&amp;"."&amp;$F3069&amp;"."&amp;$G3069&amp;"."&amp;$H3069&amp;"."&amp;$I3069&amp;"."&amp;$J3069&amp;"."&amp;$K3069&amp;"."&amp;$L3069&amp;"."&amp;$M3069,IF($A3069="",MAX($A$16:$A3069)+1,$A3069),IF(ROW()=17,1,MAX($A$16:$A3069)+1)),""),"")</f>
        <v/>
      </c>
      <c r="B3070" s="28"/>
      <c r="C3070" s="28"/>
      <c r="D3070" s="28"/>
      <c r="E3070" s="28"/>
      <c r="F3070" s="28"/>
      <c r="G3070" s="28"/>
      <c r="H3070" s="28"/>
      <c r="I3070" s="28"/>
      <c r="J3070" s="28"/>
      <c r="K3070" s="30"/>
      <c r="L3070" s="31"/>
      <c r="M3070" s="32"/>
      <c r="N3070" s="28"/>
      <c r="O3070" s="33"/>
      <c r="P3070" s="28"/>
      <c r="Q3070" s="33"/>
      <c r="R3070" s="28"/>
      <c r="S3070" s="33"/>
      <c r="T3070" s="28"/>
      <c r="U3070" s="33"/>
      <c r="V3070" s="31"/>
      <c r="W3070" s="28"/>
      <c r="X3070" s="33"/>
      <c r="Y3070" s="28"/>
      <c r="Z3070" s="28"/>
      <c r="AA3070" s="28"/>
      <c r="AB3070" s="28"/>
      <c r="AC3070" s="34" t="str">
        <f>IFERROR(INDEX(LaenderTabelle[Code],MATCH(Transferdatei[[#This Row],[Country]],LaenderTabelle[Name],0)),"DE")</f>
        <v>DE</v>
      </c>
    </row>
    <row r="3071" spans="1:29" x14ac:dyDescent="0.25">
      <c r="A30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3070&amp;"."&amp;$C3070&amp;"."&amp;$D3070&amp;"."&amp;$E3070&amp;"."&amp;$F3070&amp;"."&amp;$G3070&amp;"."&amp;$H3070&amp;"."&amp;$I3070&amp;"."&amp;$J3070&amp;"."&amp;$K3070&amp;"."&amp;$L3070&amp;"."&amp;$M3070,IF($A3070="",MAX($A$16:$A3070)+1,$A3070),IF(ROW()=17,1,MAX($A$16:$A3070)+1)),""),"")</f>
        <v/>
      </c>
      <c r="B3071" s="28"/>
      <c r="C3071" s="28"/>
      <c r="D3071" s="28"/>
      <c r="E3071" s="28"/>
      <c r="F3071" s="28"/>
      <c r="G3071" s="28"/>
      <c r="H3071" s="28"/>
      <c r="I3071" s="28"/>
      <c r="J3071" s="28"/>
      <c r="K3071" s="30"/>
      <c r="L3071" s="31"/>
      <c r="M3071" s="32"/>
      <c r="N3071" s="28"/>
      <c r="O3071" s="33"/>
      <c r="P3071" s="28"/>
      <c r="Q3071" s="33"/>
      <c r="R3071" s="28"/>
      <c r="S3071" s="33"/>
      <c r="T3071" s="28"/>
      <c r="U3071" s="33"/>
      <c r="V3071" s="31"/>
      <c r="W3071" s="28"/>
      <c r="X3071" s="33"/>
      <c r="Y3071" s="28"/>
      <c r="Z3071" s="28"/>
      <c r="AA3071" s="28"/>
      <c r="AB3071" s="28"/>
      <c r="AC3071" s="34" t="str">
        <f>IFERROR(INDEX(LaenderTabelle[Code],MATCH(Transferdatei[[#This Row],[Country]],LaenderTabelle[Name],0)),"DE")</f>
        <v>DE</v>
      </c>
    </row>
    <row r="3072" spans="1:29" x14ac:dyDescent="0.25">
      <c r="A30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3071&amp;"."&amp;$C3071&amp;"."&amp;$D3071&amp;"."&amp;$E3071&amp;"."&amp;$F3071&amp;"."&amp;$G3071&amp;"."&amp;$H3071&amp;"."&amp;$I3071&amp;"."&amp;$J3071&amp;"."&amp;$K3071&amp;"."&amp;$L3071&amp;"."&amp;$M3071,IF($A3071="",MAX($A$16:$A3071)+1,$A3071),IF(ROW()=17,1,MAX($A$16:$A3071)+1)),""),"")</f>
        <v/>
      </c>
      <c r="B3072" s="28"/>
      <c r="C3072" s="28"/>
      <c r="D3072" s="28"/>
      <c r="E3072" s="28"/>
      <c r="F3072" s="28"/>
      <c r="G3072" s="28"/>
      <c r="H3072" s="28"/>
      <c r="I3072" s="28"/>
      <c r="J3072" s="28"/>
      <c r="K3072" s="30"/>
      <c r="L3072" s="31"/>
      <c r="M3072" s="32"/>
      <c r="N3072" s="28"/>
      <c r="O3072" s="33"/>
      <c r="P3072" s="28"/>
      <c r="Q3072" s="33"/>
      <c r="R3072" s="28"/>
      <c r="S3072" s="33"/>
      <c r="T3072" s="28"/>
      <c r="U3072" s="33"/>
      <c r="V3072" s="31"/>
      <c r="W3072" s="28"/>
      <c r="X3072" s="33"/>
      <c r="Y3072" s="28"/>
      <c r="Z3072" s="28"/>
      <c r="AA3072" s="28"/>
      <c r="AB3072" s="28"/>
      <c r="AC3072" s="34" t="str">
        <f>IFERROR(INDEX(LaenderTabelle[Code],MATCH(Transferdatei[[#This Row],[Country]],LaenderTabelle[Name],0)),"DE")</f>
        <v>DE</v>
      </c>
    </row>
    <row r="3073" spans="1:29" x14ac:dyDescent="0.25">
      <c r="A30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3072&amp;"."&amp;$C3072&amp;"."&amp;$D3072&amp;"."&amp;$E3072&amp;"."&amp;$F3072&amp;"."&amp;$G3072&amp;"."&amp;$H3072&amp;"."&amp;$I3072&amp;"."&amp;$J3072&amp;"."&amp;$K3072&amp;"."&amp;$L3072&amp;"."&amp;$M3072,IF($A3072="",MAX($A$16:$A3072)+1,$A3072),IF(ROW()=17,1,MAX($A$16:$A3072)+1)),""),"")</f>
        <v/>
      </c>
      <c r="B3073" s="28"/>
      <c r="C3073" s="28"/>
      <c r="D3073" s="28"/>
      <c r="E3073" s="28"/>
      <c r="F3073" s="28"/>
      <c r="G3073" s="28"/>
      <c r="H3073" s="28"/>
      <c r="I3073" s="28"/>
      <c r="J3073" s="28"/>
      <c r="K3073" s="30"/>
      <c r="L3073" s="31"/>
      <c r="M3073" s="32"/>
      <c r="N3073" s="28"/>
      <c r="O3073" s="33"/>
      <c r="P3073" s="28"/>
      <c r="Q3073" s="33"/>
      <c r="R3073" s="28"/>
      <c r="S3073" s="33"/>
      <c r="T3073" s="28"/>
      <c r="U3073" s="33"/>
      <c r="V3073" s="31"/>
      <c r="W3073" s="28"/>
      <c r="X3073" s="33"/>
      <c r="Y3073" s="28"/>
      <c r="Z3073" s="28"/>
      <c r="AA3073" s="28"/>
      <c r="AB3073" s="28"/>
      <c r="AC3073" s="34" t="str">
        <f>IFERROR(INDEX(LaenderTabelle[Code],MATCH(Transferdatei[[#This Row],[Country]],LaenderTabelle[Name],0)),"DE")</f>
        <v>DE</v>
      </c>
    </row>
    <row r="3074" spans="1:29" x14ac:dyDescent="0.25">
      <c r="A30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3073&amp;"."&amp;$C3073&amp;"."&amp;$D3073&amp;"."&amp;$E3073&amp;"."&amp;$F3073&amp;"."&amp;$G3073&amp;"."&amp;$H3073&amp;"."&amp;$I3073&amp;"."&amp;$J3073&amp;"."&amp;$K3073&amp;"."&amp;$L3073&amp;"."&amp;$M3073,IF($A3073="",MAX($A$16:$A3073)+1,$A3073),IF(ROW()=17,1,MAX($A$16:$A3073)+1)),""),"")</f>
        <v/>
      </c>
      <c r="B3074" s="28"/>
      <c r="C3074" s="28"/>
      <c r="D3074" s="28"/>
      <c r="E3074" s="28"/>
      <c r="F3074" s="28"/>
      <c r="G3074" s="28"/>
      <c r="H3074" s="28"/>
      <c r="I3074" s="28"/>
      <c r="J3074" s="28"/>
      <c r="K3074" s="30"/>
      <c r="L3074" s="31"/>
      <c r="M3074" s="32"/>
      <c r="N3074" s="28"/>
      <c r="O3074" s="33"/>
      <c r="P3074" s="28"/>
      <c r="Q3074" s="33"/>
      <c r="R3074" s="28"/>
      <c r="S3074" s="33"/>
      <c r="T3074" s="28"/>
      <c r="U3074" s="33"/>
      <c r="V3074" s="31"/>
      <c r="W3074" s="28"/>
      <c r="X3074" s="33"/>
      <c r="Y3074" s="28"/>
      <c r="Z3074" s="28"/>
      <c r="AA3074" s="28"/>
      <c r="AB3074" s="28"/>
      <c r="AC3074" s="34" t="str">
        <f>IFERROR(INDEX(LaenderTabelle[Code],MATCH(Transferdatei[[#This Row],[Country]],LaenderTabelle[Name],0)),"DE")</f>
        <v>DE</v>
      </c>
    </row>
    <row r="3075" spans="1:29" x14ac:dyDescent="0.25">
      <c r="A30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3074&amp;"."&amp;$C3074&amp;"."&amp;$D3074&amp;"."&amp;$E3074&amp;"."&amp;$F3074&amp;"."&amp;$G3074&amp;"."&amp;$H3074&amp;"."&amp;$I3074&amp;"."&amp;$J3074&amp;"."&amp;$K3074&amp;"."&amp;$L3074&amp;"."&amp;$M3074,IF($A3074="",MAX($A$16:$A3074)+1,$A3074),IF(ROW()=17,1,MAX($A$16:$A3074)+1)),""),"")</f>
        <v/>
      </c>
      <c r="B3075" s="28"/>
      <c r="C3075" s="28"/>
      <c r="D3075" s="28"/>
      <c r="E3075" s="28"/>
      <c r="F3075" s="28"/>
      <c r="G3075" s="28"/>
      <c r="H3075" s="28"/>
      <c r="I3075" s="28"/>
      <c r="J3075" s="28"/>
      <c r="K3075" s="30"/>
      <c r="L3075" s="31"/>
      <c r="M3075" s="32"/>
      <c r="N3075" s="28"/>
      <c r="O3075" s="33"/>
      <c r="P3075" s="28"/>
      <c r="Q3075" s="33"/>
      <c r="R3075" s="28"/>
      <c r="S3075" s="33"/>
      <c r="T3075" s="28"/>
      <c r="U3075" s="33"/>
      <c r="V3075" s="31"/>
      <c r="W3075" s="28"/>
      <c r="X3075" s="33"/>
      <c r="Y3075" s="28"/>
      <c r="Z3075" s="28"/>
      <c r="AA3075" s="28"/>
      <c r="AB3075" s="28"/>
      <c r="AC3075" s="34" t="str">
        <f>IFERROR(INDEX(LaenderTabelle[Code],MATCH(Transferdatei[[#This Row],[Country]],LaenderTabelle[Name],0)),"DE")</f>
        <v>DE</v>
      </c>
    </row>
    <row r="3076" spans="1:29" x14ac:dyDescent="0.25">
      <c r="A30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3075&amp;"."&amp;$C3075&amp;"."&amp;$D3075&amp;"."&amp;$E3075&amp;"."&amp;$F3075&amp;"."&amp;$G3075&amp;"."&amp;$H3075&amp;"."&amp;$I3075&amp;"."&amp;$J3075&amp;"."&amp;$K3075&amp;"."&amp;$L3075&amp;"."&amp;$M3075,IF($A3075="",MAX($A$16:$A3075)+1,$A3075),IF(ROW()=17,1,MAX($A$16:$A3075)+1)),""),"")</f>
        <v/>
      </c>
      <c r="B3076" s="28"/>
      <c r="C3076" s="28"/>
      <c r="D3076" s="28"/>
      <c r="E3076" s="28"/>
      <c r="F3076" s="28"/>
      <c r="G3076" s="28"/>
      <c r="H3076" s="28"/>
      <c r="I3076" s="28"/>
      <c r="J3076" s="28"/>
      <c r="K3076" s="30"/>
      <c r="L3076" s="31"/>
      <c r="M3076" s="32"/>
      <c r="N3076" s="28"/>
      <c r="O3076" s="33"/>
      <c r="P3076" s="28"/>
      <c r="Q3076" s="33"/>
      <c r="R3076" s="28"/>
      <c r="S3076" s="33"/>
      <c r="T3076" s="28"/>
      <c r="U3076" s="33"/>
      <c r="V3076" s="31"/>
      <c r="W3076" s="28"/>
      <c r="X3076" s="33"/>
      <c r="Y3076" s="28"/>
      <c r="Z3076" s="28"/>
      <c r="AA3076" s="28"/>
      <c r="AB3076" s="28"/>
      <c r="AC3076" s="34" t="str">
        <f>IFERROR(INDEX(LaenderTabelle[Code],MATCH(Transferdatei[[#This Row],[Country]],LaenderTabelle[Name],0)),"DE")</f>
        <v>DE</v>
      </c>
    </row>
    <row r="3077" spans="1:29" x14ac:dyDescent="0.25">
      <c r="A30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3076&amp;"."&amp;$C3076&amp;"."&amp;$D3076&amp;"."&amp;$E3076&amp;"."&amp;$F3076&amp;"."&amp;$G3076&amp;"."&amp;$H3076&amp;"."&amp;$I3076&amp;"."&amp;$J3076&amp;"."&amp;$K3076&amp;"."&amp;$L3076&amp;"."&amp;$M3076,IF($A3076="",MAX($A$16:$A3076)+1,$A3076),IF(ROW()=17,1,MAX($A$16:$A3076)+1)),""),"")</f>
        <v/>
      </c>
      <c r="B3077" s="28"/>
      <c r="C3077" s="28"/>
      <c r="D3077" s="28"/>
      <c r="E3077" s="28"/>
      <c r="F3077" s="28"/>
      <c r="G3077" s="28"/>
      <c r="H3077" s="28"/>
      <c r="I3077" s="28"/>
      <c r="J3077" s="28"/>
      <c r="K3077" s="30"/>
      <c r="L3077" s="31"/>
      <c r="M3077" s="32"/>
      <c r="N3077" s="28"/>
      <c r="O3077" s="33"/>
      <c r="P3077" s="28"/>
      <c r="Q3077" s="33"/>
      <c r="R3077" s="28"/>
      <c r="S3077" s="33"/>
      <c r="T3077" s="28"/>
      <c r="U3077" s="33"/>
      <c r="V3077" s="31"/>
      <c r="W3077" s="28"/>
      <c r="X3077" s="33"/>
      <c r="Y3077" s="28"/>
      <c r="Z3077" s="28"/>
      <c r="AA3077" s="28"/>
      <c r="AB3077" s="28"/>
      <c r="AC3077" s="34" t="str">
        <f>IFERROR(INDEX(LaenderTabelle[Code],MATCH(Transferdatei[[#This Row],[Country]],LaenderTabelle[Name],0)),"DE")</f>
        <v>DE</v>
      </c>
    </row>
    <row r="3078" spans="1:29" x14ac:dyDescent="0.25">
      <c r="A30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3077&amp;"."&amp;$C3077&amp;"."&amp;$D3077&amp;"."&amp;$E3077&amp;"."&amp;$F3077&amp;"."&amp;$G3077&amp;"."&amp;$H3077&amp;"."&amp;$I3077&amp;"."&amp;$J3077&amp;"."&amp;$K3077&amp;"."&amp;$L3077&amp;"."&amp;$M3077,IF($A3077="",MAX($A$16:$A3077)+1,$A3077),IF(ROW()=17,1,MAX($A$16:$A3077)+1)),""),"")</f>
        <v/>
      </c>
      <c r="B3078" s="28"/>
      <c r="C3078" s="28"/>
      <c r="D3078" s="28"/>
      <c r="E3078" s="28"/>
      <c r="F3078" s="28"/>
      <c r="G3078" s="28"/>
      <c r="H3078" s="28"/>
      <c r="I3078" s="28"/>
      <c r="J3078" s="28"/>
      <c r="K3078" s="30"/>
      <c r="L3078" s="31"/>
      <c r="M3078" s="32"/>
      <c r="N3078" s="28"/>
      <c r="O3078" s="33"/>
      <c r="P3078" s="28"/>
      <c r="Q3078" s="33"/>
      <c r="R3078" s="28"/>
      <c r="S3078" s="33"/>
      <c r="T3078" s="28"/>
      <c r="U3078" s="33"/>
      <c r="V3078" s="31"/>
      <c r="W3078" s="28"/>
      <c r="X3078" s="33"/>
      <c r="Y3078" s="28"/>
      <c r="Z3078" s="28"/>
      <c r="AA3078" s="28"/>
      <c r="AB3078" s="28"/>
      <c r="AC3078" s="34" t="str">
        <f>IFERROR(INDEX(LaenderTabelle[Code],MATCH(Transferdatei[[#This Row],[Country]],LaenderTabelle[Name],0)),"DE")</f>
        <v>DE</v>
      </c>
    </row>
    <row r="3079" spans="1:29" x14ac:dyDescent="0.25">
      <c r="A30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3078&amp;"."&amp;$C3078&amp;"."&amp;$D3078&amp;"."&amp;$E3078&amp;"."&amp;$F3078&amp;"."&amp;$G3078&amp;"."&amp;$H3078&amp;"."&amp;$I3078&amp;"."&amp;$J3078&amp;"."&amp;$K3078&amp;"."&amp;$L3078&amp;"."&amp;$M3078,IF($A3078="",MAX($A$16:$A3078)+1,$A3078),IF(ROW()=17,1,MAX($A$16:$A3078)+1)),""),"")</f>
        <v/>
      </c>
      <c r="B3079" s="28"/>
      <c r="C3079" s="28"/>
      <c r="D3079" s="28"/>
      <c r="E3079" s="28"/>
      <c r="F3079" s="28"/>
      <c r="G3079" s="28"/>
      <c r="H3079" s="28"/>
      <c r="I3079" s="28"/>
      <c r="J3079" s="28"/>
      <c r="K3079" s="30"/>
      <c r="L3079" s="31"/>
      <c r="M3079" s="32"/>
      <c r="N3079" s="28"/>
      <c r="O3079" s="33"/>
      <c r="P3079" s="28"/>
      <c r="Q3079" s="33"/>
      <c r="R3079" s="28"/>
      <c r="S3079" s="33"/>
      <c r="T3079" s="28"/>
      <c r="U3079" s="33"/>
      <c r="V3079" s="31"/>
      <c r="W3079" s="28"/>
      <c r="X3079" s="33"/>
      <c r="Y3079" s="28"/>
      <c r="Z3079" s="28"/>
      <c r="AA3079" s="28"/>
      <c r="AB3079" s="28"/>
      <c r="AC3079" s="34" t="str">
        <f>IFERROR(INDEX(LaenderTabelle[Code],MATCH(Transferdatei[[#This Row],[Country]],LaenderTabelle[Name],0)),"DE")</f>
        <v>DE</v>
      </c>
    </row>
    <row r="3080" spans="1:29" x14ac:dyDescent="0.25">
      <c r="A30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3079&amp;"."&amp;$C3079&amp;"."&amp;$D3079&amp;"."&amp;$E3079&amp;"."&amp;$F3079&amp;"."&amp;$G3079&amp;"."&amp;$H3079&amp;"."&amp;$I3079&amp;"."&amp;$J3079&amp;"."&amp;$K3079&amp;"."&amp;$L3079&amp;"."&amp;$M3079,IF($A3079="",MAX($A$16:$A3079)+1,$A3079),IF(ROW()=17,1,MAX($A$16:$A3079)+1)),""),"")</f>
        <v/>
      </c>
      <c r="B3080" s="28"/>
      <c r="C3080" s="28"/>
      <c r="D3080" s="28"/>
      <c r="E3080" s="28"/>
      <c r="F3080" s="28"/>
      <c r="G3080" s="28"/>
      <c r="H3080" s="28"/>
      <c r="I3080" s="28"/>
      <c r="J3080" s="28"/>
      <c r="K3080" s="30"/>
      <c r="L3080" s="31"/>
      <c r="M3080" s="32"/>
      <c r="N3080" s="28"/>
      <c r="O3080" s="33"/>
      <c r="P3080" s="28"/>
      <c r="Q3080" s="33"/>
      <c r="R3080" s="28"/>
      <c r="S3080" s="33"/>
      <c r="T3080" s="28"/>
      <c r="U3080" s="33"/>
      <c r="V3080" s="31"/>
      <c r="W3080" s="28"/>
      <c r="X3080" s="33"/>
      <c r="Y3080" s="28"/>
      <c r="Z3080" s="28"/>
      <c r="AA3080" s="28"/>
      <c r="AB3080" s="28"/>
      <c r="AC3080" s="34" t="str">
        <f>IFERROR(INDEX(LaenderTabelle[Code],MATCH(Transferdatei[[#This Row],[Country]],LaenderTabelle[Name],0)),"DE")</f>
        <v>DE</v>
      </c>
    </row>
    <row r="3081" spans="1:29" x14ac:dyDescent="0.25">
      <c r="A30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3080&amp;"."&amp;$C3080&amp;"."&amp;$D3080&amp;"."&amp;$E3080&amp;"."&amp;$F3080&amp;"."&amp;$G3080&amp;"."&amp;$H3080&amp;"."&amp;$I3080&amp;"."&amp;$J3080&amp;"."&amp;$K3080&amp;"."&amp;$L3080&amp;"."&amp;$M3080,IF($A3080="",MAX($A$16:$A3080)+1,$A3080),IF(ROW()=17,1,MAX($A$16:$A3080)+1)),""),"")</f>
        <v/>
      </c>
      <c r="B3081" s="28"/>
      <c r="C3081" s="28"/>
      <c r="D3081" s="28"/>
      <c r="E3081" s="28"/>
      <c r="F3081" s="28"/>
      <c r="G3081" s="28"/>
      <c r="H3081" s="28"/>
      <c r="I3081" s="28"/>
      <c r="J3081" s="28"/>
      <c r="K3081" s="30"/>
      <c r="L3081" s="31"/>
      <c r="M3081" s="32"/>
      <c r="N3081" s="28"/>
      <c r="O3081" s="33"/>
      <c r="P3081" s="28"/>
      <c r="Q3081" s="33"/>
      <c r="R3081" s="28"/>
      <c r="S3081" s="33"/>
      <c r="T3081" s="28"/>
      <c r="U3081" s="33"/>
      <c r="V3081" s="31"/>
      <c r="W3081" s="28"/>
      <c r="X3081" s="33"/>
      <c r="Y3081" s="28"/>
      <c r="Z3081" s="28"/>
      <c r="AA3081" s="28"/>
      <c r="AB3081" s="28"/>
      <c r="AC3081" s="34" t="str">
        <f>IFERROR(INDEX(LaenderTabelle[Code],MATCH(Transferdatei[[#This Row],[Country]],LaenderTabelle[Name],0)),"DE")</f>
        <v>DE</v>
      </c>
    </row>
    <row r="3082" spans="1:29" x14ac:dyDescent="0.25">
      <c r="A30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3081&amp;"."&amp;$C3081&amp;"."&amp;$D3081&amp;"."&amp;$E3081&amp;"."&amp;$F3081&amp;"."&amp;$G3081&amp;"."&amp;$H3081&amp;"."&amp;$I3081&amp;"."&amp;$J3081&amp;"."&amp;$K3081&amp;"."&amp;$L3081&amp;"."&amp;$M3081,IF($A3081="",MAX($A$16:$A3081)+1,$A3081),IF(ROW()=17,1,MAX($A$16:$A3081)+1)),""),"")</f>
        <v/>
      </c>
      <c r="B3082" s="28"/>
      <c r="C3082" s="28"/>
      <c r="D3082" s="28"/>
      <c r="E3082" s="28"/>
      <c r="F3082" s="28"/>
      <c r="G3082" s="28"/>
      <c r="H3082" s="28"/>
      <c r="I3082" s="28"/>
      <c r="J3082" s="28"/>
      <c r="K3082" s="30"/>
      <c r="L3082" s="31"/>
      <c r="M3082" s="32"/>
      <c r="N3082" s="28"/>
      <c r="O3082" s="33"/>
      <c r="P3082" s="28"/>
      <c r="Q3082" s="33"/>
      <c r="R3082" s="28"/>
      <c r="S3082" s="33"/>
      <c r="T3082" s="28"/>
      <c r="U3082" s="33"/>
      <c r="V3082" s="31"/>
      <c r="W3082" s="28"/>
      <c r="X3082" s="33"/>
      <c r="Y3082" s="28"/>
      <c r="Z3082" s="28"/>
      <c r="AA3082" s="28"/>
      <c r="AB3082" s="28"/>
      <c r="AC3082" s="34" t="str">
        <f>IFERROR(INDEX(LaenderTabelle[Code],MATCH(Transferdatei[[#This Row],[Country]],LaenderTabelle[Name],0)),"DE")</f>
        <v>DE</v>
      </c>
    </row>
    <row r="3083" spans="1:29" x14ac:dyDescent="0.25">
      <c r="A30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3082&amp;"."&amp;$C3082&amp;"."&amp;$D3082&amp;"."&amp;$E3082&amp;"."&amp;$F3082&amp;"."&amp;$G3082&amp;"."&amp;$H3082&amp;"."&amp;$I3082&amp;"."&amp;$J3082&amp;"."&amp;$K3082&amp;"."&amp;$L3082&amp;"."&amp;$M3082,IF($A3082="",MAX($A$16:$A3082)+1,$A3082),IF(ROW()=17,1,MAX($A$16:$A3082)+1)),""),"")</f>
        <v/>
      </c>
      <c r="B3083" s="28"/>
      <c r="C3083" s="28"/>
      <c r="D3083" s="28"/>
      <c r="E3083" s="28"/>
      <c r="F3083" s="28"/>
      <c r="G3083" s="28"/>
      <c r="H3083" s="28"/>
      <c r="I3083" s="28"/>
      <c r="J3083" s="28"/>
      <c r="K3083" s="30"/>
      <c r="L3083" s="31"/>
      <c r="M3083" s="32"/>
      <c r="N3083" s="28"/>
      <c r="O3083" s="33"/>
      <c r="P3083" s="28"/>
      <c r="Q3083" s="33"/>
      <c r="R3083" s="28"/>
      <c r="S3083" s="33"/>
      <c r="T3083" s="28"/>
      <c r="U3083" s="33"/>
      <c r="V3083" s="31"/>
      <c r="W3083" s="28"/>
      <c r="X3083" s="33"/>
      <c r="Y3083" s="28"/>
      <c r="Z3083" s="28"/>
      <c r="AA3083" s="28"/>
      <c r="AB3083" s="28"/>
      <c r="AC3083" s="34" t="str">
        <f>IFERROR(INDEX(LaenderTabelle[Code],MATCH(Transferdatei[[#This Row],[Country]],LaenderTabelle[Name],0)),"DE")</f>
        <v>DE</v>
      </c>
    </row>
    <row r="3084" spans="1:29" x14ac:dyDescent="0.25">
      <c r="A30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3083&amp;"."&amp;$C3083&amp;"."&amp;$D3083&amp;"."&amp;$E3083&amp;"."&amp;$F3083&amp;"."&amp;$G3083&amp;"."&amp;$H3083&amp;"."&amp;$I3083&amp;"."&amp;$J3083&amp;"."&amp;$K3083&amp;"."&amp;$L3083&amp;"."&amp;$M3083,IF($A3083="",MAX($A$16:$A3083)+1,$A3083),IF(ROW()=17,1,MAX($A$16:$A3083)+1)),""),"")</f>
        <v/>
      </c>
      <c r="B3084" s="28"/>
      <c r="C3084" s="28"/>
      <c r="D3084" s="28"/>
      <c r="E3084" s="28"/>
      <c r="F3084" s="28"/>
      <c r="G3084" s="28"/>
      <c r="H3084" s="28"/>
      <c r="I3084" s="28"/>
      <c r="J3084" s="28"/>
      <c r="K3084" s="30"/>
      <c r="L3084" s="31"/>
      <c r="M3084" s="32"/>
      <c r="N3084" s="28"/>
      <c r="O3084" s="33"/>
      <c r="P3084" s="28"/>
      <c r="Q3084" s="33"/>
      <c r="R3084" s="28"/>
      <c r="S3084" s="33"/>
      <c r="T3084" s="28"/>
      <c r="U3084" s="33"/>
      <c r="V3084" s="31"/>
      <c r="W3084" s="28"/>
      <c r="X3084" s="33"/>
      <c r="Y3084" s="28"/>
      <c r="Z3084" s="28"/>
      <c r="AA3084" s="28"/>
      <c r="AB3084" s="28"/>
      <c r="AC3084" s="34" t="str">
        <f>IFERROR(INDEX(LaenderTabelle[Code],MATCH(Transferdatei[[#This Row],[Country]],LaenderTabelle[Name],0)),"DE")</f>
        <v>DE</v>
      </c>
    </row>
    <row r="3085" spans="1:29" x14ac:dyDescent="0.25">
      <c r="A30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3084&amp;"."&amp;$C3084&amp;"."&amp;$D3084&amp;"."&amp;$E3084&amp;"."&amp;$F3084&amp;"."&amp;$G3084&amp;"."&amp;$H3084&amp;"."&amp;$I3084&amp;"."&amp;$J3084&amp;"."&amp;$K3084&amp;"."&amp;$L3084&amp;"."&amp;$M3084,IF($A3084="",MAX($A$16:$A3084)+1,$A3084),IF(ROW()=17,1,MAX($A$16:$A3084)+1)),""),"")</f>
        <v/>
      </c>
      <c r="B3085" s="28"/>
      <c r="C3085" s="28"/>
      <c r="D3085" s="28"/>
      <c r="E3085" s="28"/>
      <c r="F3085" s="28"/>
      <c r="G3085" s="28"/>
      <c r="H3085" s="28"/>
      <c r="I3085" s="28"/>
      <c r="J3085" s="28"/>
      <c r="K3085" s="30"/>
      <c r="L3085" s="31"/>
      <c r="M3085" s="32"/>
      <c r="N3085" s="28"/>
      <c r="O3085" s="33"/>
      <c r="P3085" s="28"/>
      <c r="Q3085" s="33"/>
      <c r="R3085" s="28"/>
      <c r="S3085" s="33"/>
      <c r="T3085" s="28"/>
      <c r="U3085" s="33"/>
      <c r="V3085" s="31"/>
      <c r="W3085" s="28"/>
      <c r="X3085" s="33"/>
      <c r="Y3085" s="28"/>
      <c r="Z3085" s="28"/>
      <c r="AA3085" s="28"/>
      <c r="AB3085" s="28"/>
      <c r="AC3085" s="34" t="str">
        <f>IFERROR(INDEX(LaenderTabelle[Code],MATCH(Transferdatei[[#This Row],[Country]],LaenderTabelle[Name],0)),"DE")</f>
        <v>DE</v>
      </c>
    </row>
    <row r="3086" spans="1:29" x14ac:dyDescent="0.25">
      <c r="A30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3085&amp;"."&amp;$C3085&amp;"."&amp;$D3085&amp;"."&amp;$E3085&amp;"."&amp;$F3085&amp;"."&amp;$G3085&amp;"."&amp;$H3085&amp;"."&amp;$I3085&amp;"."&amp;$J3085&amp;"."&amp;$K3085&amp;"."&amp;$L3085&amp;"."&amp;$M3085,IF($A3085="",MAX($A$16:$A3085)+1,$A3085),IF(ROW()=17,1,MAX($A$16:$A3085)+1)),""),"")</f>
        <v/>
      </c>
      <c r="B3086" s="28"/>
      <c r="C3086" s="28"/>
      <c r="D3086" s="28"/>
      <c r="E3086" s="28"/>
      <c r="F3086" s="28"/>
      <c r="G3086" s="28"/>
      <c r="H3086" s="28"/>
      <c r="I3086" s="28"/>
      <c r="J3086" s="28"/>
      <c r="K3086" s="30"/>
      <c r="L3086" s="31"/>
      <c r="M3086" s="32"/>
      <c r="N3086" s="28"/>
      <c r="O3086" s="33"/>
      <c r="P3086" s="28"/>
      <c r="Q3086" s="33"/>
      <c r="R3086" s="28"/>
      <c r="S3086" s="33"/>
      <c r="T3086" s="28"/>
      <c r="U3086" s="33"/>
      <c r="V3086" s="31"/>
      <c r="W3086" s="28"/>
      <c r="X3086" s="33"/>
      <c r="Y3086" s="28"/>
      <c r="Z3086" s="28"/>
      <c r="AA3086" s="28"/>
      <c r="AB3086" s="28"/>
      <c r="AC3086" s="34" t="str">
        <f>IFERROR(INDEX(LaenderTabelle[Code],MATCH(Transferdatei[[#This Row],[Country]],LaenderTabelle[Name],0)),"DE")</f>
        <v>DE</v>
      </c>
    </row>
    <row r="3087" spans="1:29" x14ac:dyDescent="0.25">
      <c r="A30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3086&amp;"."&amp;$C3086&amp;"."&amp;$D3086&amp;"."&amp;$E3086&amp;"."&amp;$F3086&amp;"."&amp;$G3086&amp;"."&amp;$H3086&amp;"."&amp;$I3086&amp;"."&amp;$J3086&amp;"."&amp;$K3086&amp;"."&amp;$L3086&amp;"."&amp;$M3086,IF($A3086="",MAX($A$16:$A3086)+1,$A3086),IF(ROW()=17,1,MAX($A$16:$A3086)+1)),""),"")</f>
        <v/>
      </c>
      <c r="B3087" s="28"/>
      <c r="C3087" s="28"/>
      <c r="D3087" s="28"/>
      <c r="E3087" s="28"/>
      <c r="F3087" s="28"/>
      <c r="G3087" s="28"/>
      <c r="H3087" s="28"/>
      <c r="I3087" s="28"/>
      <c r="J3087" s="28"/>
      <c r="K3087" s="30"/>
      <c r="L3087" s="31"/>
      <c r="M3087" s="32"/>
      <c r="N3087" s="28"/>
      <c r="O3087" s="33"/>
      <c r="P3087" s="28"/>
      <c r="Q3087" s="33"/>
      <c r="R3087" s="28"/>
      <c r="S3087" s="33"/>
      <c r="T3087" s="28"/>
      <c r="U3087" s="33"/>
      <c r="V3087" s="31"/>
      <c r="W3087" s="28"/>
      <c r="X3087" s="33"/>
      <c r="Y3087" s="28"/>
      <c r="Z3087" s="28"/>
      <c r="AA3087" s="28"/>
      <c r="AB3087" s="28"/>
      <c r="AC3087" s="34" t="str">
        <f>IFERROR(INDEX(LaenderTabelle[Code],MATCH(Transferdatei[[#This Row],[Country]],LaenderTabelle[Name],0)),"DE")</f>
        <v>DE</v>
      </c>
    </row>
    <row r="3088" spans="1:29" x14ac:dyDescent="0.25">
      <c r="A30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3087&amp;"."&amp;$C3087&amp;"."&amp;$D3087&amp;"."&amp;$E3087&amp;"."&amp;$F3087&amp;"."&amp;$G3087&amp;"."&amp;$H3087&amp;"."&amp;$I3087&amp;"."&amp;$J3087&amp;"."&amp;$K3087&amp;"."&amp;$L3087&amp;"."&amp;$M3087,IF($A3087="",MAX($A$16:$A3087)+1,$A3087),IF(ROW()=17,1,MAX($A$16:$A3087)+1)),""),"")</f>
        <v/>
      </c>
      <c r="B3088" s="28"/>
      <c r="C3088" s="28"/>
      <c r="D3088" s="28"/>
      <c r="E3088" s="28"/>
      <c r="F3088" s="28"/>
      <c r="G3088" s="28"/>
      <c r="H3088" s="28"/>
      <c r="I3088" s="28"/>
      <c r="J3088" s="28"/>
      <c r="K3088" s="30"/>
      <c r="L3088" s="31"/>
      <c r="M3088" s="32"/>
      <c r="N3088" s="28"/>
      <c r="O3088" s="33"/>
      <c r="P3088" s="28"/>
      <c r="Q3088" s="33"/>
      <c r="R3088" s="28"/>
      <c r="S3088" s="33"/>
      <c r="T3088" s="28"/>
      <c r="U3088" s="33"/>
      <c r="V3088" s="31"/>
      <c r="W3088" s="28"/>
      <c r="X3088" s="33"/>
      <c r="Y3088" s="28"/>
      <c r="Z3088" s="28"/>
      <c r="AA3088" s="28"/>
      <c r="AB3088" s="28"/>
      <c r="AC3088" s="34" t="str">
        <f>IFERROR(INDEX(LaenderTabelle[Code],MATCH(Transferdatei[[#This Row],[Country]],LaenderTabelle[Name],0)),"DE")</f>
        <v>DE</v>
      </c>
    </row>
    <row r="3089" spans="1:29" x14ac:dyDescent="0.25">
      <c r="A30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3088&amp;"."&amp;$C3088&amp;"."&amp;$D3088&amp;"."&amp;$E3088&amp;"."&amp;$F3088&amp;"."&amp;$G3088&amp;"."&amp;$H3088&amp;"."&amp;$I3088&amp;"."&amp;$J3088&amp;"."&amp;$K3088&amp;"."&amp;$L3088&amp;"."&amp;$M3088,IF($A3088="",MAX($A$16:$A3088)+1,$A3088),IF(ROW()=17,1,MAX($A$16:$A3088)+1)),""),"")</f>
        <v/>
      </c>
      <c r="B3089" s="28"/>
      <c r="C3089" s="28"/>
      <c r="D3089" s="28"/>
      <c r="E3089" s="28"/>
      <c r="F3089" s="28"/>
      <c r="G3089" s="28"/>
      <c r="H3089" s="28"/>
      <c r="I3089" s="28"/>
      <c r="J3089" s="28"/>
      <c r="K3089" s="30"/>
      <c r="L3089" s="31"/>
      <c r="M3089" s="32"/>
      <c r="N3089" s="28"/>
      <c r="O3089" s="33"/>
      <c r="P3089" s="28"/>
      <c r="Q3089" s="33"/>
      <c r="R3089" s="28"/>
      <c r="S3089" s="33"/>
      <c r="T3089" s="28"/>
      <c r="U3089" s="33"/>
      <c r="V3089" s="31"/>
      <c r="W3089" s="28"/>
      <c r="X3089" s="33"/>
      <c r="Y3089" s="28"/>
      <c r="Z3089" s="28"/>
      <c r="AA3089" s="28"/>
      <c r="AB3089" s="28"/>
      <c r="AC3089" s="34" t="str">
        <f>IFERROR(INDEX(LaenderTabelle[Code],MATCH(Transferdatei[[#This Row],[Country]],LaenderTabelle[Name],0)),"DE")</f>
        <v>DE</v>
      </c>
    </row>
    <row r="3090" spans="1:29" x14ac:dyDescent="0.25">
      <c r="A30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3089&amp;"."&amp;$C3089&amp;"."&amp;$D3089&amp;"."&amp;$E3089&amp;"."&amp;$F3089&amp;"."&amp;$G3089&amp;"."&amp;$H3089&amp;"."&amp;$I3089&amp;"."&amp;$J3089&amp;"."&amp;$K3089&amp;"."&amp;$L3089&amp;"."&amp;$M3089,IF($A3089="",MAX($A$16:$A3089)+1,$A3089),IF(ROW()=17,1,MAX($A$16:$A3089)+1)),""),"")</f>
        <v/>
      </c>
      <c r="B3090" s="28"/>
      <c r="C3090" s="28"/>
      <c r="D3090" s="28"/>
      <c r="E3090" s="28"/>
      <c r="F3090" s="28"/>
      <c r="G3090" s="28"/>
      <c r="H3090" s="28"/>
      <c r="I3090" s="28"/>
      <c r="J3090" s="28"/>
      <c r="K3090" s="30"/>
      <c r="L3090" s="31"/>
      <c r="M3090" s="32"/>
      <c r="N3090" s="28"/>
      <c r="O3090" s="33"/>
      <c r="P3090" s="28"/>
      <c r="Q3090" s="33"/>
      <c r="R3090" s="28"/>
      <c r="S3090" s="33"/>
      <c r="T3090" s="28"/>
      <c r="U3090" s="33"/>
      <c r="V3090" s="31"/>
      <c r="W3090" s="28"/>
      <c r="X3090" s="33"/>
      <c r="Y3090" s="28"/>
      <c r="Z3090" s="28"/>
      <c r="AA3090" s="28"/>
      <c r="AB3090" s="28"/>
      <c r="AC3090" s="34" t="str">
        <f>IFERROR(INDEX(LaenderTabelle[Code],MATCH(Transferdatei[[#This Row],[Country]],LaenderTabelle[Name],0)),"DE")</f>
        <v>DE</v>
      </c>
    </row>
    <row r="3091" spans="1:29" x14ac:dyDescent="0.25">
      <c r="A30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3090&amp;"."&amp;$C3090&amp;"."&amp;$D3090&amp;"."&amp;$E3090&amp;"."&amp;$F3090&amp;"."&amp;$G3090&amp;"."&amp;$H3090&amp;"."&amp;$I3090&amp;"."&amp;$J3090&amp;"."&amp;$K3090&amp;"."&amp;$L3090&amp;"."&amp;$M3090,IF($A3090="",MAX($A$16:$A3090)+1,$A3090),IF(ROW()=17,1,MAX($A$16:$A3090)+1)),""),"")</f>
        <v/>
      </c>
      <c r="B3091" s="28"/>
      <c r="C3091" s="28"/>
      <c r="D3091" s="28"/>
      <c r="E3091" s="28"/>
      <c r="F3091" s="28"/>
      <c r="G3091" s="28"/>
      <c r="H3091" s="28"/>
      <c r="I3091" s="28"/>
      <c r="J3091" s="28"/>
      <c r="K3091" s="30"/>
      <c r="L3091" s="31"/>
      <c r="M3091" s="32"/>
      <c r="N3091" s="28"/>
      <c r="O3091" s="33"/>
      <c r="P3091" s="28"/>
      <c r="Q3091" s="33"/>
      <c r="R3091" s="28"/>
      <c r="S3091" s="33"/>
      <c r="T3091" s="28"/>
      <c r="U3091" s="33"/>
      <c r="V3091" s="31"/>
      <c r="W3091" s="28"/>
      <c r="X3091" s="33"/>
      <c r="Y3091" s="28"/>
      <c r="Z3091" s="28"/>
      <c r="AA3091" s="28"/>
      <c r="AB3091" s="28"/>
      <c r="AC3091" s="34" t="str">
        <f>IFERROR(INDEX(LaenderTabelle[Code],MATCH(Transferdatei[[#This Row],[Country]],LaenderTabelle[Name],0)),"DE")</f>
        <v>DE</v>
      </c>
    </row>
    <row r="3092" spans="1:29" x14ac:dyDescent="0.25">
      <c r="A30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3091&amp;"."&amp;$C3091&amp;"."&amp;$D3091&amp;"."&amp;$E3091&amp;"."&amp;$F3091&amp;"."&amp;$G3091&amp;"."&amp;$H3091&amp;"."&amp;$I3091&amp;"."&amp;$J3091&amp;"."&amp;$K3091&amp;"."&amp;$L3091&amp;"."&amp;$M3091,IF($A3091="",MAX($A$16:$A3091)+1,$A3091),IF(ROW()=17,1,MAX($A$16:$A3091)+1)),""),"")</f>
        <v/>
      </c>
      <c r="B3092" s="28"/>
      <c r="C3092" s="28"/>
      <c r="D3092" s="28"/>
      <c r="E3092" s="28"/>
      <c r="F3092" s="28"/>
      <c r="G3092" s="28"/>
      <c r="H3092" s="28"/>
      <c r="I3092" s="28"/>
      <c r="J3092" s="28"/>
      <c r="K3092" s="30"/>
      <c r="L3092" s="31"/>
      <c r="M3092" s="32"/>
      <c r="N3092" s="28"/>
      <c r="O3092" s="33"/>
      <c r="P3092" s="28"/>
      <c r="Q3092" s="33"/>
      <c r="R3092" s="28"/>
      <c r="S3092" s="33"/>
      <c r="T3092" s="28"/>
      <c r="U3092" s="33"/>
      <c r="V3092" s="31"/>
      <c r="W3092" s="28"/>
      <c r="X3092" s="33"/>
      <c r="Y3092" s="28"/>
      <c r="Z3092" s="28"/>
      <c r="AA3092" s="28"/>
      <c r="AB3092" s="28"/>
      <c r="AC3092" s="34" t="str">
        <f>IFERROR(INDEX(LaenderTabelle[Code],MATCH(Transferdatei[[#This Row],[Country]],LaenderTabelle[Name],0)),"DE")</f>
        <v>DE</v>
      </c>
    </row>
    <row r="3093" spans="1:29" x14ac:dyDescent="0.25">
      <c r="A30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3092&amp;"."&amp;$C3092&amp;"."&amp;$D3092&amp;"."&amp;$E3092&amp;"."&amp;$F3092&amp;"."&amp;$G3092&amp;"."&amp;$H3092&amp;"."&amp;$I3092&amp;"."&amp;$J3092&amp;"."&amp;$K3092&amp;"."&amp;$L3092&amp;"."&amp;$M3092,IF($A3092="",MAX($A$16:$A3092)+1,$A3092),IF(ROW()=17,1,MAX($A$16:$A3092)+1)),""),"")</f>
        <v/>
      </c>
      <c r="B3093" s="28"/>
      <c r="C3093" s="28"/>
      <c r="D3093" s="28"/>
      <c r="E3093" s="28"/>
      <c r="F3093" s="28"/>
      <c r="G3093" s="28"/>
      <c r="H3093" s="28"/>
      <c r="I3093" s="28"/>
      <c r="J3093" s="28"/>
      <c r="K3093" s="30"/>
      <c r="L3093" s="31"/>
      <c r="M3093" s="32"/>
      <c r="N3093" s="28"/>
      <c r="O3093" s="33"/>
      <c r="P3093" s="28"/>
      <c r="Q3093" s="33"/>
      <c r="R3093" s="28"/>
      <c r="S3093" s="33"/>
      <c r="T3093" s="28"/>
      <c r="U3093" s="33"/>
      <c r="V3093" s="31"/>
      <c r="W3093" s="28"/>
      <c r="X3093" s="33"/>
      <c r="Y3093" s="28"/>
      <c r="Z3093" s="28"/>
      <c r="AA3093" s="28"/>
      <c r="AB3093" s="28"/>
      <c r="AC3093" s="34" t="str">
        <f>IFERROR(INDEX(LaenderTabelle[Code],MATCH(Transferdatei[[#This Row],[Country]],LaenderTabelle[Name],0)),"DE")</f>
        <v>DE</v>
      </c>
    </row>
    <row r="3094" spans="1:29" x14ac:dyDescent="0.25">
      <c r="A30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3093&amp;"."&amp;$C3093&amp;"."&amp;$D3093&amp;"."&amp;$E3093&amp;"."&amp;$F3093&amp;"."&amp;$G3093&amp;"."&amp;$H3093&amp;"."&amp;$I3093&amp;"."&amp;$J3093&amp;"."&amp;$K3093&amp;"."&amp;$L3093&amp;"."&amp;$M3093,IF($A3093="",MAX($A$16:$A3093)+1,$A3093),IF(ROW()=17,1,MAX($A$16:$A3093)+1)),""),"")</f>
        <v/>
      </c>
      <c r="B3094" s="28"/>
      <c r="C3094" s="28"/>
      <c r="D3094" s="28"/>
      <c r="E3094" s="28"/>
      <c r="F3094" s="28"/>
      <c r="G3094" s="28"/>
      <c r="H3094" s="28"/>
      <c r="I3094" s="28"/>
      <c r="J3094" s="28"/>
      <c r="K3094" s="30"/>
      <c r="L3094" s="31"/>
      <c r="M3094" s="32"/>
      <c r="N3094" s="28"/>
      <c r="O3094" s="33"/>
      <c r="P3094" s="28"/>
      <c r="Q3094" s="33"/>
      <c r="R3094" s="28"/>
      <c r="S3094" s="33"/>
      <c r="T3094" s="28"/>
      <c r="U3094" s="33"/>
      <c r="V3094" s="31"/>
      <c r="W3094" s="28"/>
      <c r="X3094" s="33"/>
      <c r="Y3094" s="28"/>
      <c r="Z3094" s="28"/>
      <c r="AA3094" s="28"/>
      <c r="AB3094" s="28"/>
      <c r="AC3094" s="34" t="str">
        <f>IFERROR(INDEX(LaenderTabelle[Code],MATCH(Transferdatei[[#This Row],[Country]],LaenderTabelle[Name],0)),"DE")</f>
        <v>DE</v>
      </c>
    </row>
    <row r="3095" spans="1:29" x14ac:dyDescent="0.25">
      <c r="A30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3094&amp;"."&amp;$C3094&amp;"."&amp;$D3094&amp;"."&amp;$E3094&amp;"."&amp;$F3094&amp;"."&amp;$G3094&amp;"."&amp;$H3094&amp;"."&amp;$I3094&amp;"."&amp;$J3094&amp;"."&amp;$K3094&amp;"."&amp;$L3094&amp;"."&amp;$M3094,IF($A3094="",MAX($A$16:$A3094)+1,$A3094),IF(ROW()=17,1,MAX($A$16:$A3094)+1)),""),"")</f>
        <v/>
      </c>
      <c r="B3095" s="28"/>
      <c r="C3095" s="28"/>
      <c r="D3095" s="28"/>
      <c r="E3095" s="28"/>
      <c r="F3095" s="28"/>
      <c r="G3095" s="28"/>
      <c r="H3095" s="28"/>
      <c r="I3095" s="28"/>
      <c r="J3095" s="28"/>
      <c r="K3095" s="30"/>
      <c r="L3095" s="31"/>
      <c r="M3095" s="32"/>
      <c r="N3095" s="28"/>
      <c r="O3095" s="33"/>
      <c r="P3095" s="28"/>
      <c r="Q3095" s="33"/>
      <c r="R3095" s="28"/>
      <c r="S3095" s="33"/>
      <c r="T3095" s="28"/>
      <c r="U3095" s="33"/>
      <c r="V3095" s="31"/>
      <c r="W3095" s="28"/>
      <c r="X3095" s="33"/>
      <c r="Y3095" s="28"/>
      <c r="Z3095" s="28"/>
      <c r="AA3095" s="28"/>
      <c r="AB3095" s="28"/>
      <c r="AC3095" s="34" t="str">
        <f>IFERROR(INDEX(LaenderTabelle[Code],MATCH(Transferdatei[[#This Row],[Country]],LaenderTabelle[Name],0)),"DE")</f>
        <v>DE</v>
      </c>
    </row>
    <row r="3096" spans="1:29" x14ac:dyDescent="0.25">
      <c r="A30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3095&amp;"."&amp;$C3095&amp;"."&amp;$D3095&amp;"."&amp;$E3095&amp;"."&amp;$F3095&amp;"."&amp;$G3095&amp;"."&amp;$H3095&amp;"."&amp;$I3095&amp;"."&amp;$J3095&amp;"."&amp;$K3095&amp;"."&amp;$L3095&amp;"."&amp;$M3095,IF($A3095="",MAX($A$16:$A3095)+1,$A3095),IF(ROW()=17,1,MAX($A$16:$A3095)+1)),""),"")</f>
        <v/>
      </c>
      <c r="B3096" s="28"/>
      <c r="C3096" s="28"/>
      <c r="D3096" s="28"/>
      <c r="E3096" s="28"/>
      <c r="F3096" s="28"/>
      <c r="G3096" s="28"/>
      <c r="H3096" s="28"/>
      <c r="I3096" s="28"/>
      <c r="J3096" s="28"/>
      <c r="K3096" s="30"/>
      <c r="L3096" s="31"/>
      <c r="M3096" s="32"/>
      <c r="N3096" s="28"/>
      <c r="O3096" s="33"/>
      <c r="P3096" s="28"/>
      <c r="Q3096" s="33"/>
      <c r="R3096" s="28"/>
      <c r="S3096" s="33"/>
      <c r="T3096" s="28"/>
      <c r="U3096" s="33"/>
      <c r="V3096" s="31"/>
      <c r="W3096" s="28"/>
      <c r="X3096" s="33"/>
      <c r="Y3096" s="28"/>
      <c r="Z3096" s="28"/>
      <c r="AA3096" s="28"/>
      <c r="AB3096" s="28"/>
      <c r="AC3096" s="34" t="str">
        <f>IFERROR(INDEX(LaenderTabelle[Code],MATCH(Transferdatei[[#This Row],[Country]],LaenderTabelle[Name],0)),"DE")</f>
        <v>DE</v>
      </c>
    </row>
    <row r="3097" spans="1:29" x14ac:dyDescent="0.25">
      <c r="A30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3096&amp;"."&amp;$C3096&amp;"."&amp;$D3096&amp;"."&amp;$E3096&amp;"."&amp;$F3096&amp;"."&amp;$G3096&amp;"."&amp;$H3096&amp;"."&amp;$I3096&amp;"."&amp;$J3096&amp;"."&amp;$K3096&amp;"."&amp;$L3096&amp;"."&amp;$M3096,IF($A3096="",MAX($A$16:$A3096)+1,$A3096),IF(ROW()=17,1,MAX($A$16:$A3096)+1)),""),"")</f>
        <v/>
      </c>
      <c r="B3097" s="28"/>
      <c r="C3097" s="28"/>
      <c r="D3097" s="28"/>
      <c r="E3097" s="28"/>
      <c r="F3097" s="28"/>
      <c r="G3097" s="28"/>
      <c r="H3097" s="28"/>
      <c r="I3097" s="28"/>
      <c r="J3097" s="28"/>
      <c r="K3097" s="30"/>
      <c r="L3097" s="31"/>
      <c r="M3097" s="32"/>
      <c r="N3097" s="28"/>
      <c r="O3097" s="33"/>
      <c r="P3097" s="28"/>
      <c r="Q3097" s="33"/>
      <c r="R3097" s="28"/>
      <c r="S3097" s="33"/>
      <c r="T3097" s="28"/>
      <c r="U3097" s="33"/>
      <c r="V3097" s="31"/>
      <c r="W3097" s="28"/>
      <c r="X3097" s="33"/>
      <c r="Y3097" s="28"/>
      <c r="Z3097" s="28"/>
      <c r="AA3097" s="28"/>
      <c r="AB3097" s="28"/>
      <c r="AC3097" s="34" t="str">
        <f>IFERROR(INDEX(LaenderTabelle[Code],MATCH(Transferdatei[[#This Row],[Country]],LaenderTabelle[Name],0)),"DE")</f>
        <v>DE</v>
      </c>
    </row>
    <row r="3098" spans="1:29" x14ac:dyDescent="0.25">
      <c r="A30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3097&amp;"."&amp;$C3097&amp;"."&amp;$D3097&amp;"."&amp;$E3097&amp;"."&amp;$F3097&amp;"."&amp;$G3097&amp;"."&amp;$H3097&amp;"."&amp;$I3097&amp;"."&amp;$J3097&amp;"."&amp;$K3097&amp;"."&amp;$L3097&amp;"."&amp;$M3097,IF($A3097="",MAX($A$16:$A3097)+1,$A3097),IF(ROW()=17,1,MAX($A$16:$A3097)+1)),""),"")</f>
        <v/>
      </c>
      <c r="B3098" s="28"/>
      <c r="C3098" s="28"/>
      <c r="D3098" s="28"/>
      <c r="E3098" s="28"/>
      <c r="F3098" s="28"/>
      <c r="G3098" s="28"/>
      <c r="H3098" s="28"/>
      <c r="I3098" s="28"/>
      <c r="J3098" s="28"/>
      <c r="K3098" s="30"/>
      <c r="L3098" s="31"/>
      <c r="M3098" s="32"/>
      <c r="N3098" s="28"/>
      <c r="O3098" s="33"/>
      <c r="P3098" s="28"/>
      <c r="Q3098" s="33"/>
      <c r="R3098" s="28"/>
      <c r="S3098" s="33"/>
      <c r="T3098" s="28"/>
      <c r="U3098" s="33"/>
      <c r="V3098" s="31"/>
      <c r="W3098" s="28"/>
      <c r="X3098" s="33"/>
      <c r="Y3098" s="28"/>
      <c r="Z3098" s="28"/>
      <c r="AA3098" s="28"/>
      <c r="AB3098" s="28"/>
      <c r="AC3098" s="34" t="str">
        <f>IFERROR(INDEX(LaenderTabelle[Code],MATCH(Transferdatei[[#This Row],[Country]],LaenderTabelle[Name],0)),"DE")</f>
        <v>DE</v>
      </c>
    </row>
    <row r="3099" spans="1:29" x14ac:dyDescent="0.25">
      <c r="A30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3098&amp;"."&amp;$C3098&amp;"."&amp;$D3098&amp;"."&amp;$E3098&amp;"."&amp;$F3098&amp;"."&amp;$G3098&amp;"."&amp;$H3098&amp;"."&amp;$I3098&amp;"."&amp;$J3098&amp;"."&amp;$K3098&amp;"."&amp;$L3098&amp;"."&amp;$M3098,IF($A3098="",MAX($A$16:$A3098)+1,$A3098),IF(ROW()=17,1,MAX($A$16:$A3098)+1)),""),"")</f>
        <v/>
      </c>
      <c r="B3099" s="28"/>
      <c r="C3099" s="28"/>
      <c r="D3099" s="28"/>
      <c r="E3099" s="28"/>
      <c r="F3099" s="28"/>
      <c r="G3099" s="28"/>
      <c r="H3099" s="28"/>
      <c r="I3099" s="28"/>
      <c r="J3099" s="28"/>
      <c r="K3099" s="30"/>
      <c r="L3099" s="31"/>
      <c r="M3099" s="32"/>
      <c r="N3099" s="28"/>
      <c r="O3099" s="33"/>
      <c r="P3099" s="28"/>
      <c r="Q3099" s="33"/>
      <c r="R3099" s="28"/>
      <c r="S3099" s="33"/>
      <c r="T3099" s="28"/>
      <c r="U3099" s="33"/>
      <c r="V3099" s="31"/>
      <c r="W3099" s="28"/>
      <c r="X3099" s="33"/>
      <c r="Y3099" s="28"/>
      <c r="Z3099" s="28"/>
      <c r="AA3099" s="28"/>
      <c r="AB3099" s="28"/>
      <c r="AC3099" s="34" t="str">
        <f>IFERROR(INDEX(LaenderTabelle[Code],MATCH(Transferdatei[[#This Row],[Country]],LaenderTabelle[Name],0)),"DE")</f>
        <v>DE</v>
      </c>
    </row>
    <row r="3100" spans="1:29" x14ac:dyDescent="0.25">
      <c r="A31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3099&amp;"."&amp;$C3099&amp;"."&amp;$D3099&amp;"."&amp;$E3099&amp;"."&amp;$F3099&amp;"."&amp;$G3099&amp;"."&amp;$H3099&amp;"."&amp;$I3099&amp;"."&amp;$J3099&amp;"."&amp;$K3099&amp;"."&amp;$L3099&amp;"."&amp;$M3099,IF($A3099="",MAX($A$16:$A3099)+1,$A3099),IF(ROW()=17,1,MAX($A$16:$A3099)+1)),""),"")</f>
        <v/>
      </c>
      <c r="B3100" s="28"/>
      <c r="C3100" s="28"/>
      <c r="D3100" s="28"/>
      <c r="E3100" s="28"/>
      <c r="F3100" s="28"/>
      <c r="G3100" s="28"/>
      <c r="H3100" s="28"/>
      <c r="I3100" s="28"/>
      <c r="J3100" s="28"/>
      <c r="K3100" s="30"/>
      <c r="L3100" s="31"/>
      <c r="M3100" s="32"/>
      <c r="N3100" s="28"/>
      <c r="O3100" s="33"/>
      <c r="P3100" s="28"/>
      <c r="Q3100" s="33"/>
      <c r="R3100" s="28"/>
      <c r="S3100" s="33"/>
      <c r="T3100" s="28"/>
      <c r="U3100" s="33"/>
      <c r="V3100" s="31"/>
      <c r="W3100" s="28"/>
      <c r="X3100" s="33"/>
      <c r="Y3100" s="28"/>
      <c r="Z3100" s="28"/>
      <c r="AA3100" s="28"/>
      <c r="AB3100" s="28"/>
      <c r="AC3100" s="34" t="str">
        <f>IFERROR(INDEX(LaenderTabelle[Code],MATCH(Transferdatei[[#This Row],[Country]],LaenderTabelle[Name],0)),"DE")</f>
        <v>DE</v>
      </c>
    </row>
    <row r="3101" spans="1:29" x14ac:dyDescent="0.25">
      <c r="A31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3100&amp;"."&amp;$C3100&amp;"."&amp;$D3100&amp;"."&amp;$E3100&amp;"."&amp;$F3100&amp;"."&amp;$G3100&amp;"."&amp;$H3100&amp;"."&amp;$I3100&amp;"."&amp;$J3100&amp;"."&amp;$K3100&amp;"."&amp;$L3100&amp;"."&amp;$M3100,IF($A3100="",MAX($A$16:$A3100)+1,$A3100),IF(ROW()=17,1,MAX($A$16:$A3100)+1)),""),"")</f>
        <v/>
      </c>
      <c r="B3101" s="28"/>
      <c r="C3101" s="28"/>
      <c r="D3101" s="28"/>
      <c r="E3101" s="28"/>
      <c r="F3101" s="28"/>
      <c r="G3101" s="28"/>
      <c r="H3101" s="28"/>
      <c r="I3101" s="28"/>
      <c r="J3101" s="28"/>
      <c r="K3101" s="30"/>
      <c r="L3101" s="31"/>
      <c r="M3101" s="32"/>
      <c r="N3101" s="28"/>
      <c r="O3101" s="33"/>
      <c r="P3101" s="28"/>
      <c r="Q3101" s="33"/>
      <c r="R3101" s="28"/>
      <c r="S3101" s="33"/>
      <c r="T3101" s="28"/>
      <c r="U3101" s="33"/>
      <c r="V3101" s="31"/>
      <c r="W3101" s="28"/>
      <c r="X3101" s="33"/>
      <c r="Y3101" s="28"/>
      <c r="Z3101" s="28"/>
      <c r="AA3101" s="28"/>
      <c r="AB3101" s="28"/>
      <c r="AC3101" s="34" t="str">
        <f>IFERROR(INDEX(LaenderTabelle[Code],MATCH(Transferdatei[[#This Row],[Country]],LaenderTabelle[Name],0)),"DE")</f>
        <v>DE</v>
      </c>
    </row>
    <row r="3102" spans="1:29" x14ac:dyDescent="0.25">
      <c r="A31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3101&amp;"."&amp;$C3101&amp;"."&amp;$D3101&amp;"."&amp;$E3101&amp;"."&amp;$F3101&amp;"."&amp;$G3101&amp;"."&amp;$H3101&amp;"."&amp;$I3101&amp;"."&amp;$J3101&amp;"."&amp;$K3101&amp;"."&amp;$L3101&amp;"."&amp;$M3101,IF($A3101="",MAX($A$16:$A3101)+1,$A3101),IF(ROW()=17,1,MAX($A$16:$A3101)+1)),""),"")</f>
        <v/>
      </c>
      <c r="B3102" s="28"/>
      <c r="C3102" s="28"/>
      <c r="D3102" s="28"/>
      <c r="E3102" s="28"/>
      <c r="F3102" s="28"/>
      <c r="G3102" s="28"/>
      <c r="H3102" s="28"/>
      <c r="I3102" s="28"/>
      <c r="J3102" s="28"/>
      <c r="K3102" s="30"/>
      <c r="L3102" s="31"/>
      <c r="M3102" s="32"/>
      <c r="N3102" s="28"/>
      <c r="O3102" s="33"/>
      <c r="P3102" s="28"/>
      <c r="Q3102" s="33"/>
      <c r="R3102" s="28"/>
      <c r="S3102" s="33"/>
      <c r="T3102" s="28"/>
      <c r="U3102" s="33"/>
      <c r="V3102" s="31"/>
      <c r="W3102" s="28"/>
      <c r="X3102" s="33"/>
      <c r="Y3102" s="28"/>
      <c r="Z3102" s="28"/>
      <c r="AA3102" s="28"/>
      <c r="AB3102" s="28"/>
      <c r="AC3102" s="34" t="str">
        <f>IFERROR(INDEX(LaenderTabelle[Code],MATCH(Transferdatei[[#This Row],[Country]],LaenderTabelle[Name],0)),"DE")</f>
        <v>DE</v>
      </c>
    </row>
    <row r="3103" spans="1:29" x14ac:dyDescent="0.25">
      <c r="A31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3102&amp;"."&amp;$C3102&amp;"."&amp;$D3102&amp;"."&amp;$E3102&amp;"."&amp;$F3102&amp;"."&amp;$G3102&amp;"."&amp;$H3102&amp;"."&amp;$I3102&amp;"."&amp;$J3102&amp;"."&amp;$K3102&amp;"."&amp;$L3102&amp;"."&amp;$M3102,IF($A3102="",MAX($A$16:$A3102)+1,$A3102),IF(ROW()=17,1,MAX($A$16:$A3102)+1)),""),"")</f>
        <v/>
      </c>
      <c r="B3103" s="28"/>
      <c r="C3103" s="28"/>
      <c r="D3103" s="28"/>
      <c r="E3103" s="28"/>
      <c r="F3103" s="28"/>
      <c r="G3103" s="28"/>
      <c r="H3103" s="28"/>
      <c r="I3103" s="28"/>
      <c r="J3103" s="28"/>
      <c r="K3103" s="30"/>
      <c r="L3103" s="31"/>
      <c r="M3103" s="32"/>
      <c r="N3103" s="28"/>
      <c r="O3103" s="33"/>
      <c r="P3103" s="28"/>
      <c r="Q3103" s="33"/>
      <c r="R3103" s="28"/>
      <c r="S3103" s="33"/>
      <c r="T3103" s="28"/>
      <c r="U3103" s="33"/>
      <c r="V3103" s="31"/>
      <c r="W3103" s="28"/>
      <c r="X3103" s="33"/>
      <c r="Y3103" s="28"/>
      <c r="Z3103" s="28"/>
      <c r="AA3103" s="28"/>
      <c r="AB3103" s="28"/>
      <c r="AC3103" s="34" t="str">
        <f>IFERROR(INDEX(LaenderTabelle[Code],MATCH(Transferdatei[[#This Row],[Country]],LaenderTabelle[Name],0)),"DE")</f>
        <v>DE</v>
      </c>
    </row>
    <row r="3104" spans="1:29" x14ac:dyDescent="0.25">
      <c r="A31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3103&amp;"."&amp;$C3103&amp;"."&amp;$D3103&amp;"."&amp;$E3103&amp;"."&amp;$F3103&amp;"."&amp;$G3103&amp;"."&amp;$H3103&amp;"."&amp;$I3103&amp;"."&amp;$J3103&amp;"."&amp;$K3103&amp;"."&amp;$L3103&amp;"."&amp;$M3103,IF($A3103="",MAX($A$16:$A3103)+1,$A3103),IF(ROW()=17,1,MAX($A$16:$A3103)+1)),""),"")</f>
        <v/>
      </c>
      <c r="B3104" s="28"/>
      <c r="C3104" s="28"/>
      <c r="D3104" s="28"/>
      <c r="E3104" s="28"/>
      <c r="F3104" s="28"/>
      <c r="G3104" s="28"/>
      <c r="H3104" s="28"/>
      <c r="I3104" s="28"/>
      <c r="J3104" s="28"/>
      <c r="K3104" s="30"/>
      <c r="L3104" s="31"/>
      <c r="M3104" s="32"/>
      <c r="N3104" s="28"/>
      <c r="O3104" s="33"/>
      <c r="P3104" s="28"/>
      <c r="Q3104" s="33"/>
      <c r="R3104" s="28"/>
      <c r="S3104" s="33"/>
      <c r="T3104" s="28"/>
      <c r="U3104" s="33"/>
      <c r="V3104" s="31"/>
      <c r="W3104" s="28"/>
      <c r="X3104" s="33"/>
      <c r="Y3104" s="28"/>
      <c r="Z3104" s="28"/>
      <c r="AA3104" s="28"/>
      <c r="AB3104" s="28"/>
      <c r="AC3104" s="34" t="str">
        <f>IFERROR(INDEX(LaenderTabelle[Code],MATCH(Transferdatei[[#This Row],[Country]],LaenderTabelle[Name],0)),"DE")</f>
        <v>DE</v>
      </c>
    </row>
    <row r="3105" spans="1:29" x14ac:dyDescent="0.25">
      <c r="A31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3104&amp;"."&amp;$C3104&amp;"."&amp;$D3104&amp;"."&amp;$E3104&amp;"."&amp;$F3104&amp;"."&amp;$G3104&amp;"."&amp;$H3104&amp;"."&amp;$I3104&amp;"."&amp;$J3104&amp;"."&amp;$K3104&amp;"."&amp;$L3104&amp;"."&amp;$M3104,IF($A3104="",MAX($A$16:$A3104)+1,$A3104),IF(ROW()=17,1,MAX($A$16:$A3104)+1)),""),"")</f>
        <v/>
      </c>
      <c r="B3105" s="28"/>
      <c r="C3105" s="28"/>
      <c r="D3105" s="28"/>
      <c r="E3105" s="28"/>
      <c r="F3105" s="28"/>
      <c r="G3105" s="28"/>
      <c r="H3105" s="28"/>
      <c r="I3105" s="28"/>
      <c r="J3105" s="28"/>
      <c r="K3105" s="30"/>
      <c r="L3105" s="31"/>
      <c r="M3105" s="32"/>
      <c r="N3105" s="28"/>
      <c r="O3105" s="33"/>
      <c r="P3105" s="28"/>
      <c r="Q3105" s="33"/>
      <c r="R3105" s="28"/>
      <c r="S3105" s="33"/>
      <c r="T3105" s="28"/>
      <c r="U3105" s="33"/>
      <c r="V3105" s="31"/>
      <c r="W3105" s="28"/>
      <c r="X3105" s="33"/>
      <c r="Y3105" s="28"/>
      <c r="Z3105" s="28"/>
      <c r="AA3105" s="28"/>
      <c r="AB3105" s="28"/>
      <c r="AC3105" s="34" t="str">
        <f>IFERROR(INDEX(LaenderTabelle[Code],MATCH(Transferdatei[[#This Row],[Country]],LaenderTabelle[Name],0)),"DE")</f>
        <v>DE</v>
      </c>
    </row>
    <row r="3106" spans="1:29" x14ac:dyDescent="0.25">
      <c r="A31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3105&amp;"."&amp;$C3105&amp;"."&amp;$D3105&amp;"."&amp;$E3105&amp;"."&amp;$F3105&amp;"."&amp;$G3105&amp;"."&amp;$H3105&amp;"."&amp;$I3105&amp;"."&amp;$J3105&amp;"."&amp;$K3105&amp;"."&amp;$L3105&amp;"."&amp;$M3105,IF($A3105="",MAX($A$16:$A3105)+1,$A3105),IF(ROW()=17,1,MAX($A$16:$A3105)+1)),""),"")</f>
        <v/>
      </c>
      <c r="B3106" s="28"/>
      <c r="C3106" s="28"/>
      <c r="D3106" s="28"/>
      <c r="E3106" s="28"/>
      <c r="F3106" s="28"/>
      <c r="G3106" s="28"/>
      <c r="H3106" s="28"/>
      <c r="I3106" s="28"/>
      <c r="J3106" s="28"/>
      <c r="K3106" s="30"/>
      <c r="L3106" s="31"/>
      <c r="M3106" s="32"/>
      <c r="N3106" s="28"/>
      <c r="O3106" s="33"/>
      <c r="P3106" s="28"/>
      <c r="Q3106" s="33"/>
      <c r="R3106" s="28"/>
      <c r="S3106" s="33"/>
      <c r="T3106" s="28"/>
      <c r="U3106" s="33"/>
      <c r="V3106" s="31"/>
      <c r="W3106" s="28"/>
      <c r="X3106" s="33"/>
      <c r="Y3106" s="28"/>
      <c r="Z3106" s="28"/>
      <c r="AA3106" s="28"/>
      <c r="AB3106" s="28"/>
      <c r="AC3106" s="34" t="str">
        <f>IFERROR(INDEX(LaenderTabelle[Code],MATCH(Transferdatei[[#This Row],[Country]],LaenderTabelle[Name],0)),"DE")</f>
        <v>DE</v>
      </c>
    </row>
    <row r="3107" spans="1:29" x14ac:dyDescent="0.25">
      <c r="A31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3106&amp;"."&amp;$C3106&amp;"."&amp;$D3106&amp;"."&amp;$E3106&amp;"."&amp;$F3106&amp;"."&amp;$G3106&amp;"."&amp;$H3106&amp;"."&amp;$I3106&amp;"."&amp;$J3106&amp;"."&amp;$K3106&amp;"."&amp;$L3106&amp;"."&amp;$M3106,IF($A3106="",MAX($A$16:$A3106)+1,$A3106),IF(ROW()=17,1,MAX($A$16:$A3106)+1)),""),"")</f>
        <v/>
      </c>
      <c r="B3107" s="28"/>
      <c r="C3107" s="28"/>
      <c r="D3107" s="28"/>
      <c r="E3107" s="28"/>
      <c r="F3107" s="28"/>
      <c r="G3107" s="28"/>
      <c r="H3107" s="28"/>
      <c r="I3107" s="28"/>
      <c r="J3107" s="28"/>
      <c r="K3107" s="30"/>
      <c r="L3107" s="31"/>
      <c r="M3107" s="32"/>
      <c r="N3107" s="28"/>
      <c r="O3107" s="33"/>
      <c r="P3107" s="28"/>
      <c r="Q3107" s="33"/>
      <c r="R3107" s="28"/>
      <c r="S3107" s="33"/>
      <c r="T3107" s="28"/>
      <c r="U3107" s="33"/>
      <c r="V3107" s="31"/>
      <c r="W3107" s="28"/>
      <c r="X3107" s="33"/>
      <c r="Y3107" s="28"/>
      <c r="Z3107" s="28"/>
      <c r="AA3107" s="28"/>
      <c r="AB3107" s="28"/>
      <c r="AC3107" s="34" t="str">
        <f>IFERROR(INDEX(LaenderTabelle[Code],MATCH(Transferdatei[[#This Row],[Country]],LaenderTabelle[Name],0)),"DE")</f>
        <v>DE</v>
      </c>
    </row>
    <row r="3108" spans="1:29" x14ac:dyDescent="0.25">
      <c r="A31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3107&amp;"."&amp;$C3107&amp;"."&amp;$D3107&amp;"."&amp;$E3107&amp;"."&amp;$F3107&amp;"."&amp;$G3107&amp;"."&amp;$H3107&amp;"."&amp;$I3107&amp;"."&amp;$J3107&amp;"."&amp;$K3107&amp;"."&amp;$L3107&amp;"."&amp;$M3107,IF($A3107="",MAX($A$16:$A3107)+1,$A3107),IF(ROW()=17,1,MAX($A$16:$A3107)+1)),""),"")</f>
        <v/>
      </c>
      <c r="B3108" s="28"/>
      <c r="C3108" s="28"/>
      <c r="D3108" s="28"/>
      <c r="E3108" s="28"/>
      <c r="F3108" s="28"/>
      <c r="G3108" s="28"/>
      <c r="H3108" s="28"/>
      <c r="I3108" s="28"/>
      <c r="J3108" s="28"/>
      <c r="K3108" s="30"/>
      <c r="L3108" s="31"/>
      <c r="M3108" s="32"/>
      <c r="N3108" s="28"/>
      <c r="O3108" s="33"/>
      <c r="P3108" s="28"/>
      <c r="Q3108" s="33"/>
      <c r="R3108" s="28"/>
      <c r="S3108" s="33"/>
      <c r="T3108" s="28"/>
      <c r="U3108" s="33"/>
      <c r="V3108" s="31"/>
      <c r="W3108" s="28"/>
      <c r="X3108" s="33"/>
      <c r="Y3108" s="28"/>
      <c r="Z3108" s="28"/>
      <c r="AA3108" s="28"/>
      <c r="AB3108" s="28"/>
      <c r="AC3108" s="34" t="str">
        <f>IFERROR(INDEX(LaenderTabelle[Code],MATCH(Transferdatei[[#This Row],[Country]],LaenderTabelle[Name],0)),"DE")</f>
        <v>DE</v>
      </c>
    </row>
    <row r="3109" spans="1:29" x14ac:dyDescent="0.25">
      <c r="A31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3108&amp;"."&amp;$C3108&amp;"."&amp;$D3108&amp;"."&amp;$E3108&amp;"."&amp;$F3108&amp;"."&amp;$G3108&amp;"."&amp;$H3108&amp;"."&amp;$I3108&amp;"."&amp;$J3108&amp;"."&amp;$K3108&amp;"."&amp;$L3108&amp;"."&amp;$M3108,IF($A3108="",MAX($A$16:$A3108)+1,$A3108),IF(ROW()=17,1,MAX($A$16:$A3108)+1)),""),"")</f>
        <v/>
      </c>
      <c r="B3109" s="28"/>
      <c r="C3109" s="28"/>
      <c r="D3109" s="28"/>
      <c r="E3109" s="28"/>
      <c r="F3109" s="28"/>
      <c r="G3109" s="28"/>
      <c r="H3109" s="28"/>
      <c r="I3109" s="28"/>
      <c r="J3109" s="28"/>
      <c r="K3109" s="30"/>
      <c r="L3109" s="31"/>
      <c r="M3109" s="32"/>
      <c r="N3109" s="28"/>
      <c r="O3109" s="33"/>
      <c r="P3109" s="28"/>
      <c r="Q3109" s="33"/>
      <c r="R3109" s="28"/>
      <c r="S3109" s="33"/>
      <c r="T3109" s="28"/>
      <c r="U3109" s="33"/>
      <c r="V3109" s="31"/>
      <c r="W3109" s="28"/>
      <c r="X3109" s="33"/>
      <c r="Y3109" s="28"/>
      <c r="Z3109" s="28"/>
      <c r="AA3109" s="28"/>
      <c r="AB3109" s="28"/>
      <c r="AC3109" s="34" t="str">
        <f>IFERROR(INDEX(LaenderTabelle[Code],MATCH(Transferdatei[[#This Row],[Country]],LaenderTabelle[Name],0)),"DE")</f>
        <v>DE</v>
      </c>
    </row>
    <row r="3110" spans="1:29" x14ac:dyDescent="0.25">
      <c r="A31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3109&amp;"."&amp;$C3109&amp;"."&amp;$D3109&amp;"."&amp;$E3109&amp;"."&amp;$F3109&amp;"."&amp;$G3109&amp;"."&amp;$H3109&amp;"."&amp;$I3109&amp;"."&amp;$J3109&amp;"."&amp;$K3109&amp;"."&amp;$L3109&amp;"."&amp;$M3109,IF($A3109="",MAX($A$16:$A3109)+1,$A3109),IF(ROW()=17,1,MAX($A$16:$A3109)+1)),""),"")</f>
        <v/>
      </c>
      <c r="B3110" s="28"/>
      <c r="C3110" s="28"/>
      <c r="D3110" s="28"/>
      <c r="E3110" s="28"/>
      <c r="F3110" s="28"/>
      <c r="G3110" s="28"/>
      <c r="H3110" s="28"/>
      <c r="I3110" s="28"/>
      <c r="J3110" s="28"/>
      <c r="K3110" s="30"/>
      <c r="L3110" s="31"/>
      <c r="M3110" s="32"/>
      <c r="N3110" s="28"/>
      <c r="O3110" s="33"/>
      <c r="P3110" s="28"/>
      <c r="Q3110" s="33"/>
      <c r="R3110" s="28"/>
      <c r="S3110" s="33"/>
      <c r="T3110" s="28"/>
      <c r="U3110" s="33"/>
      <c r="V3110" s="31"/>
      <c r="W3110" s="28"/>
      <c r="X3110" s="33"/>
      <c r="Y3110" s="28"/>
      <c r="Z3110" s="28"/>
      <c r="AA3110" s="28"/>
      <c r="AB3110" s="28"/>
      <c r="AC3110" s="34" t="str">
        <f>IFERROR(INDEX(LaenderTabelle[Code],MATCH(Transferdatei[[#This Row],[Country]],LaenderTabelle[Name],0)),"DE")</f>
        <v>DE</v>
      </c>
    </row>
    <row r="3111" spans="1:29" x14ac:dyDescent="0.25">
      <c r="A31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3110&amp;"."&amp;$C3110&amp;"."&amp;$D3110&amp;"."&amp;$E3110&amp;"."&amp;$F3110&amp;"."&amp;$G3110&amp;"."&amp;$H3110&amp;"."&amp;$I3110&amp;"."&amp;$J3110&amp;"."&amp;$K3110&amp;"."&amp;$L3110&amp;"."&amp;$M3110,IF($A3110="",MAX($A$16:$A3110)+1,$A3110),IF(ROW()=17,1,MAX($A$16:$A3110)+1)),""),"")</f>
        <v/>
      </c>
      <c r="B3111" s="28"/>
      <c r="C3111" s="28"/>
      <c r="D3111" s="28"/>
      <c r="E3111" s="28"/>
      <c r="F3111" s="28"/>
      <c r="G3111" s="28"/>
      <c r="H3111" s="28"/>
      <c r="I3111" s="28"/>
      <c r="J3111" s="28"/>
      <c r="K3111" s="30"/>
      <c r="L3111" s="31"/>
      <c r="M3111" s="32"/>
      <c r="N3111" s="28"/>
      <c r="O3111" s="33"/>
      <c r="P3111" s="28"/>
      <c r="Q3111" s="33"/>
      <c r="R3111" s="28"/>
      <c r="S3111" s="33"/>
      <c r="T3111" s="28"/>
      <c r="U3111" s="33"/>
      <c r="V3111" s="31"/>
      <c r="W3111" s="28"/>
      <c r="X3111" s="33"/>
      <c r="Y3111" s="28"/>
      <c r="Z3111" s="28"/>
      <c r="AA3111" s="28"/>
      <c r="AB3111" s="28"/>
      <c r="AC3111" s="34" t="str">
        <f>IFERROR(INDEX(LaenderTabelle[Code],MATCH(Transferdatei[[#This Row],[Country]],LaenderTabelle[Name],0)),"DE")</f>
        <v>DE</v>
      </c>
    </row>
    <row r="3112" spans="1:29" x14ac:dyDescent="0.25">
      <c r="A31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3111&amp;"."&amp;$C3111&amp;"."&amp;$D3111&amp;"."&amp;$E3111&amp;"."&amp;$F3111&amp;"."&amp;$G3111&amp;"."&amp;$H3111&amp;"."&amp;$I3111&amp;"."&amp;$J3111&amp;"."&amp;$K3111&amp;"."&amp;$L3111&amp;"."&amp;$M3111,IF($A3111="",MAX($A$16:$A3111)+1,$A3111),IF(ROW()=17,1,MAX($A$16:$A3111)+1)),""),"")</f>
        <v/>
      </c>
      <c r="B3112" s="28"/>
      <c r="C3112" s="28"/>
      <c r="D3112" s="28"/>
      <c r="E3112" s="28"/>
      <c r="F3112" s="28"/>
      <c r="G3112" s="28"/>
      <c r="H3112" s="28"/>
      <c r="I3112" s="28"/>
      <c r="J3112" s="28"/>
      <c r="K3112" s="30"/>
      <c r="L3112" s="31"/>
      <c r="M3112" s="32"/>
      <c r="N3112" s="28"/>
      <c r="O3112" s="33"/>
      <c r="P3112" s="28"/>
      <c r="Q3112" s="33"/>
      <c r="R3112" s="28"/>
      <c r="S3112" s="33"/>
      <c r="T3112" s="28"/>
      <c r="U3112" s="33"/>
      <c r="V3112" s="31"/>
      <c r="W3112" s="28"/>
      <c r="X3112" s="33"/>
      <c r="Y3112" s="28"/>
      <c r="Z3112" s="28"/>
      <c r="AA3112" s="28"/>
      <c r="AB3112" s="28"/>
      <c r="AC3112" s="34" t="str">
        <f>IFERROR(INDEX(LaenderTabelle[Code],MATCH(Transferdatei[[#This Row],[Country]],LaenderTabelle[Name],0)),"DE")</f>
        <v>DE</v>
      </c>
    </row>
    <row r="3113" spans="1:29" x14ac:dyDescent="0.25">
      <c r="A31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3112&amp;"."&amp;$C3112&amp;"."&amp;$D3112&amp;"."&amp;$E3112&amp;"."&amp;$F3112&amp;"."&amp;$G3112&amp;"."&amp;$H3112&amp;"."&amp;$I3112&amp;"."&amp;$J3112&amp;"."&amp;$K3112&amp;"."&amp;$L3112&amp;"."&amp;$M3112,IF($A3112="",MAX($A$16:$A3112)+1,$A3112),IF(ROW()=17,1,MAX($A$16:$A3112)+1)),""),"")</f>
        <v/>
      </c>
      <c r="B3113" s="28"/>
      <c r="C3113" s="28"/>
      <c r="D3113" s="28"/>
      <c r="E3113" s="28"/>
      <c r="F3113" s="28"/>
      <c r="G3113" s="28"/>
      <c r="H3113" s="28"/>
      <c r="I3113" s="28"/>
      <c r="J3113" s="28"/>
      <c r="K3113" s="30"/>
      <c r="L3113" s="31"/>
      <c r="M3113" s="32"/>
      <c r="N3113" s="28"/>
      <c r="O3113" s="33"/>
      <c r="P3113" s="28"/>
      <c r="Q3113" s="33"/>
      <c r="R3113" s="28"/>
      <c r="S3113" s="33"/>
      <c r="T3113" s="28"/>
      <c r="U3113" s="33"/>
      <c r="V3113" s="31"/>
      <c r="W3113" s="28"/>
      <c r="X3113" s="33"/>
      <c r="Y3113" s="28"/>
      <c r="Z3113" s="28"/>
      <c r="AA3113" s="28"/>
      <c r="AB3113" s="28"/>
      <c r="AC3113" s="34" t="str">
        <f>IFERROR(INDEX(LaenderTabelle[Code],MATCH(Transferdatei[[#This Row],[Country]],LaenderTabelle[Name],0)),"DE")</f>
        <v>DE</v>
      </c>
    </row>
    <row r="3114" spans="1:29" x14ac:dyDescent="0.25">
      <c r="A31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3113&amp;"."&amp;$C3113&amp;"."&amp;$D3113&amp;"."&amp;$E3113&amp;"."&amp;$F3113&amp;"."&amp;$G3113&amp;"."&amp;$H3113&amp;"."&amp;$I3113&amp;"."&amp;$J3113&amp;"."&amp;$K3113&amp;"."&amp;$L3113&amp;"."&amp;$M3113,IF($A3113="",MAX($A$16:$A3113)+1,$A3113),IF(ROW()=17,1,MAX($A$16:$A3113)+1)),""),"")</f>
        <v/>
      </c>
      <c r="B3114" s="28"/>
      <c r="C3114" s="28"/>
      <c r="D3114" s="28"/>
      <c r="E3114" s="28"/>
      <c r="F3114" s="28"/>
      <c r="G3114" s="28"/>
      <c r="H3114" s="28"/>
      <c r="I3114" s="28"/>
      <c r="J3114" s="28"/>
      <c r="K3114" s="30"/>
      <c r="L3114" s="31"/>
      <c r="M3114" s="32"/>
      <c r="N3114" s="28"/>
      <c r="O3114" s="33"/>
      <c r="P3114" s="28"/>
      <c r="Q3114" s="33"/>
      <c r="R3114" s="28"/>
      <c r="S3114" s="33"/>
      <c r="T3114" s="28"/>
      <c r="U3114" s="33"/>
      <c r="V3114" s="31"/>
      <c r="W3114" s="28"/>
      <c r="X3114" s="33"/>
      <c r="Y3114" s="28"/>
      <c r="Z3114" s="28"/>
      <c r="AA3114" s="28"/>
      <c r="AB3114" s="28"/>
      <c r="AC3114" s="34" t="str">
        <f>IFERROR(INDEX(LaenderTabelle[Code],MATCH(Transferdatei[[#This Row],[Country]],LaenderTabelle[Name],0)),"DE")</f>
        <v>DE</v>
      </c>
    </row>
    <row r="3115" spans="1:29" x14ac:dyDescent="0.25">
      <c r="A31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3114&amp;"."&amp;$C3114&amp;"."&amp;$D3114&amp;"."&amp;$E3114&amp;"."&amp;$F3114&amp;"."&amp;$G3114&amp;"."&amp;$H3114&amp;"."&amp;$I3114&amp;"."&amp;$J3114&amp;"."&amp;$K3114&amp;"."&amp;$L3114&amp;"."&amp;$M3114,IF($A3114="",MAX($A$16:$A3114)+1,$A3114),IF(ROW()=17,1,MAX($A$16:$A3114)+1)),""),"")</f>
        <v/>
      </c>
      <c r="B3115" s="28"/>
      <c r="C3115" s="28"/>
      <c r="D3115" s="28"/>
      <c r="E3115" s="28"/>
      <c r="F3115" s="28"/>
      <c r="G3115" s="28"/>
      <c r="H3115" s="28"/>
      <c r="I3115" s="28"/>
      <c r="J3115" s="28"/>
      <c r="K3115" s="30"/>
      <c r="L3115" s="31"/>
      <c r="M3115" s="32"/>
      <c r="N3115" s="28"/>
      <c r="O3115" s="33"/>
      <c r="P3115" s="28"/>
      <c r="Q3115" s="33"/>
      <c r="R3115" s="28"/>
      <c r="S3115" s="33"/>
      <c r="T3115" s="28"/>
      <c r="U3115" s="33"/>
      <c r="V3115" s="31"/>
      <c r="W3115" s="28"/>
      <c r="X3115" s="33"/>
      <c r="Y3115" s="28"/>
      <c r="Z3115" s="28"/>
      <c r="AA3115" s="28"/>
      <c r="AB3115" s="28"/>
      <c r="AC3115" s="34" t="str">
        <f>IFERROR(INDEX(LaenderTabelle[Code],MATCH(Transferdatei[[#This Row],[Country]],LaenderTabelle[Name],0)),"DE")</f>
        <v>DE</v>
      </c>
    </row>
    <row r="3116" spans="1:29" x14ac:dyDescent="0.25">
      <c r="A31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3115&amp;"."&amp;$C3115&amp;"."&amp;$D3115&amp;"."&amp;$E3115&amp;"."&amp;$F3115&amp;"."&amp;$G3115&amp;"."&amp;$H3115&amp;"."&amp;$I3115&amp;"."&amp;$J3115&amp;"."&amp;$K3115&amp;"."&amp;$L3115&amp;"."&amp;$M3115,IF($A3115="",MAX($A$16:$A3115)+1,$A3115),IF(ROW()=17,1,MAX($A$16:$A3115)+1)),""),"")</f>
        <v/>
      </c>
      <c r="B3116" s="28"/>
      <c r="C3116" s="28"/>
      <c r="D3116" s="28"/>
      <c r="E3116" s="28"/>
      <c r="F3116" s="28"/>
      <c r="G3116" s="28"/>
      <c r="H3116" s="28"/>
      <c r="I3116" s="28"/>
      <c r="J3116" s="28"/>
      <c r="K3116" s="30"/>
      <c r="L3116" s="31"/>
      <c r="M3116" s="32"/>
      <c r="N3116" s="28"/>
      <c r="O3116" s="33"/>
      <c r="P3116" s="28"/>
      <c r="Q3116" s="33"/>
      <c r="R3116" s="28"/>
      <c r="S3116" s="33"/>
      <c r="T3116" s="28"/>
      <c r="U3116" s="33"/>
      <c r="V3116" s="31"/>
      <c r="W3116" s="28"/>
      <c r="X3116" s="33"/>
      <c r="Y3116" s="28"/>
      <c r="Z3116" s="28"/>
      <c r="AA3116" s="28"/>
      <c r="AB3116" s="28"/>
      <c r="AC3116" s="34" t="str">
        <f>IFERROR(INDEX(LaenderTabelle[Code],MATCH(Transferdatei[[#This Row],[Country]],LaenderTabelle[Name],0)),"DE")</f>
        <v>DE</v>
      </c>
    </row>
    <row r="3117" spans="1:29" x14ac:dyDescent="0.25">
      <c r="A31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3116&amp;"."&amp;$C3116&amp;"."&amp;$D3116&amp;"."&amp;$E3116&amp;"."&amp;$F3116&amp;"."&amp;$G3116&amp;"."&amp;$H3116&amp;"."&amp;$I3116&amp;"."&amp;$J3116&amp;"."&amp;$K3116&amp;"."&amp;$L3116&amp;"."&amp;$M3116,IF($A3116="",MAX($A$16:$A3116)+1,$A3116),IF(ROW()=17,1,MAX($A$16:$A3116)+1)),""),"")</f>
        <v/>
      </c>
      <c r="B3117" s="28"/>
      <c r="C3117" s="28"/>
      <c r="D3117" s="28"/>
      <c r="E3117" s="28"/>
      <c r="F3117" s="28"/>
      <c r="G3117" s="28"/>
      <c r="H3117" s="28"/>
      <c r="I3117" s="28"/>
      <c r="J3117" s="28"/>
      <c r="K3117" s="30"/>
      <c r="L3117" s="31"/>
      <c r="M3117" s="32"/>
      <c r="N3117" s="28"/>
      <c r="O3117" s="33"/>
      <c r="P3117" s="28"/>
      <c r="Q3117" s="33"/>
      <c r="R3117" s="28"/>
      <c r="S3117" s="33"/>
      <c r="T3117" s="28"/>
      <c r="U3117" s="33"/>
      <c r="V3117" s="31"/>
      <c r="W3117" s="28"/>
      <c r="X3117" s="33"/>
      <c r="Y3117" s="28"/>
      <c r="Z3117" s="28"/>
      <c r="AA3117" s="28"/>
      <c r="AB3117" s="28"/>
      <c r="AC3117" s="34" t="str">
        <f>IFERROR(INDEX(LaenderTabelle[Code],MATCH(Transferdatei[[#This Row],[Country]],LaenderTabelle[Name],0)),"DE")</f>
        <v>DE</v>
      </c>
    </row>
    <row r="3118" spans="1:29" x14ac:dyDescent="0.25">
      <c r="A31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3117&amp;"."&amp;$C3117&amp;"."&amp;$D3117&amp;"."&amp;$E3117&amp;"."&amp;$F3117&amp;"."&amp;$G3117&amp;"."&amp;$H3117&amp;"."&amp;$I3117&amp;"."&amp;$J3117&amp;"."&amp;$K3117&amp;"."&amp;$L3117&amp;"."&amp;$M3117,IF($A3117="",MAX($A$16:$A3117)+1,$A3117),IF(ROW()=17,1,MAX($A$16:$A3117)+1)),""),"")</f>
        <v/>
      </c>
      <c r="B3118" s="28"/>
      <c r="C3118" s="28"/>
      <c r="D3118" s="28"/>
      <c r="E3118" s="28"/>
      <c r="F3118" s="28"/>
      <c r="G3118" s="28"/>
      <c r="H3118" s="28"/>
      <c r="I3118" s="28"/>
      <c r="J3118" s="28"/>
      <c r="K3118" s="30"/>
      <c r="L3118" s="31"/>
      <c r="M3118" s="32"/>
      <c r="N3118" s="28"/>
      <c r="O3118" s="33"/>
      <c r="P3118" s="28"/>
      <c r="Q3118" s="33"/>
      <c r="R3118" s="28"/>
      <c r="S3118" s="33"/>
      <c r="T3118" s="28"/>
      <c r="U3118" s="33"/>
      <c r="V3118" s="31"/>
      <c r="W3118" s="28"/>
      <c r="X3118" s="33"/>
      <c r="Y3118" s="28"/>
      <c r="Z3118" s="28"/>
      <c r="AA3118" s="28"/>
      <c r="AB3118" s="28"/>
      <c r="AC3118" s="34" t="str">
        <f>IFERROR(INDEX(LaenderTabelle[Code],MATCH(Transferdatei[[#This Row],[Country]],LaenderTabelle[Name],0)),"DE")</f>
        <v>DE</v>
      </c>
    </row>
    <row r="3119" spans="1:29" x14ac:dyDescent="0.25">
      <c r="A31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3118&amp;"."&amp;$C3118&amp;"."&amp;$D3118&amp;"."&amp;$E3118&amp;"."&amp;$F3118&amp;"."&amp;$G3118&amp;"."&amp;$H3118&amp;"."&amp;$I3118&amp;"."&amp;$J3118&amp;"."&amp;$K3118&amp;"."&amp;$L3118&amp;"."&amp;$M3118,IF($A3118="",MAX($A$16:$A3118)+1,$A3118),IF(ROW()=17,1,MAX($A$16:$A3118)+1)),""),"")</f>
        <v/>
      </c>
      <c r="B3119" s="28"/>
      <c r="C3119" s="28"/>
      <c r="D3119" s="28"/>
      <c r="E3119" s="28"/>
      <c r="F3119" s="28"/>
      <c r="G3119" s="28"/>
      <c r="H3119" s="28"/>
      <c r="I3119" s="28"/>
      <c r="J3119" s="28"/>
      <c r="K3119" s="30"/>
      <c r="L3119" s="31"/>
      <c r="M3119" s="32"/>
      <c r="N3119" s="28"/>
      <c r="O3119" s="33"/>
      <c r="P3119" s="28"/>
      <c r="Q3119" s="33"/>
      <c r="R3119" s="28"/>
      <c r="S3119" s="33"/>
      <c r="T3119" s="28"/>
      <c r="U3119" s="33"/>
      <c r="V3119" s="31"/>
      <c r="W3119" s="28"/>
      <c r="X3119" s="33"/>
      <c r="Y3119" s="28"/>
      <c r="Z3119" s="28"/>
      <c r="AA3119" s="28"/>
      <c r="AB3119" s="28"/>
      <c r="AC3119" s="34" t="str">
        <f>IFERROR(INDEX(LaenderTabelle[Code],MATCH(Transferdatei[[#This Row],[Country]],LaenderTabelle[Name],0)),"DE")</f>
        <v>DE</v>
      </c>
    </row>
    <row r="3120" spans="1:29" x14ac:dyDescent="0.25">
      <c r="A31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3119&amp;"."&amp;$C3119&amp;"."&amp;$D3119&amp;"."&amp;$E3119&amp;"."&amp;$F3119&amp;"."&amp;$G3119&amp;"."&amp;$H3119&amp;"."&amp;$I3119&amp;"."&amp;$J3119&amp;"."&amp;$K3119&amp;"."&amp;$L3119&amp;"."&amp;$M3119,IF($A3119="",MAX($A$16:$A3119)+1,$A3119),IF(ROW()=17,1,MAX($A$16:$A3119)+1)),""),"")</f>
        <v/>
      </c>
      <c r="B3120" s="28"/>
      <c r="C3120" s="28"/>
      <c r="D3120" s="28"/>
      <c r="E3120" s="28"/>
      <c r="F3120" s="28"/>
      <c r="G3120" s="28"/>
      <c r="H3120" s="28"/>
      <c r="I3120" s="28"/>
      <c r="J3120" s="28"/>
      <c r="K3120" s="30"/>
      <c r="L3120" s="31"/>
      <c r="M3120" s="32"/>
      <c r="N3120" s="28"/>
      <c r="O3120" s="33"/>
      <c r="P3120" s="28"/>
      <c r="Q3120" s="33"/>
      <c r="R3120" s="28"/>
      <c r="S3120" s="33"/>
      <c r="T3120" s="28"/>
      <c r="U3120" s="33"/>
      <c r="V3120" s="31"/>
      <c r="W3120" s="28"/>
      <c r="X3120" s="33"/>
      <c r="Y3120" s="28"/>
      <c r="Z3120" s="28"/>
      <c r="AA3120" s="28"/>
      <c r="AB3120" s="28"/>
      <c r="AC3120" s="34" t="str">
        <f>IFERROR(INDEX(LaenderTabelle[Code],MATCH(Transferdatei[[#This Row],[Country]],LaenderTabelle[Name],0)),"DE")</f>
        <v>DE</v>
      </c>
    </row>
    <row r="3121" spans="1:29" x14ac:dyDescent="0.25">
      <c r="A31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3120&amp;"."&amp;$C3120&amp;"."&amp;$D3120&amp;"."&amp;$E3120&amp;"."&amp;$F3120&amp;"."&amp;$G3120&amp;"."&amp;$H3120&amp;"."&amp;$I3120&amp;"."&amp;$J3120&amp;"."&amp;$K3120&amp;"."&amp;$L3120&amp;"."&amp;$M3120,IF($A3120="",MAX($A$16:$A3120)+1,$A3120),IF(ROW()=17,1,MAX($A$16:$A3120)+1)),""),"")</f>
        <v/>
      </c>
      <c r="B3121" s="28"/>
      <c r="C3121" s="28"/>
      <c r="D3121" s="28"/>
      <c r="E3121" s="28"/>
      <c r="F3121" s="28"/>
      <c r="G3121" s="28"/>
      <c r="H3121" s="28"/>
      <c r="I3121" s="28"/>
      <c r="J3121" s="28"/>
      <c r="K3121" s="30"/>
      <c r="L3121" s="31"/>
      <c r="M3121" s="32"/>
      <c r="N3121" s="28"/>
      <c r="O3121" s="33"/>
      <c r="P3121" s="28"/>
      <c r="Q3121" s="33"/>
      <c r="R3121" s="28"/>
      <c r="S3121" s="33"/>
      <c r="T3121" s="28"/>
      <c r="U3121" s="33"/>
      <c r="V3121" s="31"/>
      <c r="W3121" s="28"/>
      <c r="X3121" s="33"/>
      <c r="Y3121" s="28"/>
      <c r="Z3121" s="28"/>
      <c r="AA3121" s="28"/>
      <c r="AB3121" s="28"/>
      <c r="AC3121" s="34" t="str">
        <f>IFERROR(INDEX(LaenderTabelle[Code],MATCH(Transferdatei[[#This Row],[Country]],LaenderTabelle[Name],0)),"DE")</f>
        <v>DE</v>
      </c>
    </row>
    <row r="3122" spans="1:29" x14ac:dyDescent="0.25">
      <c r="A31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3121&amp;"."&amp;$C3121&amp;"."&amp;$D3121&amp;"."&amp;$E3121&amp;"."&amp;$F3121&amp;"."&amp;$G3121&amp;"."&amp;$H3121&amp;"."&amp;$I3121&amp;"."&amp;$J3121&amp;"."&amp;$K3121&amp;"."&amp;$L3121&amp;"."&amp;$M3121,IF($A3121="",MAX($A$16:$A3121)+1,$A3121),IF(ROW()=17,1,MAX($A$16:$A3121)+1)),""),"")</f>
        <v/>
      </c>
      <c r="B3122" s="28"/>
      <c r="C3122" s="28"/>
      <c r="D3122" s="28"/>
      <c r="E3122" s="28"/>
      <c r="F3122" s="28"/>
      <c r="G3122" s="28"/>
      <c r="H3122" s="28"/>
      <c r="I3122" s="28"/>
      <c r="J3122" s="28"/>
      <c r="K3122" s="30"/>
      <c r="L3122" s="31"/>
      <c r="M3122" s="32"/>
      <c r="N3122" s="28"/>
      <c r="O3122" s="33"/>
      <c r="P3122" s="28"/>
      <c r="Q3122" s="33"/>
      <c r="R3122" s="28"/>
      <c r="S3122" s="33"/>
      <c r="T3122" s="28"/>
      <c r="U3122" s="33"/>
      <c r="V3122" s="31"/>
      <c r="W3122" s="28"/>
      <c r="X3122" s="33"/>
      <c r="Y3122" s="28"/>
      <c r="Z3122" s="28"/>
      <c r="AA3122" s="28"/>
      <c r="AB3122" s="28"/>
      <c r="AC3122" s="34" t="str">
        <f>IFERROR(INDEX(LaenderTabelle[Code],MATCH(Transferdatei[[#This Row],[Country]],LaenderTabelle[Name],0)),"DE")</f>
        <v>DE</v>
      </c>
    </row>
    <row r="3123" spans="1:29" x14ac:dyDescent="0.25">
      <c r="A31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3122&amp;"."&amp;$C3122&amp;"."&amp;$D3122&amp;"."&amp;$E3122&amp;"."&amp;$F3122&amp;"."&amp;$G3122&amp;"."&amp;$H3122&amp;"."&amp;$I3122&amp;"."&amp;$J3122&amp;"."&amp;$K3122&amp;"."&amp;$L3122&amp;"."&amp;$M3122,IF($A3122="",MAX($A$16:$A3122)+1,$A3122),IF(ROW()=17,1,MAX($A$16:$A3122)+1)),""),"")</f>
        <v/>
      </c>
      <c r="B3123" s="28"/>
      <c r="C3123" s="28"/>
      <c r="D3123" s="28"/>
      <c r="E3123" s="28"/>
      <c r="F3123" s="28"/>
      <c r="G3123" s="28"/>
      <c r="H3123" s="28"/>
      <c r="I3123" s="28"/>
      <c r="J3123" s="28"/>
      <c r="K3123" s="30"/>
      <c r="L3123" s="31"/>
      <c r="M3123" s="32"/>
      <c r="N3123" s="28"/>
      <c r="O3123" s="33"/>
      <c r="P3123" s="28"/>
      <c r="Q3123" s="33"/>
      <c r="R3123" s="28"/>
      <c r="S3123" s="33"/>
      <c r="T3123" s="28"/>
      <c r="U3123" s="33"/>
      <c r="V3123" s="31"/>
      <c r="W3123" s="28"/>
      <c r="X3123" s="33"/>
      <c r="Y3123" s="28"/>
      <c r="Z3123" s="28"/>
      <c r="AA3123" s="28"/>
      <c r="AB3123" s="28"/>
      <c r="AC3123" s="34" t="str">
        <f>IFERROR(INDEX(LaenderTabelle[Code],MATCH(Transferdatei[[#This Row],[Country]],LaenderTabelle[Name],0)),"DE")</f>
        <v>DE</v>
      </c>
    </row>
    <row r="3124" spans="1:29" x14ac:dyDescent="0.25">
      <c r="A31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3123&amp;"."&amp;$C3123&amp;"."&amp;$D3123&amp;"."&amp;$E3123&amp;"."&amp;$F3123&amp;"."&amp;$G3123&amp;"."&amp;$H3123&amp;"."&amp;$I3123&amp;"."&amp;$J3123&amp;"."&amp;$K3123&amp;"."&amp;$L3123&amp;"."&amp;$M3123,IF($A3123="",MAX($A$16:$A3123)+1,$A3123),IF(ROW()=17,1,MAX($A$16:$A3123)+1)),""),"")</f>
        <v/>
      </c>
      <c r="B3124" s="28"/>
      <c r="C3124" s="28"/>
      <c r="D3124" s="28"/>
      <c r="E3124" s="28"/>
      <c r="F3124" s="28"/>
      <c r="G3124" s="28"/>
      <c r="H3124" s="28"/>
      <c r="I3124" s="28"/>
      <c r="J3124" s="28"/>
      <c r="K3124" s="30"/>
      <c r="L3124" s="31"/>
      <c r="M3124" s="32"/>
      <c r="N3124" s="28"/>
      <c r="O3124" s="33"/>
      <c r="P3124" s="28"/>
      <c r="Q3124" s="33"/>
      <c r="R3124" s="28"/>
      <c r="S3124" s="33"/>
      <c r="T3124" s="28"/>
      <c r="U3124" s="33"/>
      <c r="V3124" s="31"/>
      <c r="W3124" s="28"/>
      <c r="X3124" s="33"/>
      <c r="Y3124" s="28"/>
      <c r="Z3124" s="28"/>
      <c r="AA3124" s="28"/>
      <c r="AB3124" s="28"/>
      <c r="AC3124" s="34" t="str">
        <f>IFERROR(INDEX(LaenderTabelle[Code],MATCH(Transferdatei[[#This Row],[Country]],LaenderTabelle[Name],0)),"DE")</f>
        <v>DE</v>
      </c>
    </row>
    <row r="3125" spans="1:29" x14ac:dyDescent="0.25">
      <c r="A31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3124&amp;"."&amp;$C3124&amp;"."&amp;$D3124&amp;"."&amp;$E3124&amp;"."&amp;$F3124&amp;"."&amp;$G3124&amp;"."&amp;$H3124&amp;"."&amp;$I3124&amp;"."&amp;$J3124&amp;"."&amp;$K3124&amp;"."&amp;$L3124&amp;"."&amp;$M3124,IF($A3124="",MAX($A$16:$A3124)+1,$A3124),IF(ROW()=17,1,MAX($A$16:$A3124)+1)),""),"")</f>
        <v/>
      </c>
      <c r="B3125" s="28"/>
      <c r="C3125" s="28"/>
      <c r="D3125" s="28"/>
      <c r="E3125" s="28"/>
      <c r="F3125" s="28"/>
      <c r="G3125" s="28"/>
      <c r="H3125" s="28"/>
      <c r="I3125" s="28"/>
      <c r="J3125" s="28"/>
      <c r="K3125" s="30"/>
      <c r="L3125" s="31"/>
      <c r="M3125" s="32"/>
      <c r="N3125" s="28"/>
      <c r="O3125" s="33"/>
      <c r="P3125" s="28"/>
      <c r="Q3125" s="33"/>
      <c r="R3125" s="28"/>
      <c r="S3125" s="33"/>
      <c r="T3125" s="28"/>
      <c r="U3125" s="33"/>
      <c r="V3125" s="31"/>
      <c r="W3125" s="28"/>
      <c r="X3125" s="33"/>
      <c r="Y3125" s="28"/>
      <c r="Z3125" s="28"/>
      <c r="AA3125" s="28"/>
      <c r="AB3125" s="28"/>
      <c r="AC3125" s="34" t="str">
        <f>IFERROR(INDEX(LaenderTabelle[Code],MATCH(Transferdatei[[#This Row],[Country]],LaenderTabelle[Name],0)),"DE")</f>
        <v>DE</v>
      </c>
    </row>
    <row r="3126" spans="1:29" x14ac:dyDescent="0.25">
      <c r="A31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3125&amp;"."&amp;$C3125&amp;"."&amp;$D3125&amp;"."&amp;$E3125&amp;"."&amp;$F3125&amp;"."&amp;$G3125&amp;"."&amp;$H3125&amp;"."&amp;$I3125&amp;"."&amp;$J3125&amp;"."&amp;$K3125&amp;"."&amp;$L3125&amp;"."&amp;$M3125,IF($A3125="",MAX($A$16:$A3125)+1,$A3125),IF(ROW()=17,1,MAX($A$16:$A3125)+1)),""),"")</f>
        <v/>
      </c>
      <c r="B3126" s="28"/>
      <c r="C3126" s="28"/>
      <c r="D3126" s="28"/>
      <c r="E3126" s="28"/>
      <c r="F3126" s="28"/>
      <c r="G3126" s="28"/>
      <c r="H3126" s="28"/>
      <c r="I3126" s="28"/>
      <c r="J3126" s="28"/>
      <c r="K3126" s="30"/>
      <c r="L3126" s="31"/>
      <c r="M3126" s="32"/>
      <c r="N3126" s="28"/>
      <c r="O3126" s="33"/>
      <c r="P3126" s="28"/>
      <c r="Q3126" s="33"/>
      <c r="R3126" s="28"/>
      <c r="S3126" s="33"/>
      <c r="T3126" s="28"/>
      <c r="U3126" s="33"/>
      <c r="V3126" s="31"/>
      <c r="W3126" s="28"/>
      <c r="X3126" s="33"/>
      <c r="Y3126" s="28"/>
      <c r="Z3126" s="28"/>
      <c r="AA3126" s="28"/>
      <c r="AB3126" s="28"/>
      <c r="AC3126" s="34" t="str">
        <f>IFERROR(INDEX(LaenderTabelle[Code],MATCH(Transferdatei[[#This Row],[Country]],LaenderTabelle[Name],0)),"DE")</f>
        <v>DE</v>
      </c>
    </row>
    <row r="3127" spans="1:29" x14ac:dyDescent="0.25">
      <c r="A31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3126&amp;"."&amp;$C3126&amp;"."&amp;$D3126&amp;"."&amp;$E3126&amp;"."&amp;$F3126&amp;"."&amp;$G3126&amp;"."&amp;$H3126&amp;"."&amp;$I3126&amp;"."&amp;$J3126&amp;"."&amp;$K3126&amp;"."&amp;$L3126&amp;"."&amp;$M3126,IF($A3126="",MAX($A$16:$A3126)+1,$A3126),IF(ROW()=17,1,MAX($A$16:$A3126)+1)),""),"")</f>
        <v/>
      </c>
      <c r="B3127" s="28"/>
      <c r="C3127" s="28"/>
      <c r="D3127" s="28"/>
      <c r="E3127" s="28"/>
      <c r="F3127" s="28"/>
      <c r="G3127" s="28"/>
      <c r="H3127" s="28"/>
      <c r="I3127" s="28"/>
      <c r="J3127" s="28"/>
      <c r="K3127" s="30"/>
      <c r="L3127" s="31"/>
      <c r="M3127" s="32"/>
      <c r="N3127" s="28"/>
      <c r="O3127" s="33"/>
      <c r="P3127" s="28"/>
      <c r="Q3127" s="33"/>
      <c r="R3127" s="28"/>
      <c r="S3127" s="33"/>
      <c r="T3127" s="28"/>
      <c r="U3127" s="33"/>
      <c r="V3127" s="31"/>
      <c r="W3127" s="28"/>
      <c r="X3127" s="33"/>
      <c r="Y3127" s="28"/>
      <c r="Z3127" s="28"/>
      <c r="AA3127" s="28"/>
      <c r="AB3127" s="28"/>
      <c r="AC3127" s="34" t="str">
        <f>IFERROR(INDEX(LaenderTabelle[Code],MATCH(Transferdatei[[#This Row],[Country]],LaenderTabelle[Name],0)),"DE")</f>
        <v>DE</v>
      </c>
    </row>
    <row r="3128" spans="1:29" x14ac:dyDescent="0.25">
      <c r="A31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3127&amp;"."&amp;$C3127&amp;"."&amp;$D3127&amp;"."&amp;$E3127&amp;"."&amp;$F3127&amp;"."&amp;$G3127&amp;"."&amp;$H3127&amp;"."&amp;$I3127&amp;"."&amp;$J3127&amp;"."&amp;$K3127&amp;"."&amp;$L3127&amp;"."&amp;$M3127,IF($A3127="",MAX($A$16:$A3127)+1,$A3127),IF(ROW()=17,1,MAX($A$16:$A3127)+1)),""),"")</f>
        <v/>
      </c>
      <c r="B3128" s="28"/>
      <c r="C3128" s="28"/>
      <c r="D3128" s="28"/>
      <c r="E3128" s="28"/>
      <c r="F3128" s="28"/>
      <c r="G3128" s="28"/>
      <c r="H3128" s="28"/>
      <c r="I3128" s="28"/>
      <c r="J3128" s="28"/>
      <c r="K3128" s="30"/>
      <c r="L3128" s="31"/>
      <c r="M3128" s="32"/>
      <c r="N3128" s="28"/>
      <c r="O3128" s="33"/>
      <c r="P3128" s="28"/>
      <c r="Q3128" s="33"/>
      <c r="R3128" s="28"/>
      <c r="S3128" s="33"/>
      <c r="T3128" s="28"/>
      <c r="U3128" s="33"/>
      <c r="V3128" s="31"/>
      <c r="W3128" s="28"/>
      <c r="X3128" s="33"/>
      <c r="Y3128" s="28"/>
      <c r="Z3128" s="28"/>
      <c r="AA3128" s="28"/>
      <c r="AB3128" s="28"/>
      <c r="AC3128" s="34" t="str">
        <f>IFERROR(INDEX(LaenderTabelle[Code],MATCH(Transferdatei[[#This Row],[Country]],LaenderTabelle[Name],0)),"DE")</f>
        <v>DE</v>
      </c>
    </row>
    <row r="3129" spans="1:29" x14ac:dyDescent="0.25">
      <c r="A31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3128&amp;"."&amp;$C3128&amp;"."&amp;$D3128&amp;"."&amp;$E3128&amp;"."&amp;$F3128&amp;"."&amp;$G3128&amp;"."&amp;$H3128&amp;"."&amp;$I3128&amp;"."&amp;$J3128&amp;"."&amp;$K3128&amp;"."&amp;$L3128&amp;"."&amp;$M3128,IF($A3128="",MAX($A$16:$A3128)+1,$A3128),IF(ROW()=17,1,MAX($A$16:$A3128)+1)),""),"")</f>
        <v/>
      </c>
      <c r="B3129" s="28"/>
      <c r="C3129" s="28"/>
      <c r="D3129" s="28"/>
      <c r="E3129" s="28"/>
      <c r="F3129" s="28"/>
      <c r="G3129" s="28"/>
      <c r="H3129" s="28"/>
      <c r="I3129" s="28"/>
      <c r="J3129" s="28"/>
      <c r="K3129" s="30"/>
      <c r="L3129" s="31"/>
      <c r="M3129" s="32"/>
      <c r="N3129" s="28"/>
      <c r="O3129" s="33"/>
      <c r="P3129" s="28"/>
      <c r="Q3129" s="33"/>
      <c r="R3129" s="28"/>
      <c r="S3129" s="33"/>
      <c r="T3129" s="28"/>
      <c r="U3129" s="33"/>
      <c r="V3129" s="31"/>
      <c r="W3129" s="28"/>
      <c r="X3129" s="33"/>
      <c r="Y3129" s="28"/>
      <c r="Z3129" s="28"/>
      <c r="AA3129" s="28"/>
      <c r="AB3129" s="28"/>
      <c r="AC3129" s="34" t="str">
        <f>IFERROR(INDEX(LaenderTabelle[Code],MATCH(Transferdatei[[#This Row],[Country]],LaenderTabelle[Name],0)),"DE")</f>
        <v>DE</v>
      </c>
    </row>
    <row r="3130" spans="1:29" x14ac:dyDescent="0.25">
      <c r="A31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3129&amp;"."&amp;$C3129&amp;"."&amp;$D3129&amp;"."&amp;$E3129&amp;"."&amp;$F3129&amp;"."&amp;$G3129&amp;"."&amp;$H3129&amp;"."&amp;$I3129&amp;"."&amp;$J3129&amp;"."&amp;$K3129&amp;"."&amp;$L3129&amp;"."&amp;$M3129,IF($A3129="",MAX($A$16:$A3129)+1,$A3129),IF(ROW()=17,1,MAX($A$16:$A3129)+1)),""),"")</f>
        <v/>
      </c>
      <c r="B3130" s="28"/>
      <c r="C3130" s="28"/>
      <c r="D3130" s="28"/>
      <c r="E3130" s="28"/>
      <c r="F3130" s="28"/>
      <c r="G3130" s="28"/>
      <c r="H3130" s="28"/>
      <c r="I3130" s="28"/>
      <c r="J3130" s="28"/>
      <c r="K3130" s="30"/>
      <c r="L3130" s="31"/>
      <c r="M3130" s="32"/>
      <c r="N3130" s="28"/>
      <c r="O3130" s="33"/>
      <c r="P3130" s="28"/>
      <c r="Q3130" s="33"/>
      <c r="R3130" s="28"/>
      <c r="S3130" s="33"/>
      <c r="T3130" s="28"/>
      <c r="U3130" s="33"/>
      <c r="V3130" s="31"/>
      <c r="W3130" s="28"/>
      <c r="X3130" s="33"/>
      <c r="Y3130" s="28"/>
      <c r="Z3130" s="28"/>
      <c r="AA3130" s="28"/>
      <c r="AB3130" s="28"/>
      <c r="AC3130" s="34" t="str">
        <f>IFERROR(INDEX(LaenderTabelle[Code],MATCH(Transferdatei[[#This Row],[Country]],LaenderTabelle[Name],0)),"DE")</f>
        <v>DE</v>
      </c>
    </row>
    <row r="3131" spans="1:29" x14ac:dyDescent="0.25">
      <c r="A31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3130&amp;"."&amp;$C3130&amp;"."&amp;$D3130&amp;"."&amp;$E3130&amp;"."&amp;$F3130&amp;"."&amp;$G3130&amp;"."&amp;$H3130&amp;"."&amp;$I3130&amp;"."&amp;$J3130&amp;"."&amp;$K3130&amp;"."&amp;$L3130&amp;"."&amp;$M3130,IF($A3130="",MAX($A$16:$A3130)+1,$A3130),IF(ROW()=17,1,MAX($A$16:$A3130)+1)),""),"")</f>
        <v/>
      </c>
      <c r="B3131" s="28"/>
      <c r="C3131" s="28"/>
      <c r="D3131" s="28"/>
      <c r="E3131" s="28"/>
      <c r="F3131" s="28"/>
      <c r="G3131" s="28"/>
      <c r="H3131" s="28"/>
      <c r="I3131" s="28"/>
      <c r="J3131" s="28"/>
      <c r="K3131" s="30"/>
      <c r="L3131" s="31"/>
      <c r="M3131" s="32"/>
      <c r="N3131" s="28"/>
      <c r="O3131" s="33"/>
      <c r="P3131" s="28"/>
      <c r="Q3131" s="33"/>
      <c r="R3131" s="28"/>
      <c r="S3131" s="33"/>
      <c r="T3131" s="28"/>
      <c r="U3131" s="33"/>
      <c r="V3131" s="31"/>
      <c r="W3131" s="28"/>
      <c r="X3131" s="33"/>
      <c r="Y3131" s="28"/>
      <c r="Z3131" s="28"/>
      <c r="AA3131" s="28"/>
      <c r="AB3131" s="28"/>
      <c r="AC3131" s="34" t="str">
        <f>IFERROR(INDEX(LaenderTabelle[Code],MATCH(Transferdatei[[#This Row],[Country]],LaenderTabelle[Name],0)),"DE")</f>
        <v>DE</v>
      </c>
    </row>
    <row r="3132" spans="1:29" x14ac:dyDescent="0.25">
      <c r="A31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3131&amp;"."&amp;$C3131&amp;"."&amp;$D3131&amp;"."&amp;$E3131&amp;"."&amp;$F3131&amp;"."&amp;$G3131&amp;"."&amp;$H3131&amp;"."&amp;$I3131&amp;"."&amp;$J3131&amp;"."&amp;$K3131&amp;"."&amp;$L3131&amp;"."&amp;$M3131,IF($A3131="",MAX($A$16:$A3131)+1,$A3131),IF(ROW()=17,1,MAX($A$16:$A3131)+1)),""),"")</f>
        <v/>
      </c>
      <c r="B3132" s="28"/>
      <c r="C3132" s="28"/>
      <c r="D3132" s="28"/>
      <c r="E3132" s="28"/>
      <c r="F3132" s="28"/>
      <c r="G3132" s="28"/>
      <c r="H3132" s="28"/>
      <c r="I3132" s="28"/>
      <c r="J3132" s="28"/>
      <c r="K3132" s="30"/>
      <c r="L3132" s="31"/>
      <c r="M3132" s="32"/>
      <c r="N3132" s="28"/>
      <c r="O3132" s="33"/>
      <c r="P3132" s="28"/>
      <c r="Q3132" s="33"/>
      <c r="R3132" s="28"/>
      <c r="S3132" s="33"/>
      <c r="T3132" s="28"/>
      <c r="U3132" s="33"/>
      <c r="V3132" s="31"/>
      <c r="W3132" s="28"/>
      <c r="X3132" s="33"/>
      <c r="Y3132" s="28"/>
      <c r="Z3132" s="28"/>
      <c r="AA3132" s="28"/>
      <c r="AB3132" s="28"/>
      <c r="AC3132" s="34" t="str">
        <f>IFERROR(INDEX(LaenderTabelle[Code],MATCH(Transferdatei[[#This Row],[Country]],LaenderTabelle[Name],0)),"DE")</f>
        <v>DE</v>
      </c>
    </row>
    <row r="3133" spans="1:29" x14ac:dyDescent="0.25">
      <c r="A31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3132&amp;"."&amp;$C3132&amp;"."&amp;$D3132&amp;"."&amp;$E3132&amp;"."&amp;$F3132&amp;"."&amp;$G3132&amp;"."&amp;$H3132&amp;"."&amp;$I3132&amp;"."&amp;$J3132&amp;"."&amp;$K3132&amp;"."&amp;$L3132&amp;"."&amp;$M3132,IF($A3132="",MAX($A$16:$A3132)+1,$A3132),IF(ROW()=17,1,MAX($A$16:$A3132)+1)),""),"")</f>
        <v/>
      </c>
      <c r="B3133" s="28"/>
      <c r="C3133" s="28"/>
      <c r="D3133" s="28"/>
      <c r="E3133" s="28"/>
      <c r="F3133" s="28"/>
      <c r="G3133" s="28"/>
      <c r="H3133" s="28"/>
      <c r="I3133" s="28"/>
      <c r="J3133" s="28"/>
      <c r="K3133" s="30"/>
      <c r="L3133" s="31"/>
      <c r="M3133" s="32"/>
      <c r="N3133" s="28"/>
      <c r="O3133" s="33"/>
      <c r="P3133" s="28"/>
      <c r="Q3133" s="33"/>
      <c r="R3133" s="28"/>
      <c r="S3133" s="33"/>
      <c r="T3133" s="28"/>
      <c r="U3133" s="33"/>
      <c r="V3133" s="31"/>
      <c r="W3133" s="28"/>
      <c r="X3133" s="33"/>
      <c r="Y3133" s="28"/>
      <c r="Z3133" s="28"/>
      <c r="AA3133" s="28"/>
      <c r="AB3133" s="28"/>
      <c r="AC3133" s="34" t="str">
        <f>IFERROR(INDEX(LaenderTabelle[Code],MATCH(Transferdatei[[#This Row],[Country]],LaenderTabelle[Name],0)),"DE")</f>
        <v>DE</v>
      </c>
    </row>
    <row r="3134" spans="1:29" x14ac:dyDescent="0.25">
      <c r="A31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3133&amp;"."&amp;$C3133&amp;"."&amp;$D3133&amp;"."&amp;$E3133&amp;"."&amp;$F3133&amp;"."&amp;$G3133&amp;"."&amp;$H3133&amp;"."&amp;$I3133&amp;"."&amp;$J3133&amp;"."&amp;$K3133&amp;"."&amp;$L3133&amp;"."&amp;$M3133,IF($A3133="",MAX($A$16:$A3133)+1,$A3133),IF(ROW()=17,1,MAX($A$16:$A3133)+1)),""),"")</f>
        <v/>
      </c>
      <c r="B3134" s="28"/>
      <c r="C3134" s="28"/>
      <c r="D3134" s="28"/>
      <c r="E3134" s="28"/>
      <c r="F3134" s="28"/>
      <c r="G3134" s="28"/>
      <c r="H3134" s="28"/>
      <c r="I3134" s="28"/>
      <c r="J3134" s="28"/>
      <c r="K3134" s="30"/>
      <c r="L3134" s="31"/>
      <c r="M3134" s="32"/>
      <c r="N3134" s="28"/>
      <c r="O3134" s="33"/>
      <c r="P3134" s="28"/>
      <c r="Q3134" s="33"/>
      <c r="R3134" s="28"/>
      <c r="S3134" s="33"/>
      <c r="T3134" s="28"/>
      <c r="U3134" s="33"/>
      <c r="V3134" s="31"/>
      <c r="W3134" s="28"/>
      <c r="X3134" s="33"/>
      <c r="Y3134" s="28"/>
      <c r="Z3134" s="28"/>
      <c r="AA3134" s="28"/>
      <c r="AB3134" s="28"/>
      <c r="AC3134" s="34" t="str">
        <f>IFERROR(INDEX(LaenderTabelle[Code],MATCH(Transferdatei[[#This Row],[Country]],LaenderTabelle[Name],0)),"DE")</f>
        <v>DE</v>
      </c>
    </row>
    <row r="3135" spans="1:29" x14ac:dyDescent="0.25">
      <c r="A31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3134&amp;"."&amp;$C3134&amp;"."&amp;$D3134&amp;"."&amp;$E3134&amp;"."&amp;$F3134&amp;"."&amp;$G3134&amp;"."&amp;$H3134&amp;"."&amp;$I3134&amp;"."&amp;$J3134&amp;"."&amp;$K3134&amp;"."&amp;$L3134&amp;"."&amp;$M3134,IF($A3134="",MAX($A$16:$A3134)+1,$A3134),IF(ROW()=17,1,MAX($A$16:$A3134)+1)),""),"")</f>
        <v/>
      </c>
      <c r="B3135" s="28"/>
      <c r="C3135" s="28"/>
      <c r="D3135" s="28"/>
      <c r="E3135" s="28"/>
      <c r="F3135" s="28"/>
      <c r="G3135" s="28"/>
      <c r="H3135" s="28"/>
      <c r="I3135" s="28"/>
      <c r="J3135" s="28"/>
      <c r="K3135" s="30"/>
      <c r="L3135" s="31"/>
      <c r="M3135" s="32"/>
      <c r="N3135" s="28"/>
      <c r="O3135" s="33"/>
      <c r="P3135" s="28"/>
      <c r="Q3135" s="33"/>
      <c r="R3135" s="28"/>
      <c r="S3135" s="33"/>
      <c r="T3135" s="28"/>
      <c r="U3135" s="33"/>
      <c r="V3135" s="31"/>
      <c r="W3135" s="28"/>
      <c r="X3135" s="33"/>
      <c r="Y3135" s="28"/>
      <c r="Z3135" s="28"/>
      <c r="AA3135" s="28"/>
      <c r="AB3135" s="28"/>
      <c r="AC3135" s="34" t="str">
        <f>IFERROR(INDEX(LaenderTabelle[Code],MATCH(Transferdatei[[#This Row],[Country]],LaenderTabelle[Name],0)),"DE")</f>
        <v>DE</v>
      </c>
    </row>
    <row r="3136" spans="1:29" x14ac:dyDescent="0.25">
      <c r="A31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3135&amp;"."&amp;$C3135&amp;"."&amp;$D3135&amp;"."&amp;$E3135&amp;"."&amp;$F3135&amp;"."&amp;$G3135&amp;"."&amp;$H3135&amp;"."&amp;$I3135&amp;"."&amp;$J3135&amp;"."&amp;$K3135&amp;"."&amp;$L3135&amp;"."&amp;$M3135,IF($A3135="",MAX($A$16:$A3135)+1,$A3135),IF(ROW()=17,1,MAX($A$16:$A3135)+1)),""),"")</f>
        <v/>
      </c>
      <c r="B3136" s="28"/>
      <c r="C3136" s="28"/>
      <c r="D3136" s="28"/>
      <c r="E3136" s="28"/>
      <c r="F3136" s="28"/>
      <c r="G3136" s="28"/>
      <c r="H3136" s="28"/>
      <c r="I3136" s="28"/>
      <c r="J3136" s="28"/>
      <c r="K3136" s="30"/>
      <c r="L3136" s="31"/>
      <c r="M3136" s="32"/>
      <c r="N3136" s="28"/>
      <c r="O3136" s="33"/>
      <c r="P3136" s="28"/>
      <c r="Q3136" s="33"/>
      <c r="R3136" s="28"/>
      <c r="S3136" s="33"/>
      <c r="T3136" s="28"/>
      <c r="U3136" s="33"/>
      <c r="V3136" s="31"/>
      <c r="W3136" s="28"/>
      <c r="X3136" s="33"/>
      <c r="Y3136" s="28"/>
      <c r="Z3136" s="28"/>
      <c r="AA3136" s="28"/>
      <c r="AB3136" s="28"/>
      <c r="AC3136" s="34" t="str">
        <f>IFERROR(INDEX(LaenderTabelle[Code],MATCH(Transferdatei[[#This Row],[Country]],LaenderTabelle[Name],0)),"DE")</f>
        <v>DE</v>
      </c>
    </row>
    <row r="3137" spans="1:29" x14ac:dyDescent="0.25">
      <c r="A31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3136&amp;"."&amp;$C3136&amp;"."&amp;$D3136&amp;"."&amp;$E3136&amp;"."&amp;$F3136&amp;"."&amp;$G3136&amp;"."&amp;$H3136&amp;"."&amp;$I3136&amp;"."&amp;$J3136&amp;"."&amp;$K3136&amp;"."&amp;$L3136&amp;"."&amp;$M3136,IF($A3136="",MAX($A$16:$A3136)+1,$A3136),IF(ROW()=17,1,MAX($A$16:$A3136)+1)),""),"")</f>
        <v/>
      </c>
      <c r="B3137" s="28"/>
      <c r="C3137" s="28"/>
      <c r="D3137" s="28"/>
      <c r="E3137" s="28"/>
      <c r="F3137" s="28"/>
      <c r="G3137" s="28"/>
      <c r="H3137" s="28"/>
      <c r="I3137" s="28"/>
      <c r="J3137" s="28"/>
      <c r="K3137" s="30"/>
      <c r="L3137" s="31"/>
      <c r="M3137" s="32"/>
      <c r="N3137" s="28"/>
      <c r="O3137" s="33"/>
      <c r="P3137" s="28"/>
      <c r="Q3137" s="33"/>
      <c r="R3137" s="28"/>
      <c r="S3137" s="33"/>
      <c r="T3137" s="28"/>
      <c r="U3137" s="33"/>
      <c r="V3137" s="31"/>
      <c r="W3137" s="28"/>
      <c r="X3137" s="33"/>
      <c r="Y3137" s="28"/>
      <c r="Z3137" s="28"/>
      <c r="AA3137" s="28"/>
      <c r="AB3137" s="28"/>
      <c r="AC3137" s="34" t="str">
        <f>IFERROR(INDEX(LaenderTabelle[Code],MATCH(Transferdatei[[#This Row],[Country]],LaenderTabelle[Name],0)),"DE")</f>
        <v>DE</v>
      </c>
    </row>
    <row r="3138" spans="1:29" x14ac:dyDescent="0.25">
      <c r="A31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3137&amp;"."&amp;$C3137&amp;"."&amp;$D3137&amp;"."&amp;$E3137&amp;"."&amp;$F3137&amp;"."&amp;$G3137&amp;"."&amp;$H3137&amp;"."&amp;$I3137&amp;"."&amp;$J3137&amp;"."&amp;$K3137&amp;"."&amp;$L3137&amp;"."&amp;$M3137,IF($A3137="",MAX($A$16:$A3137)+1,$A3137),IF(ROW()=17,1,MAX($A$16:$A3137)+1)),""),"")</f>
        <v/>
      </c>
      <c r="B3138" s="28"/>
      <c r="C3138" s="28"/>
      <c r="D3138" s="28"/>
      <c r="E3138" s="28"/>
      <c r="F3138" s="28"/>
      <c r="G3138" s="28"/>
      <c r="H3138" s="28"/>
      <c r="I3138" s="28"/>
      <c r="J3138" s="28"/>
      <c r="K3138" s="30"/>
      <c r="L3138" s="31"/>
      <c r="M3138" s="32"/>
      <c r="N3138" s="28"/>
      <c r="O3138" s="33"/>
      <c r="P3138" s="28"/>
      <c r="Q3138" s="33"/>
      <c r="R3138" s="28"/>
      <c r="S3138" s="33"/>
      <c r="T3138" s="28"/>
      <c r="U3138" s="33"/>
      <c r="V3138" s="31"/>
      <c r="W3138" s="28"/>
      <c r="X3138" s="33"/>
      <c r="Y3138" s="28"/>
      <c r="Z3138" s="28"/>
      <c r="AA3138" s="28"/>
      <c r="AB3138" s="28"/>
      <c r="AC3138" s="34" t="str">
        <f>IFERROR(INDEX(LaenderTabelle[Code],MATCH(Transferdatei[[#This Row],[Country]],LaenderTabelle[Name],0)),"DE")</f>
        <v>DE</v>
      </c>
    </row>
    <row r="3139" spans="1:29" x14ac:dyDescent="0.25">
      <c r="A31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3138&amp;"."&amp;$C3138&amp;"."&amp;$D3138&amp;"."&amp;$E3138&amp;"."&amp;$F3138&amp;"."&amp;$G3138&amp;"."&amp;$H3138&amp;"."&amp;$I3138&amp;"."&amp;$J3138&amp;"."&amp;$K3138&amp;"."&amp;$L3138&amp;"."&amp;$M3138,IF($A3138="",MAX($A$16:$A3138)+1,$A3138),IF(ROW()=17,1,MAX($A$16:$A3138)+1)),""),"")</f>
        <v/>
      </c>
      <c r="B3139" s="28"/>
      <c r="C3139" s="28"/>
      <c r="D3139" s="28"/>
      <c r="E3139" s="28"/>
      <c r="F3139" s="28"/>
      <c r="G3139" s="28"/>
      <c r="H3139" s="28"/>
      <c r="I3139" s="28"/>
      <c r="J3139" s="28"/>
      <c r="K3139" s="30"/>
      <c r="L3139" s="31"/>
      <c r="M3139" s="32"/>
      <c r="N3139" s="28"/>
      <c r="O3139" s="33"/>
      <c r="P3139" s="28"/>
      <c r="Q3139" s="33"/>
      <c r="R3139" s="28"/>
      <c r="S3139" s="33"/>
      <c r="T3139" s="28"/>
      <c r="U3139" s="33"/>
      <c r="V3139" s="31"/>
      <c r="W3139" s="28"/>
      <c r="X3139" s="33"/>
      <c r="Y3139" s="28"/>
      <c r="Z3139" s="28"/>
      <c r="AA3139" s="28"/>
      <c r="AB3139" s="28"/>
      <c r="AC3139" s="34" t="str">
        <f>IFERROR(INDEX(LaenderTabelle[Code],MATCH(Transferdatei[[#This Row],[Country]],LaenderTabelle[Name],0)),"DE")</f>
        <v>DE</v>
      </c>
    </row>
    <row r="3140" spans="1:29" x14ac:dyDescent="0.25">
      <c r="A31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3139&amp;"."&amp;$C3139&amp;"."&amp;$D3139&amp;"."&amp;$E3139&amp;"."&amp;$F3139&amp;"."&amp;$G3139&amp;"."&amp;$H3139&amp;"."&amp;$I3139&amp;"."&amp;$J3139&amp;"."&amp;$K3139&amp;"."&amp;$L3139&amp;"."&amp;$M3139,IF($A3139="",MAX($A$16:$A3139)+1,$A3139),IF(ROW()=17,1,MAX($A$16:$A3139)+1)),""),"")</f>
        <v/>
      </c>
      <c r="B3140" s="28"/>
      <c r="C3140" s="28"/>
      <c r="D3140" s="28"/>
      <c r="E3140" s="28"/>
      <c r="F3140" s="28"/>
      <c r="G3140" s="28"/>
      <c r="H3140" s="28"/>
      <c r="I3140" s="28"/>
      <c r="J3140" s="28"/>
      <c r="K3140" s="30"/>
      <c r="L3140" s="31"/>
      <c r="M3140" s="32"/>
      <c r="N3140" s="28"/>
      <c r="O3140" s="33"/>
      <c r="P3140" s="28"/>
      <c r="Q3140" s="33"/>
      <c r="R3140" s="28"/>
      <c r="S3140" s="33"/>
      <c r="T3140" s="28"/>
      <c r="U3140" s="33"/>
      <c r="V3140" s="31"/>
      <c r="W3140" s="28"/>
      <c r="X3140" s="33"/>
      <c r="Y3140" s="28"/>
      <c r="Z3140" s="28"/>
      <c r="AA3140" s="28"/>
      <c r="AB3140" s="28"/>
      <c r="AC3140" s="34" t="str">
        <f>IFERROR(INDEX(LaenderTabelle[Code],MATCH(Transferdatei[[#This Row],[Country]],LaenderTabelle[Name],0)),"DE")</f>
        <v>DE</v>
      </c>
    </row>
    <row r="3141" spans="1:29" x14ac:dyDescent="0.25">
      <c r="A31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3140&amp;"."&amp;$C3140&amp;"."&amp;$D3140&amp;"."&amp;$E3140&amp;"."&amp;$F3140&amp;"."&amp;$G3140&amp;"."&amp;$H3140&amp;"."&amp;$I3140&amp;"."&amp;$J3140&amp;"."&amp;$K3140&amp;"."&amp;$L3140&amp;"."&amp;$M3140,IF($A3140="",MAX($A$16:$A3140)+1,$A3140),IF(ROW()=17,1,MAX($A$16:$A3140)+1)),""),"")</f>
        <v/>
      </c>
      <c r="B3141" s="28"/>
      <c r="C3141" s="28"/>
      <c r="D3141" s="28"/>
      <c r="E3141" s="28"/>
      <c r="F3141" s="28"/>
      <c r="G3141" s="28"/>
      <c r="H3141" s="28"/>
      <c r="I3141" s="28"/>
      <c r="J3141" s="28"/>
      <c r="K3141" s="30"/>
      <c r="L3141" s="31"/>
      <c r="M3141" s="32"/>
      <c r="N3141" s="28"/>
      <c r="O3141" s="33"/>
      <c r="P3141" s="28"/>
      <c r="Q3141" s="33"/>
      <c r="R3141" s="28"/>
      <c r="S3141" s="33"/>
      <c r="T3141" s="28"/>
      <c r="U3141" s="33"/>
      <c r="V3141" s="31"/>
      <c r="W3141" s="28"/>
      <c r="X3141" s="33"/>
      <c r="Y3141" s="28"/>
      <c r="Z3141" s="28"/>
      <c r="AA3141" s="28"/>
      <c r="AB3141" s="28"/>
      <c r="AC3141" s="34" t="str">
        <f>IFERROR(INDEX(LaenderTabelle[Code],MATCH(Transferdatei[[#This Row],[Country]],LaenderTabelle[Name],0)),"DE")</f>
        <v>DE</v>
      </c>
    </row>
    <row r="3142" spans="1:29" x14ac:dyDescent="0.25">
      <c r="A31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3141&amp;"."&amp;$C3141&amp;"."&amp;$D3141&amp;"."&amp;$E3141&amp;"."&amp;$F3141&amp;"."&amp;$G3141&amp;"."&amp;$H3141&amp;"."&amp;$I3141&amp;"."&amp;$J3141&amp;"."&amp;$K3141&amp;"."&amp;$L3141&amp;"."&amp;$M3141,IF($A3141="",MAX($A$16:$A3141)+1,$A3141),IF(ROW()=17,1,MAX($A$16:$A3141)+1)),""),"")</f>
        <v/>
      </c>
      <c r="B3142" s="28"/>
      <c r="C3142" s="28"/>
      <c r="D3142" s="28"/>
      <c r="E3142" s="28"/>
      <c r="F3142" s="28"/>
      <c r="G3142" s="28"/>
      <c r="H3142" s="28"/>
      <c r="I3142" s="28"/>
      <c r="J3142" s="28"/>
      <c r="K3142" s="30"/>
      <c r="L3142" s="31"/>
      <c r="M3142" s="32"/>
      <c r="N3142" s="28"/>
      <c r="O3142" s="33"/>
      <c r="P3142" s="28"/>
      <c r="Q3142" s="33"/>
      <c r="R3142" s="28"/>
      <c r="S3142" s="33"/>
      <c r="T3142" s="28"/>
      <c r="U3142" s="33"/>
      <c r="V3142" s="31"/>
      <c r="W3142" s="28"/>
      <c r="X3142" s="33"/>
      <c r="Y3142" s="28"/>
      <c r="Z3142" s="28"/>
      <c r="AA3142" s="28"/>
      <c r="AB3142" s="28"/>
      <c r="AC3142" s="34" t="str">
        <f>IFERROR(INDEX(LaenderTabelle[Code],MATCH(Transferdatei[[#This Row],[Country]],LaenderTabelle[Name],0)),"DE")</f>
        <v>DE</v>
      </c>
    </row>
    <row r="3143" spans="1:29" x14ac:dyDescent="0.25">
      <c r="A31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3142&amp;"."&amp;$C3142&amp;"."&amp;$D3142&amp;"."&amp;$E3142&amp;"."&amp;$F3142&amp;"."&amp;$G3142&amp;"."&amp;$H3142&amp;"."&amp;$I3142&amp;"."&amp;$J3142&amp;"."&amp;$K3142&amp;"."&amp;$L3142&amp;"."&amp;$M3142,IF($A3142="",MAX($A$16:$A3142)+1,$A3142),IF(ROW()=17,1,MAX($A$16:$A3142)+1)),""),"")</f>
        <v/>
      </c>
      <c r="B3143" s="28"/>
      <c r="C3143" s="28"/>
      <c r="D3143" s="28"/>
      <c r="E3143" s="28"/>
      <c r="F3143" s="28"/>
      <c r="G3143" s="28"/>
      <c r="H3143" s="28"/>
      <c r="I3143" s="28"/>
      <c r="J3143" s="28"/>
      <c r="K3143" s="30"/>
      <c r="L3143" s="31"/>
      <c r="M3143" s="32"/>
      <c r="N3143" s="28"/>
      <c r="O3143" s="33"/>
      <c r="P3143" s="28"/>
      <c r="Q3143" s="33"/>
      <c r="R3143" s="28"/>
      <c r="S3143" s="33"/>
      <c r="T3143" s="28"/>
      <c r="U3143" s="33"/>
      <c r="V3143" s="31"/>
      <c r="W3143" s="28"/>
      <c r="X3143" s="33"/>
      <c r="Y3143" s="28"/>
      <c r="Z3143" s="28"/>
      <c r="AA3143" s="28"/>
      <c r="AB3143" s="28"/>
      <c r="AC3143" s="34" t="str">
        <f>IFERROR(INDEX(LaenderTabelle[Code],MATCH(Transferdatei[[#This Row],[Country]],LaenderTabelle[Name],0)),"DE")</f>
        <v>DE</v>
      </c>
    </row>
    <row r="3144" spans="1:29" x14ac:dyDescent="0.25">
      <c r="A31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3143&amp;"."&amp;$C3143&amp;"."&amp;$D3143&amp;"."&amp;$E3143&amp;"."&amp;$F3143&amp;"."&amp;$G3143&amp;"."&amp;$H3143&amp;"."&amp;$I3143&amp;"."&amp;$J3143&amp;"."&amp;$K3143&amp;"."&amp;$L3143&amp;"."&amp;$M3143,IF($A3143="",MAX($A$16:$A3143)+1,$A3143),IF(ROW()=17,1,MAX($A$16:$A3143)+1)),""),"")</f>
        <v/>
      </c>
      <c r="B3144" s="28"/>
      <c r="C3144" s="28"/>
      <c r="D3144" s="28"/>
      <c r="E3144" s="28"/>
      <c r="F3144" s="28"/>
      <c r="G3144" s="28"/>
      <c r="H3144" s="28"/>
      <c r="I3144" s="28"/>
      <c r="J3144" s="28"/>
      <c r="K3144" s="30"/>
      <c r="L3144" s="31"/>
      <c r="M3144" s="32"/>
      <c r="N3144" s="28"/>
      <c r="O3144" s="33"/>
      <c r="P3144" s="28"/>
      <c r="Q3144" s="33"/>
      <c r="R3144" s="28"/>
      <c r="S3144" s="33"/>
      <c r="T3144" s="28"/>
      <c r="U3144" s="33"/>
      <c r="V3144" s="31"/>
      <c r="W3144" s="28"/>
      <c r="X3144" s="33"/>
      <c r="Y3144" s="28"/>
      <c r="Z3144" s="28"/>
      <c r="AA3144" s="28"/>
      <c r="AB3144" s="28"/>
      <c r="AC3144" s="34" t="str">
        <f>IFERROR(INDEX(LaenderTabelle[Code],MATCH(Transferdatei[[#This Row],[Country]],LaenderTabelle[Name],0)),"DE")</f>
        <v>DE</v>
      </c>
    </row>
    <row r="3145" spans="1:29" x14ac:dyDescent="0.25">
      <c r="A31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3144&amp;"."&amp;$C3144&amp;"."&amp;$D3144&amp;"."&amp;$E3144&amp;"."&amp;$F3144&amp;"."&amp;$G3144&amp;"."&amp;$H3144&amp;"."&amp;$I3144&amp;"."&amp;$J3144&amp;"."&amp;$K3144&amp;"."&amp;$L3144&amp;"."&amp;$M3144,IF($A3144="",MAX($A$16:$A3144)+1,$A3144),IF(ROW()=17,1,MAX($A$16:$A3144)+1)),""),"")</f>
        <v/>
      </c>
      <c r="B3145" s="28"/>
      <c r="C3145" s="28"/>
      <c r="D3145" s="28"/>
      <c r="E3145" s="28"/>
      <c r="F3145" s="28"/>
      <c r="G3145" s="28"/>
      <c r="H3145" s="28"/>
      <c r="I3145" s="28"/>
      <c r="J3145" s="28"/>
      <c r="K3145" s="30"/>
      <c r="L3145" s="31"/>
      <c r="M3145" s="32"/>
      <c r="N3145" s="28"/>
      <c r="O3145" s="33"/>
      <c r="P3145" s="28"/>
      <c r="Q3145" s="33"/>
      <c r="R3145" s="28"/>
      <c r="S3145" s="33"/>
      <c r="T3145" s="28"/>
      <c r="U3145" s="33"/>
      <c r="V3145" s="31"/>
      <c r="W3145" s="28"/>
      <c r="X3145" s="33"/>
      <c r="Y3145" s="28"/>
      <c r="Z3145" s="28"/>
      <c r="AA3145" s="28"/>
      <c r="AB3145" s="28"/>
      <c r="AC3145" s="34" t="str">
        <f>IFERROR(INDEX(LaenderTabelle[Code],MATCH(Transferdatei[[#This Row],[Country]],LaenderTabelle[Name],0)),"DE")</f>
        <v>DE</v>
      </c>
    </row>
    <row r="3146" spans="1:29" x14ac:dyDescent="0.25">
      <c r="A31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3145&amp;"."&amp;$C3145&amp;"."&amp;$D3145&amp;"."&amp;$E3145&amp;"."&amp;$F3145&amp;"."&amp;$G3145&amp;"."&amp;$H3145&amp;"."&amp;$I3145&amp;"."&amp;$J3145&amp;"."&amp;$K3145&amp;"."&amp;$L3145&amp;"."&amp;$M3145,IF($A3145="",MAX($A$16:$A3145)+1,$A3145),IF(ROW()=17,1,MAX($A$16:$A3145)+1)),""),"")</f>
        <v/>
      </c>
      <c r="B3146" s="28"/>
      <c r="C3146" s="28"/>
      <c r="D3146" s="28"/>
      <c r="E3146" s="28"/>
      <c r="F3146" s="28"/>
      <c r="G3146" s="28"/>
      <c r="H3146" s="28"/>
      <c r="I3146" s="28"/>
      <c r="J3146" s="28"/>
      <c r="K3146" s="30"/>
      <c r="L3146" s="31"/>
      <c r="M3146" s="32"/>
      <c r="N3146" s="28"/>
      <c r="O3146" s="33"/>
      <c r="P3146" s="28"/>
      <c r="Q3146" s="33"/>
      <c r="R3146" s="28"/>
      <c r="S3146" s="33"/>
      <c r="T3146" s="28"/>
      <c r="U3146" s="33"/>
      <c r="V3146" s="31"/>
      <c r="W3146" s="28"/>
      <c r="X3146" s="33"/>
      <c r="Y3146" s="28"/>
      <c r="Z3146" s="28"/>
      <c r="AA3146" s="28"/>
      <c r="AB3146" s="28"/>
      <c r="AC3146" s="34" t="str">
        <f>IFERROR(INDEX(LaenderTabelle[Code],MATCH(Transferdatei[[#This Row],[Country]],LaenderTabelle[Name],0)),"DE")</f>
        <v>DE</v>
      </c>
    </row>
    <row r="3147" spans="1:29" x14ac:dyDescent="0.25">
      <c r="A31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3146&amp;"."&amp;$C3146&amp;"."&amp;$D3146&amp;"."&amp;$E3146&amp;"."&amp;$F3146&amp;"."&amp;$G3146&amp;"."&amp;$H3146&amp;"."&amp;$I3146&amp;"."&amp;$J3146&amp;"."&amp;$K3146&amp;"."&amp;$L3146&amp;"."&amp;$M3146,IF($A3146="",MAX($A$16:$A3146)+1,$A3146),IF(ROW()=17,1,MAX($A$16:$A3146)+1)),""),"")</f>
        <v/>
      </c>
      <c r="B3147" s="28"/>
      <c r="C3147" s="28"/>
      <c r="D3147" s="28"/>
      <c r="E3147" s="28"/>
      <c r="F3147" s="28"/>
      <c r="G3147" s="28"/>
      <c r="H3147" s="28"/>
      <c r="I3147" s="28"/>
      <c r="J3147" s="28"/>
      <c r="K3147" s="30"/>
      <c r="L3147" s="31"/>
      <c r="M3147" s="32"/>
      <c r="N3147" s="28"/>
      <c r="O3147" s="33"/>
      <c r="P3147" s="28"/>
      <c r="Q3147" s="33"/>
      <c r="R3147" s="28"/>
      <c r="S3147" s="33"/>
      <c r="T3147" s="28"/>
      <c r="U3147" s="33"/>
      <c r="V3147" s="31"/>
      <c r="W3147" s="28"/>
      <c r="X3147" s="33"/>
      <c r="Y3147" s="28"/>
      <c r="Z3147" s="28"/>
      <c r="AA3147" s="28"/>
      <c r="AB3147" s="28"/>
      <c r="AC3147" s="34" t="str">
        <f>IFERROR(INDEX(LaenderTabelle[Code],MATCH(Transferdatei[[#This Row],[Country]],LaenderTabelle[Name],0)),"DE")</f>
        <v>DE</v>
      </c>
    </row>
    <row r="3148" spans="1:29" x14ac:dyDescent="0.25">
      <c r="A31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3147&amp;"."&amp;$C3147&amp;"."&amp;$D3147&amp;"."&amp;$E3147&amp;"."&amp;$F3147&amp;"."&amp;$G3147&amp;"."&amp;$H3147&amp;"."&amp;$I3147&amp;"."&amp;$J3147&amp;"."&amp;$K3147&amp;"."&amp;$L3147&amp;"."&amp;$M3147,IF($A3147="",MAX($A$16:$A3147)+1,$A3147),IF(ROW()=17,1,MAX($A$16:$A3147)+1)),""),"")</f>
        <v/>
      </c>
      <c r="B3148" s="28"/>
      <c r="C3148" s="28"/>
      <c r="D3148" s="28"/>
      <c r="E3148" s="28"/>
      <c r="F3148" s="28"/>
      <c r="G3148" s="28"/>
      <c r="H3148" s="28"/>
      <c r="I3148" s="28"/>
      <c r="J3148" s="28"/>
      <c r="K3148" s="30"/>
      <c r="L3148" s="31"/>
      <c r="M3148" s="32"/>
      <c r="N3148" s="28"/>
      <c r="O3148" s="33"/>
      <c r="P3148" s="28"/>
      <c r="Q3148" s="33"/>
      <c r="R3148" s="28"/>
      <c r="S3148" s="33"/>
      <c r="T3148" s="28"/>
      <c r="U3148" s="33"/>
      <c r="V3148" s="31"/>
      <c r="W3148" s="28"/>
      <c r="X3148" s="33"/>
      <c r="Y3148" s="28"/>
      <c r="Z3148" s="28"/>
      <c r="AA3148" s="28"/>
      <c r="AB3148" s="28"/>
      <c r="AC3148" s="34" t="str">
        <f>IFERROR(INDEX(LaenderTabelle[Code],MATCH(Transferdatei[[#This Row],[Country]],LaenderTabelle[Name],0)),"DE")</f>
        <v>DE</v>
      </c>
    </row>
    <row r="3149" spans="1:29" x14ac:dyDescent="0.25">
      <c r="A31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3148&amp;"."&amp;$C3148&amp;"."&amp;$D3148&amp;"."&amp;$E3148&amp;"."&amp;$F3148&amp;"."&amp;$G3148&amp;"."&amp;$H3148&amp;"."&amp;$I3148&amp;"."&amp;$J3148&amp;"."&amp;$K3148&amp;"."&amp;$L3148&amp;"."&amp;$M3148,IF($A3148="",MAX($A$16:$A3148)+1,$A3148),IF(ROW()=17,1,MAX($A$16:$A3148)+1)),""),"")</f>
        <v/>
      </c>
      <c r="B3149" s="28"/>
      <c r="C3149" s="28"/>
      <c r="D3149" s="28"/>
      <c r="E3149" s="28"/>
      <c r="F3149" s="28"/>
      <c r="G3149" s="28"/>
      <c r="H3149" s="28"/>
      <c r="I3149" s="28"/>
      <c r="J3149" s="28"/>
      <c r="K3149" s="30"/>
      <c r="L3149" s="31"/>
      <c r="M3149" s="32"/>
      <c r="N3149" s="28"/>
      <c r="O3149" s="33"/>
      <c r="P3149" s="28"/>
      <c r="Q3149" s="33"/>
      <c r="R3149" s="28"/>
      <c r="S3149" s="33"/>
      <c r="T3149" s="28"/>
      <c r="U3149" s="33"/>
      <c r="V3149" s="31"/>
      <c r="W3149" s="28"/>
      <c r="X3149" s="33"/>
      <c r="Y3149" s="28"/>
      <c r="Z3149" s="28"/>
      <c r="AA3149" s="28"/>
      <c r="AB3149" s="28"/>
      <c r="AC3149" s="34" t="str">
        <f>IFERROR(INDEX(LaenderTabelle[Code],MATCH(Transferdatei[[#This Row],[Country]],LaenderTabelle[Name],0)),"DE")</f>
        <v>DE</v>
      </c>
    </row>
    <row r="3150" spans="1:29" x14ac:dyDescent="0.25">
      <c r="A31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3149&amp;"."&amp;$C3149&amp;"."&amp;$D3149&amp;"."&amp;$E3149&amp;"."&amp;$F3149&amp;"."&amp;$G3149&amp;"."&amp;$H3149&amp;"."&amp;$I3149&amp;"."&amp;$J3149&amp;"."&amp;$K3149&amp;"."&amp;$L3149&amp;"."&amp;$M3149,IF($A3149="",MAX($A$16:$A3149)+1,$A3149),IF(ROW()=17,1,MAX($A$16:$A3149)+1)),""),"")</f>
        <v/>
      </c>
      <c r="B3150" s="28"/>
      <c r="C3150" s="28"/>
      <c r="D3150" s="28"/>
      <c r="E3150" s="28"/>
      <c r="F3150" s="28"/>
      <c r="G3150" s="28"/>
      <c r="H3150" s="28"/>
      <c r="I3150" s="28"/>
      <c r="J3150" s="28"/>
      <c r="K3150" s="30"/>
      <c r="L3150" s="31"/>
      <c r="M3150" s="32"/>
      <c r="N3150" s="28"/>
      <c r="O3150" s="33"/>
      <c r="P3150" s="28"/>
      <c r="Q3150" s="33"/>
      <c r="R3150" s="28"/>
      <c r="S3150" s="33"/>
      <c r="T3150" s="28"/>
      <c r="U3150" s="33"/>
      <c r="V3150" s="31"/>
      <c r="W3150" s="28"/>
      <c r="X3150" s="33"/>
      <c r="Y3150" s="28"/>
      <c r="Z3150" s="28"/>
      <c r="AA3150" s="28"/>
      <c r="AB3150" s="28"/>
      <c r="AC3150" s="34" t="str">
        <f>IFERROR(INDEX(LaenderTabelle[Code],MATCH(Transferdatei[[#This Row],[Country]],LaenderTabelle[Name],0)),"DE")</f>
        <v>DE</v>
      </c>
    </row>
    <row r="3151" spans="1:29" x14ac:dyDescent="0.25">
      <c r="A31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3150&amp;"."&amp;$C3150&amp;"."&amp;$D3150&amp;"."&amp;$E3150&amp;"."&amp;$F3150&amp;"."&amp;$G3150&amp;"."&amp;$H3150&amp;"."&amp;$I3150&amp;"."&amp;$J3150&amp;"."&amp;$K3150&amp;"."&amp;$L3150&amp;"."&amp;$M3150,IF($A3150="",MAX($A$16:$A3150)+1,$A3150),IF(ROW()=17,1,MAX($A$16:$A3150)+1)),""),"")</f>
        <v/>
      </c>
      <c r="B3151" s="28"/>
      <c r="C3151" s="28"/>
      <c r="D3151" s="28"/>
      <c r="E3151" s="28"/>
      <c r="F3151" s="28"/>
      <c r="G3151" s="28"/>
      <c r="H3151" s="28"/>
      <c r="I3151" s="28"/>
      <c r="J3151" s="28"/>
      <c r="K3151" s="30"/>
      <c r="L3151" s="31"/>
      <c r="M3151" s="32"/>
      <c r="N3151" s="28"/>
      <c r="O3151" s="33"/>
      <c r="P3151" s="28"/>
      <c r="Q3151" s="33"/>
      <c r="R3151" s="28"/>
      <c r="S3151" s="33"/>
      <c r="T3151" s="28"/>
      <c r="U3151" s="33"/>
      <c r="V3151" s="31"/>
      <c r="W3151" s="28"/>
      <c r="X3151" s="33"/>
      <c r="Y3151" s="28"/>
      <c r="Z3151" s="28"/>
      <c r="AA3151" s="28"/>
      <c r="AB3151" s="28"/>
      <c r="AC3151" s="34" t="str">
        <f>IFERROR(INDEX(LaenderTabelle[Code],MATCH(Transferdatei[[#This Row],[Country]],LaenderTabelle[Name],0)),"DE")</f>
        <v>DE</v>
      </c>
    </row>
    <row r="3152" spans="1:29" x14ac:dyDescent="0.25">
      <c r="A31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3151&amp;"."&amp;$C3151&amp;"."&amp;$D3151&amp;"."&amp;$E3151&amp;"."&amp;$F3151&amp;"."&amp;$G3151&amp;"."&amp;$H3151&amp;"."&amp;$I3151&amp;"."&amp;$J3151&amp;"."&amp;$K3151&amp;"."&amp;$L3151&amp;"."&amp;$M3151,IF($A3151="",MAX($A$16:$A3151)+1,$A3151),IF(ROW()=17,1,MAX($A$16:$A3151)+1)),""),"")</f>
        <v/>
      </c>
      <c r="B3152" s="28"/>
      <c r="C3152" s="28"/>
      <c r="D3152" s="28"/>
      <c r="E3152" s="28"/>
      <c r="F3152" s="28"/>
      <c r="G3152" s="28"/>
      <c r="H3152" s="28"/>
      <c r="I3152" s="28"/>
      <c r="J3152" s="28"/>
      <c r="K3152" s="30"/>
      <c r="L3152" s="31"/>
      <c r="M3152" s="32"/>
      <c r="N3152" s="28"/>
      <c r="O3152" s="33"/>
      <c r="P3152" s="28"/>
      <c r="Q3152" s="33"/>
      <c r="R3152" s="28"/>
      <c r="S3152" s="33"/>
      <c r="T3152" s="28"/>
      <c r="U3152" s="33"/>
      <c r="V3152" s="31"/>
      <c r="W3152" s="28"/>
      <c r="X3152" s="33"/>
      <c r="Y3152" s="28"/>
      <c r="Z3152" s="28"/>
      <c r="AA3152" s="28"/>
      <c r="AB3152" s="28"/>
      <c r="AC3152" s="34" t="str">
        <f>IFERROR(INDEX(LaenderTabelle[Code],MATCH(Transferdatei[[#This Row],[Country]],LaenderTabelle[Name],0)),"DE")</f>
        <v>DE</v>
      </c>
    </row>
    <row r="3153" spans="1:29" x14ac:dyDescent="0.25">
      <c r="A31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3152&amp;"."&amp;$C3152&amp;"."&amp;$D3152&amp;"."&amp;$E3152&amp;"."&amp;$F3152&amp;"."&amp;$G3152&amp;"."&amp;$H3152&amp;"."&amp;$I3152&amp;"."&amp;$J3152&amp;"."&amp;$K3152&amp;"."&amp;$L3152&amp;"."&amp;$M3152,IF($A3152="",MAX($A$16:$A3152)+1,$A3152),IF(ROW()=17,1,MAX($A$16:$A3152)+1)),""),"")</f>
        <v/>
      </c>
      <c r="B3153" s="28"/>
      <c r="C3153" s="28"/>
      <c r="D3153" s="28"/>
      <c r="E3153" s="28"/>
      <c r="F3153" s="28"/>
      <c r="G3153" s="28"/>
      <c r="H3153" s="28"/>
      <c r="I3153" s="28"/>
      <c r="J3153" s="28"/>
      <c r="K3153" s="30"/>
      <c r="L3153" s="31"/>
      <c r="M3153" s="32"/>
      <c r="N3153" s="28"/>
      <c r="O3153" s="33"/>
      <c r="P3153" s="28"/>
      <c r="Q3153" s="33"/>
      <c r="R3153" s="28"/>
      <c r="S3153" s="33"/>
      <c r="T3153" s="28"/>
      <c r="U3153" s="33"/>
      <c r="V3153" s="31"/>
      <c r="W3153" s="28"/>
      <c r="X3153" s="33"/>
      <c r="Y3153" s="28"/>
      <c r="Z3153" s="28"/>
      <c r="AA3153" s="28"/>
      <c r="AB3153" s="28"/>
      <c r="AC3153" s="34" t="str">
        <f>IFERROR(INDEX(LaenderTabelle[Code],MATCH(Transferdatei[[#This Row],[Country]],LaenderTabelle[Name],0)),"DE")</f>
        <v>DE</v>
      </c>
    </row>
    <row r="3154" spans="1:29" x14ac:dyDescent="0.25">
      <c r="A31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3153&amp;"."&amp;$C3153&amp;"."&amp;$D3153&amp;"."&amp;$E3153&amp;"."&amp;$F3153&amp;"."&amp;$G3153&amp;"."&amp;$H3153&amp;"."&amp;$I3153&amp;"."&amp;$J3153&amp;"."&amp;$K3153&amp;"."&amp;$L3153&amp;"."&amp;$M3153,IF($A3153="",MAX($A$16:$A3153)+1,$A3153),IF(ROW()=17,1,MAX($A$16:$A3153)+1)),""),"")</f>
        <v/>
      </c>
      <c r="B3154" s="28"/>
      <c r="C3154" s="28"/>
      <c r="D3154" s="28"/>
      <c r="E3154" s="28"/>
      <c r="F3154" s="28"/>
      <c r="G3154" s="28"/>
      <c r="H3154" s="28"/>
      <c r="I3154" s="28"/>
      <c r="J3154" s="28"/>
      <c r="K3154" s="30"/>
      <c r="L3154" s="31"/>
      <c r="M3154" s="32"/>
      <c r="N3154" s="28"/>
      <c r="O3154" s="33"/>
      <c r="P3154" s="28"/>
      <c r="Q3154" s="33"/>
      <c r="R3154" s="28"/>
      <c r="S3154" s="33"/>
      <c r="T3154" s="28"/>
      <c r="U3154" s="33"/>
      <c r="V3154" s="31"/>
      <c r="W3154" s="28"/>
      <c r="X3154" s="33"/>
      <c r="Y3154" s="28"/>
      <c r="Z3154" s="28"/>
      <c r="AA3154" s="28"/>
      <c r="AB3154" s="28"/>
      <c r="AC3154" s="34" t="str">
        <f>IFERROR(INDEX(LaenderTabelle[Code],MATCH(Transferdatei[[#This Row],[Country]],LaenderTabelle[Name],0)),"DE")</f>
        <v>DE</v>
      </c>
    </row>
    <row r="3155" spans="1:29" x14ac:dyDescent="0.25">
      <c r="A31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3154&amp;"."&amp;$C3154&amp;"."&amp;$D3154&amp;"."&amp;$E3154&amp;"."&amp;$F3154&amp;"."&amp;$G3154&amp;"."&amp;$H3154&amp;"."&amp;$I3154&amp;"."&amp;$J3154&amp;"."&amp;$K3154&amp;"."&amp;$L3154&amp;"."&amp;$M3154,IF($A3154="",MAX($A$16:$A3154)+1,$A3154),IF(ROW()=17,1,MAX($A$16:$A3154)+1)),""),"")</f>
        <v/>
      </c>
      <c r="B3155" s="28"/>
      <c r="C3155" s="28"/>
      <c r="D3155" s="28"/>
      <c r="E3155" s="28"/>
      <c r="F3155" s="28"/>
      <c r="G3155" s="28"/>
      <c r="H3155" s="28"/>
      <c r="I3155" s="28"/>
      <c r="J3155" s="28"/>
      <c r="K3155" s="30"/>
      <c r="L3155" s="31"/>
      <c r="M3155" s="32"/>
      <c r="N3155" s="28"/>
      <c r="O3155" s="33"/>
      <c r="P3155" s="28"/>
      <c r="Q3155" s="33"/>
      <c r="R3155" s="28"/>
      <c r="S3155" s="33"/>
      <c r="T3155" s="28"/>
      <c r="U3155" s="33"/>
      <c r="V3155" s="31"/>
      <c r="W3155" s="28"/>
      <c r="X3155" s="33"/>
      <c r="Y3155" s="28"/>
      <c r="Z3155" s="28"/>
      <c r="AA3155" s="28"/>
      <c r="AB3155" s="28"/>
      <c r="AC3155" s="34" t="str">
        <f>IFERROR(INDEX(LaenderTabelle[Code],MATCH(Transferdatei[[#This Row],[Country]],LaenderTabelle[Name],0)),"DE")</f>
        <v>DE</v>
      </c>
    </row>
    <row r="3156" spans="1:29" x14ac:dyDescent="0.25">
      <c r="A31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3155&amp;"."&amp;$C3155&amp;"."&amp;$D3155&amp;"."&amp;$E3155&amp;"."&amp;$F3155&amp;"."&amp;$G3155&amp;"."&amp;$H3155&amp;"."&amp;$I3155&amp;"."&amp;$J3155&amp;"."&amp;$K3155&amp;"."&amp;$L3155&amp;"."&amp;$M3155,IF($A3155="",MAX($A$16:$A3155)+1,$A3155),IF(ROW()=17,1,MAX($A$16:$A3155)+1)),""),"")</f>
        <v/>
      </c>
      <c r="B3156" s="28"/>
      <c r="C3156" s="28"/>
      <c r="D3156" s="28"/>
      <c r="E3156" s="28"/>
      <c r="F3156" s="28"/>
      <c r="G3156" s="28"/>
      <c r="H3156" s="28"/>
      <c r="I3156" s="28"/>
      <c r="J3156" s="28"/>
      <c r="K3156" s="30"/>
      <c r="L3156" s="31"/>
      <c r="M3156" s="32"/>
      <c r="N3156" s="28"/>
      <c r="O3156" s="33"/>
      <c r="P3156" s="28"/>
      <c r="Q3156" s="33"/>
      <c r="R3156" s="28"/>
      <c r="S3156" s="33"/>
      <c r="T3156" s="28"/>
      <c r="U3156" s="33"/>
      <c r="V3156" s="31"/>
      <c r="W3156" s="28"/>
      <c r="X3156" s="33"/>
      <c r="Y3156" s="28"/>
      <c r="Z3156" s="28"/>
      <c r="AA3156" s="28"/>
      <c r="AB3156" s="28"/>
      <c r="AC3156" s="34" t="str">
        <f>IFERROR(INDEX(LaenderTabelle[Code],MATCH(Transferdatei[[#This Row],[Country]],LaenderTabelle[Name],0)),"DE")</f>
        <v>DE</v>
      </c>
    </row>
    <row r="3157" spans="1:29" x14ac:dyDescent="0.25">
      <c r="A31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3156&amp;"."&amp;$C3156&amp;"."&amp;$D3156&amp;"."&amp;$E3156&amp;"."&amp;$F3156&amp;"."&amp;$G3156&amp;"."&amp;$H3156&amp;"."&amp;$I3156&amp;"."&amp;$J3156&amp;"."&amp;$K3156&amp;"."&amp;$L3156&amp;"."&amp;$M3156,IF($A3156="",MAX($A$16:$A3156)+1,$A3156),IF(ROW()=17,1,MAX($A$16:$A3156)+1)),""),"")</f>
        <v/>
      </c>
      <c r="B3157" s="28"/>
      <c r="C3157" s="28"/>
      <c r="D3157" s="28"/>
      <c r="E3157" s="28"/>
      <c r="F3157" s="28"/>
      <c r="G3157" s="28"/>
      <c r="H3157" s="28"/>
      <c r="I3157" s="28"/>
      <c r="J3157" s="28"/>
      <c r="K3157" s="30"/>
      <c r="L3157" s="31"/>
      <c r="M3157" s="32"/>
      <c r="N3157" s="28"/>
      <c r="O3157" s="33"/>
      <c r="P3157" s="28"/>
      <c r="Q3157" s="33"/>
      <c r="R3157" s="28"/>
      <c r="S3157" s="33"/>
      <c r="T3157" s="28"/>
      <c r="U3157" s="33"/>
      <c r="V3157" s="31"/>
      <c r="W3157" s="28"/>
      <c r="X3157" s="33"/>
      <c r="Y3157" s="28"/>
      <c r="Z3157" s="28"/>
      <c r="AA3157" s="28"/>
      <c r="AB3157" s="28"/>
      <c r="AC3157" s="34" t="str">
        <f>IFERROR(INDEX(LaenderTabelle[Code],MATCH(Transferdatei[[#This Row],[Country]],LaenderTabelle[Name],0)),"DE")</f>
        <v>DE</v>
      </c>
    </row>
    <row r="3158" spans="1:29" x14ac:dyDescent="0.25">
      <c r="A31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3157&amp;"."&amp;$C3157&amp;"."&amp;$D3157&amp;"."&amp;$E3157&amp;"."&amp;$F3157&amp;"."&amp;$G3157&amp;"."&amp;$H3157&amp;"."&amp;$I3157&amp;"."&amp;$J3157&amp;"."&amp;$K3157&amp;"."&amp;$L3157&amp;"."&amp;$M3157,IF($A3157="",MAX($A$16:$A3157)+1,$A3157),IF(ROW()=17,1,MAX($A$16:$A3157)+1)),""),"")</f>
        <v/>
      </c>
      <c r="B3158" s="28"/>
      <c r="C3158" s="28"/>
      <c r="D3158" s="28"/>
      <c r="E3158" s="28"/>
      <c r="F3158" s="28"/>
      <c r="G3158" s="28"/>
      <c r="H3158" s="28"/>
      <c r="I3158" s="28"/>
      <c r="J3158" s="28"/>
      <c r="K3158" s="30"/>
      <c r="L3158" s="31"/>
      <c r="M3158" s="32"/>
      <c r="N3158" s="28"/>
      <c r="O3158" s="33"/>
      <c r="P3158" s="28"/>
      <c r="Q3158" s="33"/>
      <c r="R3158" s="28"/>
      <c r="S3158" s="33"/>
      <c r="T3158" s="28"/>
      <c r="U3158" s="33"/>
      <c r="V3158" s="31"/>
      <c r="W3158" s="28"/>
      <c r="X3158" s="33"/>
      <c r="Y3158" s="28"/>
      <c r="Z3158" s="28"/>
      <c r="AA3158" s="28"/>
      <c r="AB3158" s="28"/>
      <c r="AC3158" s="34" t="str">
        <f>IFERROR(INDEX(LaenderTabelle[Code],MATCH(Transferdatei[[#This Row],[Country]],LaenderTabelle[Name],0)),"DE")</f>
        <v>DE</v>
      </c>
    </row>
    <row r="3159" spans="1:29" x14ac:dyDescent="0.25">
      <c r="A31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3158&amp;"."&amp;$C3158&amp;"."&amp;$D3158&amp;"."&amp;$E3158&amp;"."&amp;$F3158&amp;"."&amp;$G3158&amp;"."&amp;$H3158&amp;"."&amp;$I3158&amp;"."&amp;$J3158&amp;"."&amp;$K3158&amp;"."&amp;$L3158&amp;"."&amp;$M3158,IF($A3158="",MAX($A$16:$A3158)+1,$A3158),IF(ROW()=17,1,MAX($A$16:$A3158)+1)),""),"")</f>
        <v/>
      </c>
      <c r="B3159" s="28"/>
      <c r="C3159" s="28"/>
      <c r="D3159" s="28"/>
      <c r="E3159" s="28"/>
      <c r="F3159" s="28"/>
      <c r="G3159" s="28"/>
      <c r="H3159" s="28"/>
      <c r="I3159" s="28"/>
      <c r="J3159" s="28"/>
      <c r="K3159" s="30"/>
      <c r="L3159" s="31"/>
      <c r="M3159" s="32"/>
      <c r="N3159" s="28"/>
      <c r="O3159" s="33"/>
      <c r="P3159" s="28"/>
      <c r="Q3159" s="33"/>
      <c r="R3159" s="28"/>
      <c r="S3159" s="33"/>
      <c r="T3159" s="28"/>
      <c r="U3159" s="33"/>
      <c r="V3159" s="31"/>
      <c r="W3159" s="28"/>
      <c r="X3159" s="33"/>
      <c r="Y3159" s="28"/>
      <c r="Z3159" s="28"/>
      <c r="AA3159" s="28"/>
      <c r="AB3159" s="28"/>
      <c r="AC3159" s="34" t="str">
        <f>IFERROR(INDEX(LaenderTabelle[Code],MATCH(Transferdatei[[#This Row],[Country]],LaenderTabelle[Name],0)),"DE")</f>
        <v>DE</v>
      </c>
    </row>
    <row r="3160" spans="1:29" x14ac:dyDescent="0.25">
      <c r="A31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3159&amp;"."&amp;$C3159&amp;"."&amp;$D3159&amp;"."&amp;$E3159&amp;"."&amp;$F3159&amp;"."&amp;$G3159&amp;"."&amp;$H3159&amp;"."&amp;$I3159&amp;"."&amp;$J3159&amp;"."&amp;$K3159&amp;"."&amp;$L3159&amp;"."&amp;$M3159,IF($A3159="",MAX($A$16:$A3159)+1,$A3159),IF(ROW()=17,1,MAX($A$16:$A3159)+1)),""),"")</f>
        <v/>
      </c>
      <c r="B3160" s="28"/>
      <c r="C3160" s="28"/>
      <c r="D3160" s="28"/>
      <c r="E3160" s="28"/>
      <c r="F3160" s="28"/>
      <c r="G3160" s="28"/>
      <c r="H3160" s="28"/>
      <c r="I3160" s="28"/>
      <c r="J3160" s="28"/>
      <c r="K3160" s="30"/>
      <c r="L3160" s="31"/>
      <c r="M3160" s="32"/>
      <c r="N3160" s="28"/>
      <c r="O3160" s="33"/>
      <c r="P3160" s="28"/>
      <c r="Q3160" s="33"/>
      <c r="R3160" s="28"/>
      <c r="S3160" s="33"/>
      <c r="T3160" s="28"/>
      <c r="U3160" s="33"/>
      <c r="V3160" s="31"/>
      <c r="W3160" s="28"/>
      <c r="X3160" s="33"/>
      <c r="Y3160" s="28"/>
      <c r="Z3160" s="28"/>
      <c r="AA3160" s="28"/>
      <c r="AB3160" s="28"/>
      <c r="AC3160" s="34" t="str">
        <f>IFERROR(INDEX(LaenderTabelle[Code],MATCH(Transferdatei[[#This Row],[Country]],LaenderTabelle[Name],0)),"DE")</f>
        <v>DE</v>
      </c>
    </row>
    <row r="3161" spans="1:29" x14ac:dyDescent="0.25">
      <c r="A31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3160&amp;"."&amp;$C3160&amp;"."&amp;$D3160&amp;"."&amp;$E3160&amp;"."&amp;$F3160&amp;"."&amp;$G3160&amp;"."&amp;$H3160&amp;"."&amp;$I3160&amp;"."&amp;$J3160&amp;"."&amp;$K3160&amp;"."&amp;$L3160&amp;"."&amp;$M3160,IF($A3160="",MAX($A$16:$A3160)+1,$A3160),IF(ROW()=17,1,MAX($A$16:$A3160)+1)),""),"")</f>
        <v/>
      </c>
      <c r="B3161" s="28"/>
      <c r="C3161" s="28"/>
      <c r="D3161" s="28"/>
      <c r="E3161" s="28"/>
      <c r="F3161" s="28"/>
      <c r="G3161" s="28"/>
      <c r="H3161" s="28"/>
      <c r="I3161" s="28"/>
      <c r="J3161" s="28"/>
      <c r="K3161" s="30"/>
      <c r="L3161" s="31"/>
      <c r="M3161" s="32"/>
      <c r="N3161" s="28"/>
      <c r="O3161" s="33"/>
      <c r="P3161" s="28"/>
      <c r="Q3161" s="33"/>
      <c r="R3161" s="28"/>
      <c r="S3161" s="33"/>
      <c r="T3161" s="28"/>
      <c r="U3161" s="33"/>
      <c r="V3161" s="31"/>
      <c r="W3161" s="28"/>
      <c r="X3161" s="33"/>
      <c r="Y3161" s="28"/>
      <c r="Z3161" s="28"/>
      <c r="AA3161" s="28"/>
      <c r="AB3161" s="28"/>
      <c r="AC3161" s="34" t="str">
        <f>IFERROR(INDEX(LaenderTabelle[Code],MATCH(Transferdatei[[#This Row],[Country]],LaenderTabelle[Name],0)),"DE")</f>
        <v>DE</v>
      </c>
    </row>
    <row r="3162" spans="1:29" x14ac:dyDescent="0.25">
      <c r="A31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3161&amp;"."&amp;$C3161&amp;"."&amp;$D3161&amp;"."&amp;$E3161&amp;"."&amp;$F3161&amp;"."&amp;$G3161&amp;"."&amp;$H3161&amp;"."&amp;$I3161&amp;"."&amp;$J3161&amp;"."&amp;$K3161&amp;"."&amp;$L3161&amp;"."&amp;$M3161,IF($A3161="",MAX($A$16:$A3161)+1,$A3161),IF(ROW()=17,1,MAX($A$16:$A3161)+1)),""),"")</f>
        <v/>
      </c>
      <c r="B3162" s="28"/>
      <c r="C3162" s="28"/>
      <c r="D3162" s="28"/>
      <c r="E3162" s="28"/>
      <c r="F3162" s="28"/>
      <c r="G3162" s="28"/>
      <c r="H3162" s="28"/>
      <c r="I3162" s="28"/>
      <c r="J3162" s="28"/>
      <c r="K3162" s="30"/>
      <c r="L3162" s="31"/>
      <c r="M3162" s="32"/>
      <c r="N3162" s="28"/>
      <c r="O3162" s="33"/>
      <c r="P3162" s="28"/>
      <c r="Q3162" s="33"/>
      <c r="R3162" s="28"/>
      <c r="S3162" s="33"/>
      <c r="T3162" s="28"/>
      <c r="U3162" s="33"/>
      <c r="V3162" s="31"/>
      <c r="W3162" s="28"/>
      <c r="X3162" s="33"/>
      <c r="Y3162" s="28"/>
      <c r="Z3162" s="28"/>
      <c r="AA3162" s="28"/>
      <c r="AB3162" s="28"/>
      <c r="AC3162" s="34" t="str">
        <f>IFERROR(INDEX(LaenderTabelle[Code],MATCH(Transferdatei[[#This Row],[Country]],LaenderTabelle[Name],0)),"DE")</f>
        <v>DE</v>
      </c>
    </row>
    <row r="3163" spans="1:29" x14ac:dyDescent="0.25">
      <c r="A31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3162&amp;"."&amp;$C3162&amp;"."&amp;$D3162&amp;"."&amp;$E3162&amp;"."&amp;$F3162&amp;"."&amp;$G3162&amp;"."&amp;$H3162&amp;"."&amp;$I3162&amp;"."&amp;$J3162&amp;"."&amp;$K3162&amp;"."&amp;$L3162&amp;"."&amp;$M3162,IF($A3162="",MAX($A$16:$A3162)+1,$A3162),IF(ROW()=17,1,MAX($A$16:$A3162)+1)),""),"")</f>
        <v/>
      </c>
      <c r="B3163" s="28"/>
      <c r="C3163" s="28"/>
      <c r="D3163" s="28"/>
      <c r="E3163" s="28"/>
      <c r="F3163" s="28"/>
      <c r="G3163" s="28"/>
      <c r="H3163" s="28"/>
      <c r="I3163" s="28"/>
      <c r="J3163" s="28"/>
      <c r="K3163" s="30"/>
      <c r="L3163" s="31"/>
      <c r="M3163" s="32"/>
      <c r="N3163" s="28"/>
      <c r="O3163" s="33"/>
      <c r="P3163" s="28"/>
      <c r="Q3163" s="33"/>
      <c r="R3163" s="28"/>
      <c r="S3163" s="33"/>
      <c r="T3163" s="28"/>
      <c r="U3163" s="33"/>
      <c r="V3163" s="31"/>
      <c r="W3163" s="28"/>
      <c r="X3163" s="33"/>
      <c r="Y3163" s="28"/>
      <c r="Z3163" s="28"/>
      <c r="AA3163" s="28"/>
      <c r="AB3163" s="28"/>
      <c r="AC3163" s="34" t="str">
        <f>IFERROR(INDEX(LaenderTabelle[Code],MATCH(Transferdatei[[#This Row],[Country]],LaenderTabelle[Name],0)),"DE")</f>
        <v>DE</v>
      </c>
    </row>
    <row r="3164" spans="1:29" x14ac:dyDescent="0.25">
      <c r="A31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3163&amp;"."&amp;$C3163&amp;"."&amp;$D3163&amp;"."&amp;$E3163&amp;"."&amp;$F3163&amp;"."&amp;$G3163&amp;"."&amp;$H3163&amp;"."&amp;$I3163&amp;"."&amp;$J3163&amp;"."&amp;$K3163&amp;"."&amp;$L3163&amp;"."&amp;$M3163,IF($A3163="",MAX($A$16:$A3163)+1,$A3163),IF(ROW()=17,1,MAX($A$16:$A3163)+1)),""),"")</f>
        <v/>
      </c>
      <c r="B3164" s="28"/>
      <c r="C3164" s="28"/>
      <c r="D3164" s="28"/>
      <c r="E3164" s="28"/>
      <c r="F3164" s="28"/>
      <c r="G3164" s="28"/>
      <c r="H3164" s="28"/>
      <c r="I3164" s="28"/>
      <c r="J3164" s="28"/>
      <c r="K3164" s="30"/>
      <c r="L3164" s="31"/>
      <c r="M3164" s="32"/>
      <c r="N3164" s="28"/>
      <c r="O3164" s="33"/>
      <c r="P3164" s="28"/>
      <c r="Q3164" s="33"/>
      <c r="R3164" s="28"/>
      <c r="S3164" s="33"/>
      <c r="T3164" s="28"/>
      <c r="U3164" s="33"/>
      <c r="V3164" s="31"/>
      <c r="W3164" s="28"/>
      <c r="X3164" s="33"/>
      <c r="Y3164" s="28"/>
      <c r="Z3164" s="28"/>
      <c r="AA3164" s="28"/>
      <c r="AB3164" s="28"/>
      <c r="AC3164" s="34" t="str">
        <f>IFERROR(INDEX(LaenderTabelle[Code],MATCH(Transferdatei[[#This Row],[Country]],LaenderTabelle[Name],0)),"DE")</f>
        <v>DE</v>
      </c>
    </row>
    <row r="3165" spans="1:29" x14ac:dyDescent="0.25">
      <c r="A31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3164&amp;"."&amp;$C3164&amp;"."&amp;$D3164&amp;"."&amp;$E3164&amp;"."&amp;$F3164&amp;"."&amp;$G3164&amp;"."&amp;$H3164&amp;"."&amp;$I3164&amp;"."&amp;$J3164&amp;"."&amp;$K3164&amp;"."&amp;$L3164&amp;"."&amp;$M3164,IF($A3164="",MAX($A$16:$A3164)+1,$A3164),IF(ROW()=17,1,MAX($A$16:$A3164)+1)),""),"")</f>
        <v/>
      </c>
      <c r="B3165" s="28"/>
      <c r="C3165" s="28"/>
      <c r="D3165" s="28"/>
      <c r="E3165" s="28"/>
      <c r="F3165" s="28"/>
      <c r="G3165" s="28"/>
      <c r="H3165" s="28"/>
      <c r="I3165" s="28"/>
      <c r="J3165" s="28"/>
      <c r="K3165" s="30"/>
      <c r="L3165" s="31"/>
      <c r="M3165" s="32"/>
      <c r="N3165" s="28"/>
      <c r="O3165" s="33"/>
      <c r="P3165" s="28"/>
      <c r="Q3165" s="33"/>
      <c r="R3165" s="28"/>
      <c r="S3165" s="33"/>
      <c r="T3165" s="28"/>
      <c r="U3165" s="33"/>
      <c r="V3165" s="31"/>
      <c r="W3165" s="28"/>
      <c r="X3165" s="33"/>
      <c r="Y3165" s="28"/>
      <c r="Z3165" s="28"/>
      <c r="AA3165" s="28"/>
      <c r="AB3165" s="28"/>
      <c r="AC3165" s="34" t="str">
        <f>IFERROR(INDEX(LaenderTabelle[Code],MATCH(Transferdatei[[#This Row],[Country]],LaenderTabelle[Name],0)),"DE")</f>
        <v>DE</v>
      </c>
    </row>
    <row r="3166" spans="1:29" x14ac:dyDescent="0.25">
      <c r="A31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3165&amp;"."&amp;$C3165&amp;"."&amp;$D3165&amp;"."&amp;$E3165&amp;"."&amp;$F3165&amp;"."&amp;$G3165&amp;"."&amp;$H3165&amp;"."&amp;$I3165&amp;"."&amp;$J3165&amp;"."&amp;$K3165&amp;"."&amp;$L3165&amp;"."&amp;$M3165,IF($A3165="",MAX($A$16:$A3165)+1,$A3165),IF(ROW()=17,1,MAX($A$16:$A3165)+1)),""),"")</f>
        <v/>
      </c>
      <c r="B3166" s="28"/>
      <c r="C3166" s="28"/>
      <c r="D3166" s="28"/>
      <c r="E3166" s="28"/>
      <c r="F3166" s="28"/>
      <c r="G3166" s="28"/>
      <c r="H3166" s="28"/>
      <c r="I3166" s="28"/>
      <c r="J3166" s="28"/>
      <c r="K3166" s="30"/>
      <c r="L3166" s="31"/>
      <c r="M3166" s="32"/>
      <c r="N3166" s="28"/>
      <c r="O3166" s="33"/>
      <c r="P3166" s="28"/>
      <c r="Q3166" s="33"/>
      <c r="R3166" s="28"/>
      <c r="S3166" s="33"/>
      <c r="T3166" s="28"/>
      <c r="U3166" s="33"/>
      <c r="V3166" s="31"/>
      <c r="W3166" s="28"/>
      <c r="X3166" s="33"/>
      <c r="Y3166" s="28"/>
      <c r="Z3166" s="28"/>
      <c r="AA3166" s="28"/>
      <c r="AB3166" s="28"/>
      <c r="AC3166" s="34" t="str">
        <f>IFERROR(INDEX(LaenderTabelle[Code],MATCH(Transferdatei[[#This Row],[Country]],LaenderTabelle[Name],0)),"DE")</f>
        <v>DE</v>
      </c>
    </row>
    <row r="3167" spans="1:29" x14ac:dyDescent="0.25">
      <c r="A31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3166&amp;"."&amp;$C3166&amp;"."&amp;$D3166&amp;"."&amp;$E3166&amp;"."&amp;$F3166&amp;"."&amp;$G3166&amp;"."&amp;$H3166&amp;"."&amp;$I3166&amp;"."&amp;$J3166&amp;"."&amp;$K3166&amp;"."&amp;$L3166&amp;"."&amp;$M3166,IF($A3166="",MAX($A$16:$A3166)+1,$A3166),IF(ROW()=17,1,MAX($A$16:$A3166)+1)),""),"")</f>
        <v/>
      </c>
      <c r="B3167" s="28"/>
      <c r="C3167" s="28"/>
      <c r="D3167" s="28"/>
      <c r="E3167" s="28"/>
      <c r="F3167" s="28"/>
      <c r="G3167" s="28"/>
      <c r="H3167" s="28"/>
      <c r="I3167" s="28"/>
      <c r="J3167" s="28"/>
      <c r="K3167" s="30"/>
      <c r="L3167" s="31"/>
      <c r="M3167" s="32"/>
      <c r="N3167" s="28"/>
      <c r="O3167" s="33"/>
      <c r="P3167" s="28"/>
      <c r="Q3167" s="33"/>
      <c r="R3167" s="28"/>
      <c r="S3167" s="33"/>
      <c r="T3167" s="28"/>
      <c r="U3167" s="33"/>
      <c r="V3167" s="31"/>
      <c r="W3167" s="28"/>
      <c r="X3167" s="33"/>
      <c r="Y3167" s="28"/>
      <c r="Z3167" s="28"/>
      <c r="AA3167" s="28"/>
      <c r="AB3167" s="28"/>
      <c r="AC3167" s="34" t="str">
        <f>IFERROR(INDEX(LaenderTabelle[Code],MATCH(Transferdatei[[#This Row],[Country]],LaenderTabelle[Name],0)),"DE")</f>
        <v>DE</v>
      </c>
    </row>
    <row r="3168" spans="1:29" x14ac:dyDescent="0.25">
      <c r="A31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3167&amp;"."&amp;$C3167&amp;"."&amp;$D3167&amp;"."&amp;$E3167&amp;"."&amp;$F3167&amp;"."&amp;$G3167&amp;"."&amp;$H3167&amp;"."&amp;$I3167&amp;"."&amp;$J3167&amp;"."&amp;$K3167&amp;"."&amp;$L3167&amp;"."&amp;$M3167,IF($A3167="",MAX($A$16:$A3167)+1,$A3167),IF(ROW()=17,1,MAX($A$16:$A3167)+1)),""),"")</f>
        <v/>
      </c>
      <c r="B3168" s="28"/>
      <c r="C3168" s="28"/>
      <c r="D3168" s="28"/>
      <c r="E3168" s="28"/>
      <c r="F3168" s="28"/>
      <c r="G3168" s="28"/>
      <c r="H3168" s="28"/>
      <c r="I3168" s="28"/>
      <c r="J3168" s="28"/>
      <c r="K3168" s="30"/>
      <c r="L3168" s="31"/>
      <c r="M3168" s="32"/>
      <c r="N3168" s="28"/>
      <c r="O3168" s="33"/>
      <c r="P3168" s="28"/>
      <c r="Q3168" s="33"/>
      <c r="R3168" s="28"/>
      <c r="S3168" s="33"/>
      <c r="T3168" s="28"/>
      <c r="U3168" s="33"/>
      <c r="V3168" s="31"/>
      <c r="W3168" s="28"/>
      <c r="X3168" s="33"/>
      <c r="Y3168" s="28"/>
      <c r="Z3168" s="28"/>
      <c r="AA3168" s="28"/>
      <c r="AB3168" s="28"/>
      <c r="AC3168" s="34" t="str">
        <f>IFERROR(INDEX(LaenderTabelle[Code],MATCH(Transferdatei[[#This Row],[Country]],LaenderTabelle[Name],0)),"DE")</f>
        <v>DE</v>
      </c>
    </row>
    <row r="3169" spans="1:29" x14ac:dyDescent="0.25">
      <c r="A31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3168&amp;"."&amp;$C3168&amp;"."&amp;$D3168&amp;"."&amp;$E3168&amp;"."&amp;$F3168&amp;"."&amp;$G3168&amp;"."&amp;$H3168&amp;"."&amp;$I3168&amp;"."&amp;$J3168&amp;"."&amp;$K3168&amp;"."&amp;$L3168&amp;"."&amp;$M3168,IF($A3168="",MAX($A$16:$A3168)+1,$A3168),IF(ROW()=17,1,MAX($A$16:$A3168)+1)),""),"")</f>
        <v/>
      </c>
      <c r="B3169" s="28"/>
      <c r="C3169" s="28"/>
      <c r="D3169" s="28"/>
      <c r="E3169" s="28"/>
      <c r="F3169" s="28"/>
      <c r="G3169" s="28"/>
      <c r="H3169" s="28"/>
      <c r="I3169" s="28"/>
      <c r="J3169" s="28"/>
      <c r="K3169" s="30"/>
      <c r="L3169" s="31"/>
      <c r="M3169" s="32"/>
      <c r="N3169" s="28"/>
      <c r="O3169" s="33"/>
      <c r="P3169" s="28"/>
      <c r="Q3169" s="33"/>
      <c r="R3169" s="28"/>
      <c r="S3169" s="33"/>
      <c r="T3169" s="28"/>
      <c r="U3169" s="33"/>
      <c r="V3169" s="31"/>
      <c r="W3169" s="28"/>
      <c r="X3169" s="33"/>
      <c r="Y3169" s="28"/>
      <c r="Z3169" s="28"/>
      <c r="AA3169" s="28"/>
      <c r="AB3169" s="28"/>
      <c r="AC3169" s="34" t="str">
        <f>IFERROR(INDEX(LaenderTabelle[Code],MATCH(Transferdatei[[#This Row],[Country]],LaenderTabelle[Name],0)),"DE")</f>
        <v>DE</v>
      </c>
    </row>
    <row r="3170" spans="1:29" x14ac:dyDescent="0.25">
      <c r="A31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3169&amp;"."&amp;$C3169&amp;"."&amp;$D3169&amp;"."&amp;$E3169&amp;"."&amp;$F3169&amp;"."&amp;$G3169&amp;"."&amp;$H3169&amp;"."&amp;$I3169&amp;"."&amp;$J3169&amp;"."&amp;$K3169&amp;"."&amp;$L3169&amp;"."&amp;$M3169,IF($A3169="",MAX($A$16:$A3169)+1,$A3169),IF(ROW()=17,1,MAX($A$16:$A3169)+1)),""),"")</f>
        <v/>
      </c>
      <c r="B3170" s="28"/>
      <c r="C3170" s="28"/>
      <c r="D3170" s="28"/>
      <c r="E3170" s="28"/>
      <c r="F3170" s="28"/>
      <c r="G3170" s="28"/>
      <c r="H3170" s="28"/>
      <c r="I3170" s="28"/>
      <c r="J3170" s="28"/>
      <c r="K3170" s="30"/>
      <c r="L3170" s="31"/>
      <c r="M3170" s="32"/>
      <c r="N3170" s="28"/>
      <c r="O3170" s="33"/>
      <c r="P3170" s="28"/>
      <c r="Q3170" s="33"/>
      <c r="R3170" s="28"/>
      <c r="S3170" s="33"/>
      <c r="T3170" s="28"/>
      <c r="U3170" s="33"/>
      <c r="V3170" s="31"/>
      <c r="W3170" s="28"/>
      <c r="X3170" s="33"/>
      <c r="Y3170" s="28"/>
      <c r="Z3170" s="28"/>
      <c r="AA3170" s="28"/>
      <c r="AB3170" s="28"/>
      <c r="AC3170" s="34" t="str">
        <f>IFERROR(INDEX(LaenderTabelle[Code],MATCH(Transferdatei[[#This Row],[Country]],LaenderTabelle[Name],0)),"DE")</f>
        <v>DE</v>
      </c>
    </row>
    <row r="3171" spans="1:29" x14ac:dyDescent="0.25">
      <c r="A31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3170&amp;"."&amp;$C3170&amp;"."&amp;$D3170&amp;"."&amp;$E3170&amp;"."&amp;$F3170&amp;"."&amp;$G3170&amp;"."&amp;$H3170&amp;"."&amp;$I3170&amp;"."&amp;$J3170&amp;"."&amp;$K3170&amp;"."&amp;$L3170&amp;"."&amp;$M3170,IF($A3170="",MAX($A$16:$A3170)+1,$A3170),IF(ROW()=17,1,MAX($A$16:$A3170)+1)),""),"")</f>
        <v/>
      </c>
      <c r="B3171" s="28"/>
      <c r="C3171" s="28"/>
      <c r="D3171" s="28"/>
      <c r="E3171" s="28"/>
      <c r="F3171" s="28"/>
      <c r="G3171" s="28"/>
      <c r="H3171" s="28"/>
      <c r="I3171" s="28"/>
      <c r="J3171" s="28"/>
      <c r="K3171" s="30"/>
      <c r="L3171" s="31"/>
      <c r="M3171" s="32"/>
      <c r="N3171" s="28"/>
      <c r="O3171" s="33"/>
      <c r="P3171" s="28"/>
      <c r="Q3171" s="33"/>
      <c r="R3171" s="28"/>
      <c r="S3171" s="33"/>
      <c r="T3171" s="28"/>
      <c r="U3171" s="33"/>
      <c r="V3171" s="31"/>
      <c r="W3171" s="28"/>
      <c r="X3171" s="33"/>
      <c r="Y3171" s="28"/>
      <c r="Z3171" s="28"/>
      <c r="AA3171" s="28"/>
      <c r="AB3171" s="28"/>
      <c r="AC3171" s="34" t="str">
        <f>IFERROR(INDEX(LaenderTabelle[Code],MATCH(Transferdatei[[#This Row],[Country]],LaenderTabelle[Name],0)),"DE")</f>
        <v>DE</v>
      </c>
    </row>
    <row r="3172" spans="1:29" x14ac:dyDescent="0.25">
      <c r="A31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3171&amp;"."&amp;$C3171&amp;"."&amp;$D3171&amp;"."&amp;$E3171&amp;"."&amp;$F3171&amp;"."&amp;$G3171&amp;"."&amp;$H3171&amp;"."&amp;$I3171&amp;"."&amp;$J3171&amp;"."&amp;$K3171&amp;"."&amp;$L3171&amp;"."&amp;$M3171,IF($A3171="",MAX($A$16:$A3171)+1,$A3171),IF(ROW()=17,1,MAX($A$16:$A3171)+1)),""),"")</f>
        <v/>
      </c>
      <c r="B3172" s="28"/>
      <c r="C3172" s="28"/>
      <c r="D3172" s="28"/>
      <c r="E3172" s="28"/>
      <c r="F3172" s="28"/>
      <c r="G3172" s="28"/>
      <c r="H3172" s="28"/>
      <c r="I3172" s="28"/>
      <c r="J3172" s="28"/>
      <c r="K3172" s="30"/>
      <c r="L3172" s="31"/>
      <c r="M3172" s="32"/>
      <c r="N3172" s="28"/>
      <c r="O3172" s="33"/>
      <c r="P3172" s="28"/>
      <c r="Q3172" s="33"/>
      <c r="R3172" s="28"/>
      <c r="S3172" s="33"/>
      <c r="T3172" s="28"/>
      <c r="U3172" s="33"/>
      <c r="V3172" s="31"/>
      <c r="W3172" s="28"/>
      <c r="X3172" s="33"/>
      <c r="Y3172" s="28"/>
      <c r="Z3172" s="28"/>
      <c r="AA3172" s="28"/>
      <c r="AB3172" s="28"/>
      <c r="AC3172" s="34" t="str">
        <f>IFERROR(INDEX(LaenderTabelle[Code],MATCH(Transferdatei[[#This Row],[Country]],LaenderTabelle[Name],0)),"DE")</f>
        <v>DE</v>
      </c>
    </row>
    <row r="3173" spans="1:29" x14ac:dyDescent="0.25">
      <c r="A31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3172&amp;"."&amp;$C3172&amp;"."&amp;$D3172&amp;"."&amp;$E3172&amp;"."&amp;$F3172&amp;"."&amp;$G3172&amp;"."&amp;$H3172&amp;"."&amp;$I3172&amp;"."&amp;$J3172&amp;"."&amp;$K3172&amp;"."&amp;$L3172&amp;"."&amp;$M3172,IF($A3172="",MAX($A$16:$A3172)+1,$A3172),IF(ROW()=17,1,MAX($A$16:$A3172)+1)),""),"")</f>
        <v/>
      </c>
      <c r="B3173" s="28"/>
      <c r="C3173" s="28"/>
      <c r="D3173" s="28"/>
      <c r="E3173" s="28"/>
      <c r="F3173" s="28"/>
      <c r="G3173" s="28"/>
      <c r="H3173" s="28"/>
      <c r="I3173" s="28"/>
      <c r="J3173" s="28"/>
      <c r="K3173" s="30"/>
      <c r="L3173" s="31"/>
      <c r="M3173" s="32"/>
      <c r="N3173" s="28"/>
      <c r="O3173" s="33"/>
      <c r="P3173" s="28"/>
      <c r="Q3173" s="33"/>
      <c r="R3173" s="28"/>
      <c r="S3173" s="33"/>
      <c r="T3173" s="28"/>
      <c r="U3173" s="33"/>
      <c r="V3173" s="31"/>
      <c r="W3173" s="28"/>
      <c r="X3173" s="33"/>
      <c r="Y3173" s="28"/>
      <c r="Z3173" s="28"/>
      <c r="AA3173" s="28"/>
      <c r="AB3173" s="28"/>
      <c r="AC3173" s="34" t="str">
        <f>IFERROR(INDEX(LaenderTabelle[Code],MATCH(Transferdatei[[#This Row],[Country]],LaenderTabelle[Name],0)),"DE")</f>
        <v>DE</v>
      </c>
    </row>
    <row r="3174" spans="1:29" x14ac:dyDescent="0.25">
      <c r="A31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3173&amp;"."&amp;$C3173&amp;"."&amp;$D3173&amp;"."&amp;$E3173&amp;"."&amp;$F3173&amp;"."&amp;$G3173&amp;"."&amp;$H3173&amp;"."&amp;$I3173&amp;"."&amp;$J3173&amp;"."&amp;$K3173&amp;"."&amp;$L3173&amp;"."&amp;$M3173,IF($A3173="",MAX($A$16:$A3173)+1,$A3173),IF(ROW()=17,1,MAX($A$16:$A3173)+1)),""),"")</f>
        <v/>
      </c>
      <c r="B3174" s="28"/>
      <c r="C3174" s="28"/>
      <c r="D3174" s="28"/>
      <c r="E3174" s="28"/>
      <c r="F3174" s="28"/>
      <c r="G3174" s="28"/>
      <c r="H3174" s="28"/>
      <c r="I3174" s="28"/>
      <c r="J3174" s="28"/>
      <c r="K3174" s="30"/>
      <c r="L3174" s="31"/>
      <c r="M3174" s="32"/>
      <c r="N3174" s="28"/>
      <c r="O3174" s="33"/>
      <c r="P3174" s="28"/>
      <c r="Q3174" s="33"/>
      <c r="R3174" s="28"/>
      <c r="S3174" s="33"/>
      <c r="T3174" s="28"/>
      <c r="U3174" s="33"/>
      <c r="V3174" s="31"/>
      <c r="W3174" s="28"/>
      <c r="X3174" s="33"/>
      <c r="Y3174" s="28"/>
      <c r="Z3174" s="28"/>
      <c r="AA3174" s="28"/>
      <c r="AB3174" s="28"/>
      <c r="AC3174" s="34" t="str">
        <f>IFERROR(INDEX(LaenderTabelle[Code],MATCH(Transferdatei[[#This Row],[Country]],LaenderTabelle[Name],0)),"DE")</f>
        <v>DE</v>
      </c>
    </row>
    <row r="3175" spans="1:29" x14ac:dyDescent="0.25">
      <c r="A31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3174&amp;"."&amp;$C3174&amp;"."&amp;$D3174&amp;"."&amp;$E3174&amp;"."&amp;$F3174&amp;"."&amp;$G3174&amp;"."&amp;$H3174&amp;"."&amp;$I3174&amp;"."&amp;$J3174&amp;"."&amp;$K3174&amp;"."&amp;$L3174&amp;"."&amp;$M3174,IF($A3174="",MAX($A$16:$A3174)+1,$A3174),IF(ROW()=17,1,MAX($A$16:$A3174)+1)),""),"")</f>
        <v/>
      </c>
      <c r="B3175" s="28"/>
      <c r="C3175" s="28"/>
      <c r="D3175" s="28"/>
      <c r="E3175" s="28"/>
      <c r="F3175" s="28"/>
      <c r="G3175" s="28"/>
      <c r="H3175" s="28"/>
      <c r="I3175" s="28"/>
      <c r="J3175" s="28"/>
      <c r="K3175" s="30"/>
      <c r="L3175" s="31"/>
      <c r="M3175" s="32"/>
      <c r="N3175" s="28"/>
      <c r="O3175" s="33"/>
      <c r="P3175" s="28"/>
      <c r="Q3175" s="33"/>
      <c r="R3175" s="28"/>
      <c r="S3175" s="33"/>
      <c r="T3175" s="28"/>
      <c r="U3175" s="33"/>
      <c r="V3175" s="31"/>
      <c r="W3175" s="28"/>
      <c r="X3175" s="33"/>
      <c r="Y3175" s="28"/>
      <c r="Z3175" s="28"/>
      <c r="AA3175" s="28"/>
      <c r="AB3175" s="28"/>
      <c r="AC3175" s="34" t="str">
        <f>IFERROR(INDEX(LaenderTabelle[Code],MATCH(Transferdatei[[#This Row],[Country]],LaenderTabelle[Name],0)),"DE")</f>
        <v>DE</v>
      </c>
    </row>
    <row r="3176" spans="1:29" x14ac:dyDescent="0.25">
      <c r="A31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3175&amp;"."&amp;$C3175&amp;"."&amp;$D3175&amp;"."&amp;$E3175&amp;"."&amp;$F3175&amp;"."&amp;$G3175&amp;"."&amp;$H3175&amp;"."&amp;$I3175&amp;"."&amp;$J3175&amp;"."&amp;$K3175&amp;"."&amp;$L3175&amp;"."&amp;$M3175,IF($A3175="",MAX($A$16:$A3175)+1,$A3175),IF(ROW()=17,1,MAX($A$16:$A3175)+1)),""),"")</f>
        <v/>
      </c>
      <c r="B3176" s="28"/>
      <c r="C3176" s="28"/>
      <c r="D3176" s="28"/>
      <c r="E3176" s="28"/>
      <c r="F3176" s="28"/>
      <c r="G3176" s="28"/>
      <c r="H3176" s="28"/>
      <c r="I3176" s="28"/>
      <c r="J3176" s="28"/>
      <c r="K3176" s="30"/>
      <c r="L3176" s="31"/>
      <c r="M3176" s="32"/>
      <c r="N3176" s="28"/>
      <c r="O3176" s="33"/>
      <c r="P3176" s="28"/>
      <c r="Q3176" s="33"/>
      <c r="R3176" s="28"/>
      <c r="S3176" s="33"/>
      <c r="T3176" s="28"/>
      <c r="U3176" s="33"/>
      <c r="V3176" s="31"/>
      <c r="W3176" s="28"/>
      <c r="X3176" s="33"/>
      <c r="Y3176" s="28"/>
      <c r="Z3176" s="28"/>
      <c r="AA3176" s="28"/>
      <c r="AB3176" s="28"/>
      <c r="AC3176" s="34" t="str">
        <f>IFERROR(INDEX(LaenderTabelle[Code],MATCH(Transferdatei[[#This Row],[Country]],LaenderTabelle[Name],0)),"DE")</f>
        <v>DE</v>
      </c>
    </row>
    <row r="3177" spans="1:29" x14ac:dyDescent="0.25">
      <c r="A31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3176&amp;"."&amp;$C3176&amp;"."&amp;$D3176&amp;"."&amp;$E3176&amp;"."&amp;$F3176&amp;"."&amp;$G3176&amp;"."&amp;$H3176&amp;"."&amp;$I3176&amp;"."&amp;$J3176&amp;"."&amp;$K3176&amp;"."&amp;$L3176&amp;"."&amp;$M3176,IF($A3176="",MAX($A$16:$A3176)+1,$A3176),IF(ROW()=17,1,MAX($A$16:$A3176)+1)),""),"")</f>
        <v/>
      </c>
      <c r="B3177" s="28"/>
      <c r="C3177" s="28"/>
      <c r="D3177" s="28"/>
      <c r="E3177" s="28"/>
      <c r="F3177" s="28"/>
      <c r="G3177" s="28"/>
      <c r="H3177" s="28"/>
      <c r="I3177" s="28"/>
      <c r="J3177" s="28"/>
      <c r="K3177" s="30"/>
      <c r="L3177" s="31"/>
      <c r="M3177" s="32"/>
      <c r="N3177" s="28"/>
      <c r="O3177" s="33"/>
      <c r="P3177" s="28"/>
      <c r="Q3177" s="33"/>
      <c r="R3177" s="28"/>
      <c r="S3177" s="33"/>
      <c r="T3177" s="28"/>
      <c r="U3177" s="33"/>
      <c r="V3177" s="31"/>
      <c r="W3177" s="28"/>
      <c r="X3177" s="33"/>
      <c r="Y3177" s="28"/>
      <c r="Z3177" s="28"/>
      <c r="AA3177" s="28"/>
      <c r="AB3177" s="28"/>
      <c r="AC3177" s="34" t="str">
        <f>IFERROR(INDEX(LaenderTabelle[Code],MATCH(Transferdatei[[#This Row],[Country]],LaenderTabelle[Name],0)),"DE")</f>
        <v>DE</v>
      </c>
    </row>
    <row r="3178" spans="1:29" x14ac:dyDescent="0.25">
      <c r="A31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3177&amp;"."&amp;$C3177&amp;"."&amp;$D3177&amp;"."&amp;$E3177&amp;"."&amp;$F3177&amp;"."&amp;$G3177&amp;"."&amp;$H3177&amp;"."&amp;$I3177&amp;"."&amp;$J3177&amp;"."&amp;$K3177&amp;"."&amp;$L3177&amp;"."&amp;$M3177,IF($A3177="",MAX($A$16:$A3177)+1,$A3177),IF(ROW()=17,1,MAX($A$16:$A3177)+1)),""),"")</f>
        <v/>
      </c>
      <c r="B3178" s="28"/>
      <c r="C3178" s="28"/>
      <c r="D3178" s="28"/>
      <c r="E3178" s="28"/>
      <c r="F3178" s="28"/>
      <c r="G3178" s="28"/>
      <c r="H3178" s="28"/>
      <c r="I3178" s="28"/>
      <c r="J3178" s="28"/>
      <c r="K3178" s="30"/>
      <c r="L3178" s="31"/>
      <c r="M3178" s="32"/>
      <c r="N3178" s="28"/>
      <c r="O3178" s="33"/>
      <c r="P3178" s="28"/>
      <c r="Q3178" s="33"/>
      <c r="R3178" s="28"/>
      <c r="S3178" s="33"/>
      <c r="T3178" s="28"/>
      <c r="U3178" s="33"/>
      <c r="V3178" s="31"/>
      <c r="W3178" s="28"/>
      <c r="X3178" s="33"/>
      <c r="Y3178" s="28"/>
      <c r="Z3178" s="28"/>
      <c r="AA3178" s="28"/>
      <c r="AB3178" s="28"/>
      <c r="AC3178" s="34" t="str">
        <f>IFERROR(INDEX(LaenderTabelle[Code],MATCH(Transferdatei[[#This Row],[Country]],LaenderTabelle[Name],0)),"DE")</f>
        <v>DE</v>
      </c>
    </row>
    <row r="3179" spans="1:29" x14ac:dyDescent="0.25">
      <c r="A31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3178&amp;"."&amp;$C3178&amp;"."&amp;$D3178&amp;"."&amp;$E3178&amp;"."&amp;$F3178&amp;"."&amp;$G3178&amp;"."&amp;$H3178&amp;"."&amp;$I3178&amp;"."&amp;$J3178&amp;"."&amp;$K3178&amp;"."&amp;$L3178&amp;"."&amp;$M3178,IF($A3178="",MAX($A$16:$A3178)+1,$A3178),IF(ROW()=17,1,MAX($A$16:$A3178)+1)),""),"")</f>
        <v/>
      </c>
      <c r="B3179" s="28"/>
      <c r="C3179" s="28"/>
      <c r="D3179" s="28"/>
      <c r="E3179" s="28"/>
      <c r="F3179" s="28"/>
      <c r="G3179" s="28"/>
      <c r="H3179" s="28"/>
      <c r="I3179" s="28"/>
      <c r="J3179" s="28"/>
      <c r="K3179" s="30"/>
      <c r="L3179" s="31"/>
      <c r="M3179" s="32"/>
      <c r="N3179" s="28"/>
      <c r="O3179" s="33"/>
      <c r="P3179" s="28"/>
      <c r="Q3179" s="33"/>
      <c r="R3179" s="28"/>
      <c r="S3179" s="33"/>
      <c r="T3179" s="28"/>
      <c r="U3179" s="33"/>
      <c r="V3179" s="31"/>
      <c r="W3179" s="28"/>
      <c r="X3179" s="33"/>
      <c r="Y3179" s="28"/>
      <c r="Z3179" s="28"/>
      <c r="AA3179" s="28"/>
      <c r="AB3179" s="28"/>
      <c r="AC3179" s="34" t="str">
        <f>IFERROR(INDEX(LaenderTabelle[Code],MATCH(Transferdatei[[#This Row],[Country]],LaenderTabelle[Name],0)),"DE")</f>
        <v>DE</v>
      </c>
    </row>
    <row r="3180" spans="1:29" x14ac:dyDescent="0.25">
      <c r="A31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3179&amp;"."&amp;$C3179&amp;"."&amp;$D3179&amp;"."&amp;$E3179&amp;"."&amp;$F3179&amp;"."&amp;$G3179&amp;"."&amp;$H3179&amp;"."&amp;$I3179&amp;"."&amp;$J3179&amp;"."&amp;$K3179&amp;"."&amp;$L3179&amp;"."&amp;$M3179,IF($A3179="",MAX($A$16:$A3179)+1,$A3179),IF(ROW()=17,1,MAX($A$16:$A3179)+1)),""),"")</f>
        <v/>
      </c>
      <c r="B3180" s="28"/>
      <c r="C3180" s="28"/>
      <c r="D3180" s="28"/>
      <c r="E3180" s="28"/>
      <c r="F3180" s="28"/>
      <c r="G3180" s="28"/>
      <c r="H3180" s="28"/>
      <c r="I3180" s="28"/>
      <c r="J3180" s="28"/>
      <c r="K3180" s="30"/>
      <c r="L3180" s="31"/>
      <c r="M3180" s="32"/>
      <c r="N3180" s="28"/>
      <c r="O3180" s="33"/>
      <c r="P3180" s="28"/>
      <c r="Q3180" s="33"/>
      <c r="R3180" s="28"/>
      <c r="S3180" s="33"/>
      <c r="T3180" s="28"/>
      <c r="U3180" s="33"/>
      <c r="V3180" s="31"/>
      <c r="W3180" s="28"/>
      <c r="X3180" s="33"/>
      <c r="Y3180" s="28"/>
      <c r="Z3180" s="28"/>
      <c r="AA3180" s="28"/>
      <c r="AB3180" s="28"/>
      <c r="AC3180" s="34" t="str">
        <f>IFERROR(INDEX(LaenderTabelle[Code],MATCH(Transferdatei[[#This Row],[Country]],LaenderTabelle[Name],0)),"DE")</f>
        <v>DE</v>
      </c>
    </row>
    <row r="3181" spans="1:29" x14ac:dyDescent="0.25">
      <c r="A31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3180&amp;"."&amp;$C3180&amp;"."&amp;$D3180&amp;"."&amp;$E3180&amp;"."&amp;$F3180&amp;"."&amp;$G3180&amp;"."&amp;$H3180&amp;"."&amp;$I3180&amp;"."&amp;$J3180&amp;"."&amp;$K3180&amp;"."&amp;$L3180&amp;"."&amp;$M3180,IF($A3180="",MAX($A$16:$A3180)+1,$A3180),IF(ROW()=17,1,MAX($A$16:$A3180)+1)),""),"")</f>
        <v/>
      </c>
      <c r="B3181" s="28"/>
      <c r="C3181" s="28"/>
      <c r="D3181" s="28"/>
      <c r="E3181" s="28"/>
      <c r="F3181" s="28"/>
      <c r="G3181" s="28"/>
      <c r="H3181" s="28"/>
      <c r="I3181" s="28"/>
      <c r="J3181" s="28"/>
      <c r="K3181" s="30"/>
      <c r="L3181" s="31"/>
      <c r="M3181" s="32"/>
      <c r="N3181" s="28"/>
      <c r="O3181" s="33"/>
      <c r="P3181" s="28"/>
      <c r="Q3181" s="33"/>
      <c r="R3181" s="28"/>
      <c r="S3181" s="33"/>
      <c r="T3181" s="28"/>
      <c r="U3181" s="33"/>
      <c r="V3181" s="31"/>
      <c r="W3181" s="28"/>
      <c r="X3181" s="33"/>
      <c r="Y3181" s="28"/>
      <c r="Z3181" s="28"/>
      <c r="AA3181" s="28"/>
      <c r="AB3181" s="28"/>
      <c r="AC3181" s="34" t="str">
        <f>IFERROR(INDEX(LaenderTabelle[Code],MATCH(Transferdatei[[#This Row],[Country]],LaenderTabelle[Name],0)),"DE")</f>
        <v>DE</v>
      </c>
    </row>
    <row r="3182" spans="1:29" x14ac:dyDescent="0.25">
      <c r="A31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3181&amp;"."&amp;$C3181&amp;"."&amp;$D3181&amp;"."&amp;$E3181&amp;"."&amp;$F3181&amp;"."&amp;$G3181&amp;"."&amp;$H3181&amp;"."&amp;$I3181&amp;"."&amp;$J3181&amp;"."&amp;$K3181&amp;"."&amp;$L3181&amp;"."&amp;$M3181,IF($A3181="",MAX($A$16:$A3181)+1,$A3181),IF(ROW()=17,1,MAX($A$16:$A3181)+1)),""),"")</f>
        <v/>
      </c>
      <c r="B3182" s="28"/>
      <c r="C3182" s="28"/>
      <c r="D3182" s="28"/>
      <c r="E3182" s="28"/>
      <c r="F3182" s="28"/>
      <c r="G3182" s="28"/>
      <c r="H3182" s="28"/>
      <c r="I3182" s="28"/>
      <c r="J3182" s="28"/>
      <c r="K3182" s="30"/>
      <c r="L3182" s="31"/>
      <c r="M3182" s="32"/>
      <c r="N3182" s="28"/>
      <c r="O3182" s="33"/>
      <c r="P3182" s="28"/>
      <c r="Q3182" s="33"/>
      <c r="R3182" s="28"/>
      <c r="S3182" s="33"/>
      <c r="T3182" s="28"/>
      <c r="U3182" s="33"/>
      <c r="V3182" s="31"/>
      <c r="W3182" s="28"/>
      <c r="X3182" s="33"/>
      <c r="Y3182" s="28"/>
      <c r="Z3182" s="28"/>
      <c r="AA3182" s="28"/>
      <c r="AB3182" s="28"/>
      <c r="AC3182" s="34" t="str">
        <f>IFERROR(INDEX(LaenderTabelle[Code],MATCH(Transferdatei[[#This Row],[Country]],LaenderTabelle[Name],0)),"DE")</f>
        <v>DE</v>
      </c>
    </row>
    <row r="3183" spans="1:29" x14ac:dyDescent="0.25">
      <c r="A31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3182&amp;"."&amp;$C3182&amp;"."&amp;$D3182&amp;"."&amp;$E3182&amp;"."&amp;$F3182&amp;"."&amp;$G3182&amp;"."&amp;$H3182&amp;"."&amp;$I3182&amp;"."&amp;$J3182&amp;"."&amp;$K3182&amp;"."&amp;$L3182&amp;"."&amp;$M3182,IF($A3182="",MAX($A$16:$A3182)+1,$A3182),IF(ROW()=17,1,MAX($A$16:$A3182)+1)),""),"")</f>
        <v/>
      </c>
      <c r="B3183" s="28"/>
      <c r="C3183" s="28"/>
      <c r="D3183" s="28"/>
      <c r="E3183" s="28"/>
      <c r="F3183" s="28"/>
      <c r="G3183" s="28"/>
      <c r="H3183" s="28"/>
      <c r="I3183" s="28"/>
      <c r="J3183" s="28"/>
      <c r="K3183" s="30"/>
      <c r="L3183" s="31"/>
      <c r="M3183" s="32"/>
      <c r="N3183" s="28"/>
      <c r="O3183" s="33"/>
      <c r="P3183" s="28"/>
      <c r="Q3183" s="33"/>
      <c r="R3183" s="28"/>
      <c r="S3183" s="33"/>
      <c r="T3183" s="28"/>
      <c r="U3183" s="33"/>
      <c r="V3183" s="31"/>
      <c r="W3183" s="28"/>
      <c r="X3183" s="33"/>
      <c r="Y3183" s="28"/>
      <c r="Z3183" s="28"/>
      <c r="AA3183" s="28"/>
      <c r="AB3183" s="28"/>
      <c r="AC3183" s="34" t="str">
        <f>IFERROR(INDEX(LaenderTabelle[Code],MATCH(Transferdatei[[#This Row],[Country]],LaenderTabelle[Name],0)),"DE")</f>
        <v>DE</v>
      </c>
    </row>
    <row r="3184" spans="1:29" x14ac:dyDescent="0.25">
      <c r="A31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3183&amp;"."&amp;$C3183&amp;"."&amp;$D3183&amp;"."&amp;$E3183&amp;"."&amp;$F3183&amp;"."&amp;$G3183&amp;"."&amp;$H3183&amp;"."&amp;$I3183&amp;"."&amp;$J3183&amp;"."&amp;$K3183&amp;"."&amp;$L3183&amp;"."&amp;$M3183,IF($A3183="",MAX($A$16:$A3183)+1,$A3183),IF(ROW()=17,1,MAX($A$16:$A3183)+1)),""),"")</f>
        <v/>
      </c>
      <c r="B3184" s="28"/>
      <c r="C3184" s="28"/>
      <c r="D3184" s="28"/>
      <c r="E3184" s="28"/>
      <c r="F3184" s="28"/>
      <c r="G3184" s="28"/>
      <c r="H3184" s="28"/>
      <c r="I3184" s="28"/>
      <c r="J3184" s="28"/>
      <c r="K3184" s="30"/>
      <c r="L3184" s="31"/>
      <c r="M3184" s="32"/>
      <c r="N3184" s="28"/>
      <c r="O3184" s="33"/>
      <c r="P3184" s="28"/>
      <c r="Q3184" s="33"/>
      <c r="R3184" s="28"/>
      <c r="S3184" s="33"/>
      <c r="T3184" s="28"/>
      <c r="U3184" s="33"/>
      <c r="V3184" s="31"/>
      <c r="W3184" s="28"/>
      <c r="X3184" s="33"/>
      <c r="Y3184" s="28"/>
      <c r="Z3184" s="28"/>
      <c r="AA3184" s="28"/>
      <c r="AB3184" s="28"/>
      <c r="AC3184" s="34" t="str">
        <f>IFERROR(INDEX(LaenderTabelle[Code],MATCH(Transferdatei[[#This Row],[Country]],LaenderTabelle[Name],0)),"DE")</f>
        <v>DE</v>
      </c>
    </row>
    <row r="3185" spans="1:29" x14ac:dyDescent="0.25">
      <c r="A31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3184&amp;"."&amp;$C3184&amp;"."&amp;$D3184&amp;"."&amp;$E3184&amp;"."&amp;$F3184&amp;"."&amp;$G3184&amp;"."&amp;$H3184&amp;"."&amp;$I3184&amp;"."&amp;$J3184&amp;"."&amp;$K3184&amp;"."&amp;$L3184&amp;"."&amp;$M3184,IF($A3184="",MAX($A$16:$A3184)+1,$A3184),IF(ROW()=17,1,MAX($A$16:$A3184)+1)),""),"")</f>
        <v/>
      </c>
      <c r="B3185" s="28"/>
      <c r="C3185" s="28"/>
      <c r="D3185" s="28"/>
      <c r="E3185" s="28"/>
      <c r="F3185" s="28"/>
      <c r="G3185" s="28"/>
      <c r="H3185" s="28"/>
      <c r="I3185" s="28"/>
      <c r="J3185" s="28"/>
      <c r="K3185" s="30"/>
      <c r="L3185" s="31"/>
      <c r="M3185" s="32"/>
      <c r="N3185" s="28"/>
      <c r="O3185" s="33"/>
      <c r="P3185" s="28"/>
      <c r="Q3185" s="33"/>
      <c r="R3185" s="28"/>
      <c r="S3185" s="33"/>
      <c r="T3185" s="28"/>
      <c r="U3185" s="33"/>
      <c r="V3185" s="31"/>
      <c r="W3185" s="28"/>
      <c r="X3185" s="33"/>
      <c r="Y3185" s="28"/>
      <c r="Z3185" s="28"/>
      <c r="AA3185" s="28"/>
      <c r="AB3185" s="28"/>
      <c r="AC3185" s="34" t="str">
        <f>IFERROR(INDEX(LaenderTabelle[Code],MATCH(Transferdatei[[#This Row],[Country]],LaenderTabelle[Name],0)),"DE")</f>
        <v>DE</v>
      </c>
    </row>
    <row r="3186" spans="1:29" x14ac:dyDescent="0.25">
      <c r="A31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3185&amp;"."&amp;$C3185&amp;"."&amp;$D3185&amp;"."&amp;$E3185&amp;"."&amp;$F3185&amp;"."&amp;$G3185&amp;"."&amp;$H3185&amp;"."&amp;$I3185&amp;"."&amp;$J3185&amp;"."&amp;$K3185&amp;"."&amp;$L3185&amp;"."&amp;$M3185,IF($A3185="",MAX($A$16:$A3185)+1,$A3185),IF(ROW()=17,1,MAX($A$16:$A3185)+1)),""),"")</f>
        <v/>
      </c>
      <c r="B3186" s="28"/>
      <c r="C3186" s="28"/>
      <c r="D3186" s="28"/>
      <c r="E3186" s="28"/>
      <c r="F3186" s="28"/>
      <c r="G3186" s="28"/>
      <c r="H3186" s="28"/>
      <c r="I3186" s="28"/>
      <c r="J3186" s="28"/>
      <c r="K3186" s="30"/>
      <c r="L3186" s="31"/>
      <c r="M3186" s="32"/>
      <c r="N3186" s="28"/>
      <c r="O3186" s="33"/>
      <c r="P3186" s="28"/>
      <c r="Q3186" s="33"/>
      <c r="R3186" s="28"/>
      <c r="S3186" s="33"/>
      <c r="T3186" s="28"/>
      <c r="U3186" s="33"/>
      <c r="V3186" s="31"/>
      <c r="W3186" s="28"/>
      <c r="X3186" s="33"/>
      <c r="Y3186" s="28"/>
      <c r="Z3186" s="28"/>
      <c r="AA3186" s="28"/>
      <c r="AB3186" s="28"/>
      <c r="AC3186" s="34" t="str">
        <f>IFERROR(INDEX(LaenderTabelle[Code],MATCH(Transferdatei[[#This Row],[Country]],LaenderTabelle[Name],0)),"DE")</f>
        <v>DE</v>
      </c>
    </row>
    <row r="3187" spans="1:29" x14ac:dyDescent="0.25">
      <c r="A31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3186&amp;"."&amp;$C3186&amp;"."&amp;$D3186&amp;"."&amp;$E3186&amp;"."&amp;$F3186&amp;"."&amp;$G3186&amp;"."&amp;$H3186&amp;"."&amp;$I3186&amp;"."&amp;$J3186&amp;"."&amp;$K3186&amp;"."&amp;$L3186&amp;"."&amp;$M3186,IF($A3186="",MAX($A$16:$A3186)+1,$A3186),IF(ROW()=17,1,MAX($A$16:$A3186)+1)),""),"")</f>
        <v/>
      </c>
      <c r="B3187" s="28"/>
      <c r="C3187" s="28"/>
      <c r="D3187" s="28"/>
      <c r="E3187" s="28"/>
      <c r="F3187" s="28"/>
      <c r="G3187" s="28"/>
      <c r="H3187" s="28"/>
      <c r="I3187" s="28"/>
      <c r="J3187" s="28"/>
      <c r="K3187" s="30"/>
      <c r="L3187" s="31"/>
      <c r="M3187" s="32"/>
      <c r="N3187" s="28"/>
      <c r="O3187" s="33"/>
      <c r="P3187" s="28"/>
      <c r="Q3187" s="33"/>
      <c r="R3187" s="28"/>
      <c r="S3187" s="33"/>
      <c r="T3187" s="28"/>
      <c r="U3187" s="33"/>
      <c r="V3187" s="31"/>
      <c r="W3187" s="28"/>
      <c r="X3187" s="33"/>
      <c r="Y3187" s="28"/>
      <c r="Z3187" s="28"/>
      <c r="AA3187" s="28"/>
      <c r="AB3187" s="28"/>
      <c r="AC3187" s="34" t="str">
        <f>IFERROR(INDEX(LaenderTabelle[Code],MATCH(Transferdatei[[#This Row],[Country]],LaenderTabelle[Name],0)),"DE")</f>
        <v>DE</v>
      </c>
    </row>
    <row r="3188" spans="1:29" x14ac:dyDescent="0.25">
      <c r="A31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3187&amp;"."&amp;$C3187&amp;"."&amp;$D3187&amp;"."&amp;$E3187&amp;"."&amp;$F3187&amp;"."&amp;$G3187&amp;"."&amp;$H3187&amp;"."&amp;$I3187&amp;"."&amp;$J3187&amp;"."&amp;$K3187&amp;"."&amp;$L3187&amp;"."&amp;$M3187,IF($A3187="",MAX($A$16:$A3187)+1,$A3187),IF(ROW()=17,1,MAX($A$16:$A3187)+1)),""),"")</f>
        <v/>
      </c>
      <c r="B3188" s="28"/>
      <c r="C3188" s="28"/>
      <c r="D3188" s="28"/>
      <c r="E3188" s="28"/>
      <c r="F3188" s="28"/>
      <c r="G3188" s="28"/>
      <c r="H3188" s="28"/>
      <c r="I3188" s="28"/>
      <c r="J3188" s="28"/>
      <c r="K3188" s="30"/>
      <c r="L3188" s="31"/>
      <c r="M3188" s="32"/>
      <c r="N3188" s="28"/>
      <c r="O3188" s="33"/>
      <c r="P3188" s="28"/>
      <c r="Q3188" s="33"/>
      <c r="R3188" s="28"/>
      <c r="S3188" s="33"/>
      <c r="T3188" s="28"/>
      <c r="U3188" s="33"/>
      <c r="V3188" s="31"/>
      <c r="W3188" s="28"/>
      <c r="X3188" s="33"/>
      <c r="Y3188" s="28"/>
      <c r="Z3188" s="28"/>
      <c r="AA3188" s="28"/>
      <c r="AB3188" s="28"/>
      <c r="AC3188" s="34" t="str">
        <f>IFERROR(INDEX(LaenderTabelle[Code],MATCH(Transferdatei[[#This Row],[Country]],LaenderTabelle[Name],0)),"DE")</f>
        <v>DE</v>
      </c>
    </row>
    <row r="3189" spans="1:29" x14ac:dyDescent="0.25">
      <c r="A31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3188&amp;"."&amp;$C3188&amp;"."&amp;$D3188&amp;"."&amp;$E3188&amp;"."&amp;$F3188&amp;"."&amp;$G3188&amp;"."&amp;$H3188&amp;"."&amp;$I3188&amp;"."&amp;$J3188&amp;"."&amp;$K3188&amp;"."&amp;$L3188&amp;"."&amp;$M3188,IF($A3188="",MAX($A$16:$A3188)+1,$A3188),IF(ROW()=17,1,MAX($A$16:$A3188)+1)),""),"")</f>
        <v/>
      </c>
      <c r="B3189" s="28"/>
      <c r="C3189" s="28"/>
      <c r="D3189" s="28"/>
      <c r="E3189" s="28"/>
      <c r="F3189" s="28"/>
      <c r="G3189" s="28"/>
      <c r="H3189" s="28"/>
      <c r="I3189" s="28"/>
      <c r="J3189" s="28"/>
      <c r="K3189" s="30"/>
      <c r="L3189" s="31"/>
      <c r="M3189" s="32"/>
      <c r="N3189" s="28"/>
      <c r="O3189" s="33"/>
      <c r="P3189" s="28"/>
      <c r="Q3189" s="33"/>
      <c r="R3189" s="28"/>
      <c r="S3189" s="33"/>
      <c r="T3189" s="28"/>
      <c r="U3189" s="33"/>
      <c r="V3189" s="31"/>
      <c r="W3189" s="28"/>
      <c r="X3189" s="33"/>
      <c r="Y3189" s="28"/>
      <c r="Z3189" s="28"/>
      <c r="AA3189" s="28"/>
      <c r="AB3189" s="28"/>
      <c r="AC3189" s="34" t="str">
        <f>IFERROR(INDEX(LaenderTabelle[Code],MATCH(Transferdatei[[#This Row],[Country]],LaenderTabelle[Name],0)),"DE")</f>
        <v>DE</v>
      </c>
    </row>
    <row r="3190" spans="1:29" x14ac:dyDescent="0.25">
      <c r="A31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3189&amp;"."&amp;$C3189&amp;"."&amp;$D3189&amp;"."&amp;$E3189&amp;"."&amp;$F3189&amp;"."&amp;$G3189&amp;"."&amp;$H3189&amp;"."&amp;$I3189&amp;"."&amp;$J3189&amp;"."&amp;$K3189&amp;"."&amp;$L3189&amp;"."&amp;$M3189,IF($A3189="",MAX($A$16:$A3189)+1,$A3189),IF(ROW()=17,1,MAX($A$16:$A3189)+1)),""),"")</f>
        <v/>
      </c>
      <c r="B3190" s="28"/>
      <c r="C3190" s="28"/>
      <c r="D3190" s="28"/>
      <c r="E3190" s="28"/>
      <c r="F3190" s="28"/>
      <c r="G3190" s="28"/>
      <c r="H3190" s="28"/>
      <c r="I3190" s="28"/>
      <c r="J3190" s="28"/>
      <c r="K3190" s="30"/>
      <c r="L3190" s="31"/>
      <c r="M3190" s="32"/>
      <c r="N3190" s="28"/>
      <c r="O3190" s="33"/>
      <c r="P3190" s="28"/>
      <c r="Q3190" s="33"/>
      <c r="R3190" s="28"/>
      <c r="S3190" s="33"/>
      <c r="T3190" s="28"/>
      <c r="U3190" s="33"/>
      <c r="V3190" s="31"/>
      <c r="W3190" s="28"/>
      <c r="X3190" s="33"/>
      <c r="Y3190" s="28"/>
      <c r="Z3190" s="28"/>
      <c r="AA3190" s="28"/>
      <c r="AB3190" s="28"/>
      <c r="AC3190" s="34" t="str">
        <f>IFERROR(INDEX(LaenderTabelle[Code],MATCH(Transferdatei[[#This Row],[Country]],LaenderTabelle[Name],0)),"DE")</f>
        <v>DE</v>
      </c>
    </row>
    <row r="3191" spans="1:29" x14ac:dyDescent="0.25">
      <c r="A31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3190&amp;"."&amp;$C3190&amp;"."&amp;$D3190&amp;"."&amp;$E3190&amp;"."&amp;$F3190&amp;"."&amp;$G3190&amp;"."&amp;$H3190&amp;"."&amp;$I3190&amp;"."&amp;$J3190&amp;"."&amp;$K3190&amp;"."&amp;$L3190&amp;"."&amp;$M3190,IF($A3190="",MAX($A$16:$A3190)+1,$A3190),IF(ROW()=17,1,MAX($A$16:$A3190)+1)),""),"")</f>
        <v/>
      </c>
      <c r="B3191" s="28"/>
      <c r="C3191" s="28"/>
      <c r="D3191" s="28"/>
      <c r="E3191" s="28"/>
      <c r="F3191" s="28"/>
      <c r="G3191" s="28"/>
      <c r="H3191" s="28"/>
      <c r="I3191" s="28"/>
      <c r="J3191" s="28"/>
      <c r="K3191" s="30"/>
      <c r="L3191" s="31"/>
      <c r="M3191" s="32"/>
      <c r="N3191" s="28"/>
      <c r="O3191" s="33"/>
      <c r="P3191" s="28"/>
      <c r="Q3191" s="33"/>
      <c r="R3191" s="28"/>
      <c r="S3191" s="33"/>
      <c r="T3191" s="28"/>
      <c r="U3191" s="33"/>
      <c r="V3191" s="31"/>
      <c r="W3191" s="28"/>
      <c r="X3191" s="33"/>
      <c r="Y3191" s="28"/>
      <c r="Z3191" s="28"/>
      <c r="AA3191" s="28"/>
      <c r="AB3191" s="28"/>
      <c r="AC3191" s="34" t="str">
        <f>IFERROR(INDEX(LaenderTabelle[Code],MATCH(Transferdatei[[#This Row],[Country]],LaenderTabelle[Name],0)),"DE")</f>
        <v>DE</v>
      </c>
    </row>
    <row r="3192" spans="1:29" x14ac:dyDescent="0.25">
      <c r="A31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3191&amp;"."&amp;$C3191&amp;"."&amp;$D3191&amp;"."&amp;$E3191&amp;"."&amp;$F3191&amp;"."&amp;$G3191&amp;"."&amp;$H3191&amp;"."&amp;$I3191&amp;"."&amp;$J3191&amp;"."&amp;$K3191&amp;"."&amp;$L3191&amp;"."&amp;$M3191,IF($A3191="",MAX($A$16:$A3191)+1,$A3191),IF(ROW()=17,1,MAX($A$16:$A3191)+1)),""),"")</f>
        <v/>
      </c>
      <c r="B3192" s="28"/>
      <c r="C3192" s="28"/>
      <c r="D3192" s="28"/>
      <c r="E3192" s="28"/>
      <c r="F3192" s="28"/>
      <c r="G3192" s="28"/>
      <c r="H3192" s="28"/>
      <c r="I3192" s="28"/>
      <c r="J3192" s="28"/>
      <c r="K3192" s="30"/>
      <c r="L3192" s="31"/>
      <c r="M3192" s="32"/>
      <c r="N3192" s="28"/>
      <c r="O3192" s="33"/>
      <c r="P3192" s="28"/>
      <c r="Q3192" s="33"/>
      <c r="R3192" s="28"/>
      <c r="S3192" s="33"/>
      <c r="T3192" s="28"/>
      <c r="U3192" s="33"/>
      <c r="V3192" s="31"/>
      <c r="W3192" s="28"/>
      <c r="X3192" s="33"/>
      <c r="Y3192" s="28"/>
      <c r="Z3192" s="28"/>
      <c r="AA3192" s="28"/>
      <c r="AB3192" s="28"/>
      <c r="AC3192" s="34" t="str">
        <f>IFERROR(INDEX(LaenderTabelle[Code],MATCH(Transferdatei[[#This Row],[Country]],LaenderTabelle[Name],0)),"DE")</f>
        <v>DE</v>
      </c>
    </row>
    <row r="3193" spans="1:29" x14ac:dyDescent="0.25">
      <c r="A31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3192&amp;"."&amp;$C3192&amp;"."&amp;$D3192&amp;"."&amp;$E3192&amp;"."&amp;$F3192&amp;"."&amp;$G3192&amp;"."&amp;$H3192&amp;"."&amp;$I3192&amp;"."&amp;$J3192&amp;"."&amp;$K3192&amp;"."&amp;$L3192&amp;"."&amp;$M3192,IF($A3192="",MAX($A$16:$A3192)+1,$A3192),IF(ROW()=17,1,MAX($A$16:$A3192)+1)),""),"")</f>
        <v/>
      </c>
      <c r="B3193" s="28"/>
      <c r="C3193" s="28"/>
      <c r="D3193" s="28"/>
      <c r="E3193" s="28"/>
      <c r="F3193" s="28"/>
      <c r="G3193" s="28"/>
      <c r="H3193" s="28"/>
      <c r="I3193" s="28"/>
      <c r="J3193" s="28"/>
      <c r="K3193" s="30"/>
      <c r="L3193" s="31"/>
      <c r="M3193" s="32"/>
      <c r="N3193" s="28"/>
      <c r="O3193" s="33"/>
      <c r="P3193" s="28"/>
      <c r="Q3193" s="33"/>
      <c r="R3193" s="28"/>
      <c r="S3193" s="33"/>
      <c r="T3193" s="28"/>
      <c r="U3193" s="33"/>
      <c r="V3193" s="31"/>
      <c r="W3193" s="28"/>
      <c r="X3193" s="33"/>
      <c r="Y3193" s="28"/>
      <c r="Z3193" s="28"/>
      <c r="AA3193" s="28"/>
      <c r="AB3193" s="28"/>
      <c r="AC3193" s="34" t="str">
        <f>IFERROR(INDEX(LaenderTabelle[Code],MATCH(Transferdatei[[#This Row],[Country]],LaenderTabelle[Name],0)),"DE")</f>
        <v>DE</v>
      </c>
    </row>
    <row r="3194" spans="1:29" x14ac:dyDescent="0.25">
      <c r="A31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3193&amp;"."&amp;$C3193&amp;"."&amp;$D3193&amp;"."&amp;$E3193&amp;"."&amp;$F3193&amp;"."&amp;$G3193&amp;"."&amp;$H3193&amp;"."&amp;$I3193&amp;"."&amp;$J3193&amp;"."&amp;$K3193&amp;"."&amp;$L3193&amp;"."&amp;$M3193,IF($A3193="",MAX($A$16:$A3193)+1,$A3193),IF(ROW()=17,1,MAX($A$16:$A3193)+1)),""),"")</f>
        <v/>
      </c>
      <c r="B3194" s="28"/>
      <c r="C3194" s="28"/>
      <c r="D3194" s="28"/>
      <c r="E3194" s="28"/>
      <c r="F3194" s="28"/>
      <c r="G3194" s="28"/>
      <c r="H3194" s="28"/>
      <c r="I3194" s="28"/>
      <c r="J3194" s="28"/>
      <c r="K3194" s="30"/>
      <c r="L3194" s="31"/>
      <c r="M3194" s="32"/>
      <c r="N3194" s="28"/>
      <c r="O3194" s="33"/>
      <c r="P3194" s="28"/>
      <c r="Q3194" s="33"/>
      <c r="R3194" s="28"/>
      <c r="S3194" s="33"/>
      <c r="T3194" s="28"/>
      <c r="U3194" s="33"/>
      <c r="V3194" s="31"/>
      <c r="W3194" s="28"/>
      <c r="X3194" s="33"/>
      <c r="Y3194" s="28"/>
      <c r="Z3194" s="28"/>
      <c r="AA3194" s="28"/>
      <c r="AB3194" s="28"/>
      <c r="AC3194" s="34" t="str">
        <f>IFERROR(INDEX(LaenderTabelle[Code],MATCH(Transferdatei[[#This Row],[Country]],LaenderTabelle[Name],0)),"DE")</f>
        <v>DE</v>
      </c>
    </row>
    <row r="3195" spans="1:29" x14ac:dyDescent="0.25">
      <c r="A31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3194&amp;"."&amp;$C3194&amp;"."&amp;$D3194&amp;"."&amp;$E3194&amp;"."&amp;$F3194&amp;"."&amp;$G3194&amp;"."&amp;$H3194&amp;"."&amp;$I3194&amp;"."&amp;$J3194&amp;"."&amp;$K3194&amp;"."&amp;$L3194&amp;"."&amp;$M3194,IF($A3194="",MAX($A$16:$A3194)+1,$A3194),IF(ROW()=17,1,MAX($A$16:$A3194)+1)),""),"")</f>
        <v/>
      </c>
      <c r="B3195" s="28"/>
      <c r="C3195" s="28"/>
      <c r="D3195" s="28"/>
      <c r="E3195" s="28"/>
      <c r="F3195" s="28"/>
      <c r="G3195" s="28"/>
      <c r="H3195" s="28"/>
      <c r="I3195" s="28"/>
      <c r="J3195" s="28"/>
      <c r="K3195" s="30"/>
      <c r="L3195" s="31"/>
      <c r="M3195" s="32"/>
      <c r="N3195" s="28"/>
      <c r="O3195" s="33"/>
      <c r="P3195" s="28"/>
      <c r="Q3195" s="33"/>
      <c r="R3195" s="28"/>
      <c r="S3195" s="33"/>
      <c r="T3195" s="28"/>
      <c r="U3195" s="33"/>
      <c r="V3195" s="31"/>
      <c r="W3195" s="28"/>
      <c r="X3195" s="33"/>
      <c r="Y3195" s="28"/>
      <c r="Z3195" s="28"/>
      <c r="AA3195" s="28"/>
      <c r="AB3195" s="28"/>
      <c r="AC3195" s="34" t="str">
        <f>IFERROR(INDEX(LaenderTabelle[Code],MATCH(Transferdatei[[#This Row],[Country]],LaenderTabelle[Name],0)),"DE")</f>
        <v>DE</v>
      </c>
    </row>
    <row r="3196" spans="1:29" x14ac:dyDescent="0.25">
      <c r="A31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3195&amp;"."&amp;$C3195&amp;"."&amp;$D3195&amp;"."&amp;$E3195&amp;"."&amp;$F3195&amp;"."&amp;$G3195&amp;"."&amp;$H3195&amp;"."&amp;$I3195&amp;"."&amp;$J3195&amp;"."&amp;$K3195&amp;"."&amp;$L3195&amp;"."&amp;$M3195,IF($A3195="",MAX($A$16:$A3195)+1,$A3195),IF(ROW()=17,1,MAX($A$16:$A3195)+1)),""),"")</f>
        <v/>
      </c>
      <c r="B3196" s="28"/>
      <c r="C3196" s="28"/>
      <c r="D3196" s="28"/>
      <c r="E3196" s="28"/>
      <c r="F3196" s="28"/>
      <c r="G3196" s="28"/>
      <c r="H3196" s="28"/>
      <c r="I3196" s="28"/>
      <c r="J3196" s="28"/>
      <c r="K3196" s="30"/>
      <c r="L3196" s="31"/>
      <c r="M3196" s="32"/>
      <c r="N3196" s="28"/>
      <c r="O3196" s="33"/>
      <c r="P3196" s="28"/>
      <c r="Q3196" s="33"/>
      <c r="R3196" s="28"/>
      <c r="S3196" s="33"/>
      <c r="T3196" s="28"/>
      <c r="U3196" s="33"/>
      <c r="V3196" s="31"/>
      <c r="W3196" s="28"/>
      <c r="X3196" s="33"/>
      <c r="Y3196" s="28"/>
      <c r="Z3196" s="28"/>
      <c r="AA3196" s="28"/>
      <c r="AB3196" s="28"/>
      <c r="AC3196" s="34" t="str">
        <f>IFERROR(INDEX(LaenderTabelle[Code],MATCH(Transferdatei[[#This Row],[Country]],LaenderTabelle[Name],0)),"DE")</f>
        <v>DE</v>
      </c>
    </row>
    <row r="3197" spans="1:29" x14ac:dyDescent="0.25">
      <c r="A31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3196&amp;"."&amp;$C3196&amp;"."&amp;$D3196&amp;"."&amp;$E3196&amp;"."&amp;$F3196&amp;"."&amp;$G3196&amp;"."&amp;$H3196&amp;"."&amp;$I3196&amp;"."&amp;$J3196&amp;"."&amp;$K3196&amp;"."&amp;$L3196&amp;"."&amp;$M3196,IF($A3196="",MAX($A$16:$A3196)+1,$A3196),IF(ROW()=17,1,MAX($A$16:$A3196)+1)),""),"")</f>
        <v/>
      </c>
      <c r="B3197" s="28"/>
      <c r="C3197" s="28"/>
      <c r="D3197" s="28"/>
      <c r="E3197" s="28"/>
      <c r="F3197" s="28"/>
      <c r="G3197" s="28"/>
      <c r="H3197" s="28"/>
      <c r="I3197" s="28"/>
      <c r="J3197" s="28"/>
      <c r="K3197" s="30"/>
      <c r="L3197" s="31"/>
      <c r="M3197" s="32"/>
      <c r="N3197" s="28"/>
      <c r="O3197" s="33"/>
      <c r="P3197" s="28"/>
      <c r="Q3197" s="33"/>
      <c r="R3197" s="28"/>
      <c r="S3197" s="33"/>
      <c r="T3197" s="28"/>
      <c r="U3197" s="33"/>
      <c r="V3197" s="31"/>
      <c r="W3197" s="28"/>
      <c r="X3197" s="33"/>
      <c r="Y3197" s="28"/>
      <c r="Z3197" s="28"/>
      <c r="AA3197" s="28"/>
      <c r="AB3197" s="28"/>
      <c r="AC3197" s="34" t="str">
        <f>IFERROR(INDEX(LaenderTabelle[Code],MATCH(Transferdatei[[#This Row],[Country]],LaenderTabelle[Name],0)),"DE")</f>
        <v>DE</v>
      </c>
    </row>
    <row r="3198" spans="1:29" x14ac:dyDescent="0.25">
      <c r="A31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3197&amp;"."&amp;$C3197&amp;"."&amp;$D3197&amp;"."&amp;$E3197&amp;"."&amp;$F3197&amp;"."&amp;$G3197&amp;"."&amp;$H3197&amp;"."&amp;$I3197&amp;"."&amp;$J3197&amp;"."&amp;$K3197&amp;"."&amp;$L3197&amp;"."&amp;$M3197,IF($A3197="",MAX($A$16:$A3197)+1,$A3197),IF(ROW()=17,1,MAX($A$16:$A3197)+1)),""),"")</f>
        <v/>
      </c>
      <c r="B3198" s="28"/>
      <c r="C3198" s="28"/>
      <c r="D3198" s="28"/>
      <c r="E3198" s="28"/>
      <c r="F3198" s="28"/>
      <c r="G3198" s="28"/>
      <c r="H3198" s="28"/>
      <c r="I3198" s="28"/>
      <c r="J3198" s="28"/>
      <c r="K3198" s="30"/>
      <c r="L3198" s="31"/>
      <c r="M3198" s="32"/>
      <c r="N3198" s="28"/>
      <c r="O3198" s="33"/>
      <c r="P3198" s="28"/>
      <c r="Q3198" s="33"/>
      <c r="R3198" s="28"/>
      <c r="S3198" s="33"/>
      <c r="T3198" s="28"/>
      <c r="U3198" s="33"/>
      <c r="V3198" s="31"/>
      <c r="W3198" s="28"/>
      <c r="X3198" s="33"/>
      <c r="Y3198" s="28"/>
      <c r="Z3198" s="28"/>
      <c r="AA3198" s="28"/>
      <c r="AB3198" s="28"/>
      <c r="AC3198" s="34" t="str">
        <f>IFERROR(INDEX(LaenderTabelle[Code],MATCH(Transferdatei[[#This Row],[Country]],LaenderTabelle[Name],0)),"DE")</f>
        <v>DE</v>
      </c>
    </row>
    <row r="3199" spans="1:29" x14ac:dyDescent="0.25">
      <c r="A31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3198&amp;"."&amp;$C3198&amp;"."&amp;$D3198&amp;"."&amp;$E3198&amp;"."&amp;$F3198&amp;"."&amp;$G3198&amp;"."&amp;$H3198&amp;"."&amp;$I3198&amp;"."&amp;$J3198&amp;"."&amp;$K3198&amp;"."&amp;$L3198&amp;"."&amp;$M3198,IF($A3198="",MAX($A$16:$A3198)+1,$A3198),IF(ROW()=17,1,MAX($A$16:$A3198)+1)),""),"")</f>
        <v/>
      </c>
      <c r="B3199" s="28"/>
      <c r="C3199" s="28"/>
      <c r="D3199" s="28"/>
      <c r="E3199" s="28"/>
      <c r="F3199" s="28"/>
      <c r="G3199" s="28"/>
      <c r="H3199" s="28"/>
      <c r="I3199" s="28"/>
      <c r="J3199" s="28"/>
      <c r="K3199" s="30"/>
      <c r="L3199" s="31"/>
      <c r="M3199" s="32"/>
      <c r="N3199" s="28"/>
      <c r="O3199" s="33"/>
      <c r="P3199" s="28"/>
      <c r="Q3199" s="33"/>
      <c r="R3199" s="28"/>
      <c r="S3199" s="33"/>
      <c r="T3199" s="28"/>
      <c r="U3199" s="33"/>
      <c r="V3199" s="31"/>
      <c r="W3199" s="28"/>
      <c r="X3199" s="33"/>
      <c r="Y3199" s="28"/>
      <c r="Z3199" s="28"/>
      <c r="AA3199" s="28"/>
      <c r="AB3199" s="28"/>
      <c r="AC3199" s="34" t="str">
        <f>IFERROR(INDEX(LaenderTabelle[Code],MATCH(Transferdatei[[#This Row],[Country]],LaenderTabelle[Name],0)),"DE")</f>
        <v>DE</v>
      </c>
    </row>
    <row r="3200" spans="1:29" x14ac:dyDescent="0.25">
      <c r="A32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3199&amp;"."&amp;$C3199&amp;"."&amp;$D3199&amp;"."&amp;$E3199&amp;"."&amp;$F3199&amp;"."&amp;$G3199&amp;"."&amp;$H3199&amp;"."&amp;$I3199&amp;"."&amp;$J3199&amp;"."&amp;$K3199&amp;"."&amp;$L3199&amp;"."&amp;$M3199,IF($A3199="",MAX($A$16:$A3199)+1,$A3199),IF(ROW()=17,1,MAX($A$16:$A3199)+1)),""),"")</f>
        <v/>
      </c>
      <c r="B3200" s="28"/>
      <c r="C3200" s="28"/>
      <c r="D3200" s="28"/>
      <c r="E3200" s="28"/>
      <c r="F3200" s="28"/>
      <c r="G3200" s="28"/>
      <c r="H3200" s="28"/>
      <c r="I3200" s="28"/>
      <c r="J3200" s="28"/>
      <c r="K3200" s="30"/>
      <c r="L3200" s="31"/>
      <c r="M3200" s="32"/>
      <c r="N3200" s="28"/>
      <c r="O3200" s="33"/>
      <c r="P3200" s="28"/>
      <c r="Q3200" s="33"/>
      <c r="R3200" s="28"/>
      <c r="S3200" s="33"/>
      <c r="T3200" s="28"/>
      <c r="U3200" s="33"/>
      <c r="V3200" s="31"/>
      <c r="W3200" s="28"/>
      <c r="X3200" s="33"/>
      <c r="Y3200" s="28"/>
      <c r="Z3200" s="28"/>
      <c r="AA3200" s="28"/>
      <c r="AB3200" s="28"/>
      <c r="AC3200" s="34" t="str">
        <f>IFERROR(INDEX(LaenderTabelle[Code],MATCH(Transferdatei[[#This Row],[Country]],LaenderTabelle[Name],0)),"DE")</f>
        <v>DE</v>
      </c>
    </row>
    <row r="3201" spans="1:29" x14ac:dyDescent="0.25">
      <c r="A32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3200&amp;"."&amp;$C3200&amp;"."&amp;$D3200&amp;"."&amp;$E3200&amp;"."&amp;$F3200&amp;"."&amp;$G3200&amp;"."&amp;$H3200&amp;"."&amp;$I3200&amp;"."&amp;$J3200&amp;"."&amp;$K3200&amp;"."&amp;$L3200&amp;"."&amp;$M3200,IF($A3200="",MAX($A$16:$A3200)+1,$A3200),IF(ROW()=17,1,MAX($A$16:$A3200)+1)),""),"")</f>
        <v/>
      </c>
      <c r="B3201" s="28"/>
      <c r="C3201" s="28"/>
      <c r="D3201" s="28"/>
      <c r="E3201" s="28"/>
      <c r="F3201" s="28"/>
      <c r="G3201" s="28"/>
      <c r="H3201" s="28"/>
      <c r="I3201" s="28"/>
      <c r="J3201" s="28"/>
      <c r="K3201" s="30"/>
      <c r="L3201" s="31"/>
      <c r="M3201" s="32"/>
      <c r="N3201" s="28"/>
      <c r="O3201" s="33"/>
      <c r="P3201" s="28"/>
      <c r="Q3201" s="33"/>
      <c r="R3201" s="28"/>
      <c r="S3201" s="33"/>
      <c r="T3201" s="28"/>
      <c r="U3201" s="33"/>
      <c r="V3201" s="31"/>
      <c r="W3201" s="28"/>
      <c r="X3201" s="33"/>
      <c r="Y3201" s="28"/>
      <c r="Z3201" s="28"/>
      <c r="AA3201" s="28"/>
      <c r="AB3201" s="28"/>
      <c r="AC3201" s="34" t="str">
        <f>IFERROR(INDEX(LaenderTabelle[Code],MATCH(Transferdatei[[#This Row],[Country]],LaenderTabelle[Name],0)),"DE")</f>
        <v>DE</v>
      </c>
    </row>
    <row r="3202" spans="1:29" x14ac:dyDescent="0.25">
      <c r="A32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3201&amp;"."&amp;$C3201&amp;"."&amp;$D3201&amp;"."&amp;$E3201&amp;"."&amp;$F3201&amp;"."&amp;$G3201&amp;"."&amp;$H3201&amp;"."&amp;$I3201&amp;"."&amp;$J3201&amp;"."&amp;$K3201&amp;"."&amp;$L3201&amp;"."&amp;$M3201,IF($A3201="",MAX($A$16:$A3201)+1,$A3201),IF(ROW()=17,1,MAX($A$16:$A3201)+1)),""),"")</f>
        <v/>
      </c>
      <c r="B3202" s="28"/>
      <c r="C3202" s="28"/>
      <c r="D3202" s="28"/>
      <c r="E3202" s="28"/>
      <c r="F3202" s="28"/>
      <c r="G3202" s="28"/>
      <c r="H3202" s="28"/>
      <c r="I3202" s="28"/>
      <c r="J3202" s="28"/>
      <c r="K3202" s="30"/>
      <c r="L3202" s="31"/>
      <c r="M3202" s="32"/>
      <c r="N3202" s="28"/>
      <c r="O3202" s="33"/>
      <c r="P3202" s="28"/>
      <c r="Q3202" s="33"/>
      <c r="R3202" s="28"/>
      <c r="S3202" s="33"/>
      <c r="T3202" s="28"/>
      <c r="U3202" s="33"/>
      <c r="V3202" s="31"/>
      <c r="W3202" s="28"/>
      <c r="X3202" s="33"/>
      <c r="Y3202" s="28"/>
      <c r="Z3202" s="28"/>
      <c r="AA3202" s="28"/>
      <c r="AB3202" s="28"/>
      <c r="AC3202" s="34" t="str">
        <f>IFERROR(INDEX(LaenderTabelle[Code],MATCH(Transferdatei[[#This Row],[Country]],LaenderTabelle[Name],0)),"DE")</f>
        <v>DE</v>
      </c>
    </row>
    <row r="3203" spans="1:29" x14ac:dyDescent="0.25">
      <c r="A32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3202&amp;"."&amp;$C3202&amp;"."&amp;$D3202&amp;"."&amp;$E3202&amp;"."&amp;$F3202&amp;"."&amp;$G3202&amp;"."&amp;$H3202&amp;"."&amp;$I3202&amp;"."&amp;$J3202&amp;"."&amp;$K3202&amp;"."&amp;$L3202&amp;"."&amp;$M3202,IF($A3202="",MAX($A$16:$A3202)+1,$A3202),IF(ROW()=17,1,MAX($A$16:$A3202)+1)),""),"")</f>
        <v/>
      </c>
      <c r="B3203" s="28"/>
      <c r="C3203" s="28"/>
      <c r="D3203" s="28"/>
      <c r="E3203" s="28"/>
      <c r="F3203" s="28"/>
      <c r="G3203" s="28"/>
      <c r="H3203" s="28"/>
      <c r="I3203" s="28"/>
      <c r="J3203" s="28"/>
      <c r="K3203" s="30"/>
      <c r="L3203" s="31"/>
      <c r="M3203" s="32"/>
      <c r="N3203" s="28"/>
      <c r="O3203" s="33"/>
      <c r="P3203" s="28"/>
      <c r="Q3203" s="33"/>
      <c r="R3203" s="28"/>
      <c r="S3203" s="33"/>
      <c r="T3203" s="28"/>
      <c r="U3203" s="33"/>
      <c r="V3203" s="31"/>
      <c r="W3203" s="28"/>
      <c r="X3203" s="33"/>
      <c r="Y3203" s="28"/>
      <c r="Z3203" s="28"/>
      <c r="AA3203" s="28"/>
      <c r="AB3203" s="28"/>
      <c r="AC3203" s="34" t="str">
        <f>IFERROR(INDEX(LaenderTabelle[Code],MATCH(Transferdatei[[#This Row],[Country]],LaenderTabelle[Name],0)),"DE")</f>
        <v>DE</v>
      </c>
    </row>
    <row r="3204" spans="1:29" x14ac:dyDescent="0.25">
      <c r="A32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3203&amp;"."&amp;$C3203&amp;"."&amp;$D3203&amp;"."&amp;$E3203&amp;"."&amp;$F3203&amp;"."&amp;$G3203&amp;"."&amp;$H3203&amp;"."&amp;$I3203&amp;"."&amp;$J3203&amp;"."&amp;$K3203&amp;"."&amp;$L3203&amp;"."&amp;$M3203,IF($A3203="",MAX($A$16:$A3203)+1,$A3203),IF(ROW()=17,1,MAX($A$16:$A3203)+1)),""),"")</f>
        <v/>
      </c>
      <c r="B3204" s="28"/>
      <c r="C3204" s="28"/>
      <c r="D3204" s="28"/>
      <c r="E3204" s="28"/>
      <c r="F3204" s="28"/>
      <c r="G3204" s="28"/>
      <c r="H3204" s="28"/>
      <c r="I3204" s="28"/>
      <c r="J3204" s="28"/>
      <c r="K3204" s="30"/>
      <c r="L3204" s="31"/>
      <c r="M3204" s="32"/>
      <c r="N3204" s="28"/>
      <c r="O3204" s="33"/>
      <c r="P3204" s="28"/>
      <c r="Q3204" s="33"/>
      <c r="R3204" s="28"/>
      <c r="S3204" s="33"/>
      <c r="T3204" s="28"/>
      <c r="U3204" s="33"/>
      <c r="V3204" s="31"/>
      <c r="W3204" s="28"/>
      <c r="X3204" s="33"/>
      <c r="Y3204" s="28"/>
      <c r="Z3204" s="28"/>
      <c r="AA3204" s="28"/>
      <c r="AB3204" s="28"/>
      <c r="AC3204" s="34" t="str">
        <f>IFERROR(INDEX(LaenderTabelle[Code],MATCH(Transferdatei[[#This Row],[Country]],LaenderTabelle[Name],0)),"DE")</f>
        <v>DE</v>
      </c>
    </row>
    <row r="3205" spans="1:29" x14ac:dyDescent="0.25">
      <c r="A32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3204&amp;"."&amp;$C3204&amp;"."&amp;$D3204&amp;"."&amp;$E3204&amp;"."&amp;$F3204&amp;"."&amp;$G3204&amp;"."&amp;$H3204&amp;"."&amp;$I3204&amp;"."&amp;$J3204&amp;"."&amp;$K3204&amp;"."&amp;$L3204&amp;"."&amp;$M3204,IF($A3204="",MAX($A$16:$A3204)+1,$A3204),IF(ROW()=17,1,MAX($A$16:$A3204)+1)),""),"")</f>
        <v/>
      </c>
      <c r="B3205" s="28"/>
      <c r="C3205" s="28"/>
      <c r="D3205" s="28"/>
      <c r="E3205" s="28"/>
      <c r="F3205" s="28"/>
      <c r="G3205" s="28"/>
      <c r="H3205" s="28"/>
      <c r="I3205" s="28"/>
      <c r="J3205" s="28"/>
      <c r="K3205" s="30"/>
      <c r="L3205" s="31"/>
      <c r="M3205" s="32"/>
      <c r="N3205" s="28"/>
      <c r="O3205" s="33"/>
      <c r="P3205" s="28"/>
      <c r="Q3205" s="33"/>
      <c r="R3205" s="28"/>
      <c r="S3205" s="33"/>
      <c r="T3205" s="28"/>
      <c r="U3205" s="33"/>
      <c r="V3205" s="31"/>
      <c r="W3205" s="28"/>
      <c r="X3205" s="33"/>
      <c r="Y3205" s="28"/>
      <c r="Z3205" s="28"/>
      <c r="AA3205" s="28"/>
      <c r="AB3205" s="28"/>
      <c r="AC3205" s="34" t="str">
        <f>IFERROR(INDEX(LaenderTabelle[Code],MATCH(Transferdatei[[#This Row],[Country]],LaenderTabelle[Name],0)),"DE")</f>
        <v>DE</v>
      </c>
    </row>
    <row r="3206" spans="1:29" x14ac:dyDescent="0.25">
      <c r="A32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3205&amp;"."&amp;$C3205&amp;"."&amp;$D3205&amp;"."&amp;$E3205&amp;"."&amp;$F3205&amp;"."&amp;$G3205&amp;"."&amp;$H3205&amp;"."&amp;$I3205&amp;"."&amp;$J3205&amp;"."&amp;$K3205&amp;"."&amp;$L3205&amp;"."&amp;$M3205,IF($A3205="",MAX($A$16:$A3205)+1,$A3205),IF(ROW()=17,1,MAX($A$16:$A3205)+1)),""),"")</f>
        <v/>
      </c>
      <c r="B3206" s="28"/>
      <c r="C3206" s="28"/>
      <c r="D3206" s="28"/>
      <c r="E3206" s="28"/>
      <c r="F3206" s="28"/>
      <c r="G3206" s="28"/>
      <c r="H3206" s="28"/>
      <c r="I3206" s="28"/>
      <c r="J3206" s="28"/>
      <c r="K3206" s="30"/>
      <c r="L3206" s="31"/>
      <c r="M3206" s="32"/>
      <c r="N3206" s="28"/>
      <c r="O3206" s="33"/>
      <c r="P3206" s="28"/>
      <c r="Q3206" s="33"/>
      <c r="R3206" s="28"/>
      <c r="S3206" s="33"/>
      <c r="T3206" s="28"/>
      <c r="U3206" s="33"/>
      <c r="V3206" s="31"/>
      <c r="W3206" s="28"/>
      <c r="X3206" s="33"/>
      <c r="Y3206" s="28"/>
      <c r="Z3206" s="28"/>
      <c r="AA3206" s="28"/>
      <c r="AB3206" s="28"/>
      <c r="AC3206" s="34" t="str">
        <f>IFERROR(INDEX(LaenderTabelle[Code],MATCH(Transferdatei[[#This Row],[Country]],LaenderTabelle[Name],0)),"DE")</f>
        <v>DE</v>
      </c>
    </row>
    <row r="3207" spans="1:29" x14ac:dyDescent="0.25">
      <c r="A32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3206&amp;"."&amp;$C3206&amp;"."&amp;$D3206&amp;"."&amp;$E3206&amp;"."&amp;$F3206&amp;"."&amp;$G3206&amp;"."&amp;$H3206&amp;"."&amp;$I3206&amp;"."&amp;$J3206&amp;"."&amp;$K3206&amp;"."&amp;$L3206&amp;"."&amp;$M3206,IF($A3206="",MAX($A$16:$A3206)+1,$A3206),IF(ROW()=17,1,MAX($A$16:$A3206)+1)),""),"")</f>
        <v/>
      </c>
      <c r="B3207" s="28"/>
      <c r="C3207" s="28"/>
      <c r="D3207" s="28"/>
      <c r="E3207" s="28"/>
      <c r="F3207" s="28"/>
      <c r="G3207" s="28"/>
      <c r="H3207" s="28"/>
      <c r="I3207" s="28"/>
      <c r="J3207" s="28"/>
      <c r="K3207" s="30"/>
      <c r="L3207" s="31"/>
      <c r="M3207" s="32"/>
      <c r="N3207" s="28"/>
      <c r="O3207" s="33"/>
      <c r="P3207" s="28"/>
      <c r="Q3207" s="33"/>
      <c r="R3207" s="28"/>
      <c r="S3207" s="33"/>
      <c r="T3207" s="28"/>
      <c r="U3207" s="33"/>
      <c r="V3207" s="31"/>
      <c r="W3207" s="28"/>
      <c r="X3207" s="33"/>
      <c r="Y3207" s="28"/>
      <c r="Z3207" s="28"/>
      <c r="AA3207" s="28"/>
      <c r="AB3207" s="28"/>
      <c r="AC3207" s="34" t="str">
        <f>IFERROR(INDEX(LaenderTabelle[Code],MATCH(Transferdatei[[#This Row],[Country]],LaenderTabelle[Name],0)),"DE")</f>
        <v>DE</v>
      </c>
    </row>
    <row r="3208" spans="1:29" x14ac:dyDescent="0.25">
      <c r="A32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3207&amp;"."&amp;$C3207&amp;"."&amp;$D3207&amp;"."&amp;$E3207&amp;"."&amp;$F3207&amp;"."&amp;$G3207&amp;"."&amp;$H3207&amp;"."&amp;$I3207&amp;"."&amp;$J3207&amp;"."&amp;$K3207&amp;"."&amp;$L3207&amp;"."&amp;$M3207,IF($A3207="",MAX($A$16:$A3207)+1,$A3207),IF(ROW()=17,1,MAX($A$16:$A3207)+1)),""),"")</f>
        <v/>
      </c>
      <c r="B3208" s="28"/>
      <c r="C3208" s="28"/>
      <c r="D3208" s="28"/>
      <c r="E3208" s="28"/>
      <c r="F3208" s="28"/>
      <c r="G3208" s="28"/>
      <c r="H3208" s="28"/>
      <c r="I3208" s="28"/>
      <c r="J3208" s="28"/>
      <c r="K3208" s="30"/>
      <c r="L3208" s="31"/>
      <c r="M3208" s="32"/>
      <c r="N3208" s="28"/>
      <c r="O3208" s="33"/>
      <c r="P3208" s="28"/>
      <c r="Q3208" s="33"/>
      <c r="R3208" s="28"/>
      <c r="S3208" s="33"/>
      <c r="T3208" s="28"/>
      <c r="U3208" s="33"/>
      <c r="V3208" s="31"/>
      <c r="W3208" s="28"/>
      <c r="X3208" s="33"/>
      <c r="Y3208" s="28"/>
      <c r="Z3208" s="28"/>
      <c r="AA3208" s="28"/>
      <c r="AB3208" s="28"/>
      <c r="AC3208" s="34" t="str">
        <f>IFERROR(INDEX(LaenderTabelle[Code],MATCH(Transferdatei[[#This Row],[Country]],LaenderTabelle[Name],0)),"DE")</f>
        <v>DE</v>
      </c>
    </row>
    <row r="3209" spans="1:29" x14ac:dyDescent="0.25">
      <c r="A32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3208&amp;"."&amp;$C3208&amp;"."&amp;$D3208&amp;"."&amp;$E3208&amp;"."&amp;$F3208&amp;"."&amp;$G3208&amp;"."&amp;$H3208&amp;"."&amp;$I3208&amp;"."&amp;$J3208&amp;"."&amp;$K3208&amp;"."&amp;$L3208&amp;"."&amp;$M3208,IF($A3208="",MAX($A$16:$A3208)+1,$A3208),IF(ROW()=17,1,MAX($A$16:$A3208)+1)),""),"")</f>
        <v/>
      </c>
      <c r="B3209" s="28"/>
      <c r="C3209" s="28"/>
      <c r="D3209" s="28"/>
      <c r="E3209" s="28"/>
      <c r="F3209" s="28"/>
      <c r="G3209" s="28"/>
      <c r="H3209" s="28"/>
      <c r="I3209" s="28"/>
      <c r="J3209" s="28"/>
      <c r="K3209" s="30"/>
      <c r="L3209" s="31"/>
      <c r="M3209" s="32"/>
      <c r="N3209" s="28"/>
      <c r="O3209" s="33"/>
      <c r="P3209" s="28"/>
      <c r="Q3209" s="33"/>
      <c r="R3209" s="28"/>
      <c r="S3209" s="33"/>
      <c r="T3209" s="28"/>
      <c r="U3209" s="33"/>
      <c r="V3209" s="31"/>
      <c r="W3209" s="28"/>
      <c r="X3209" s="33"/>
      <c r="Y3209" s="28"/>
      <c r="Z3209" s="28"/>
      <c r="AA3209" s="28"/>
      <c r="AB3209" s="28"/>
      <c r="AC3209" s="34" t="str">
        <f>IFERROR(INDEX(LaenderTabelle[Code],MATCH(Transferdatei[[#This Row],[Country]],LaenderTabelle[Name],0)),"DE")</f>
        <v>DE</v>
      </c>
    </row>
    <row r="3210" spans="1:29" x14ac:dyDescent="0.25">
      <c r="A32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3209&amp;"."&amp;$C3209&amp;"."&amp;$D3209&amp;"."&amp;$E3209&amp;"."&amp;$F3209&amp;"."&amp;$G3209&amp;"."&amp;$H3209&amp;"."&amp;$I3209&amp;"."&amp;$J3209&amp;"."&amp;$K3209&amp;"."&amp;$L3209&amp;"."&amp;$M3209,IF($A3209="",MAX($A$16:$A3209)+1,$A3209),IF(ROW()=17,1,MAX($A$16:$A3209)+1)),""),"")</f>
        <v/>
      </c>
      <c r="B3210" s="28"/>
      <c r="C3210" s="28"/>
      <c r="D3210" s="28"/>
      <c r="E3210" s="28"/>
      <c r="F3210" s="28"/>
      <c r="G3210" s="28"/>
      <c r="H3210" s="28"/>
      <c r="I3210" s="28"/>
      <c r="J3210" s="28"/>
      <c r="K3210" s="30"/>
      <c r="L3210" s="31"/>
      <c r="M3210" s="32"/>
      <c r="N3210" s="28"/>
      <c r="O3210" s="33"/>
      <c r="P3210" s="28"/>
      <c r="Q3210" s="33"/>
      <c r="R3210" s="28"/>
      <c r="S3210" s="33"/>
      <c r="T3210" s="28"/>
      <c r="U3210" s="33"/>
      <c r="V3210" s="31"/>
      <c r="W3210" s="28"/>
      <c r="X3210" s="33"/>
      <c r="Y3210" s="28"/>
      <c r="Z3210" s="28"/>
      <c r="AA3210" s="28"/>
      <c r="AB3210" s="28"/>
      <c r="AC3210" s="34" t="str">
        <f>IFERROR(INDEX(LaenderTabelle[Code],MATCH(Transferdatei[[#This Row],[Country]],LaenderTabelle[Name],0)),"DE")</f>
        <v>DE</v>
      </c>
    </row>
    <row r="3211" spans="1:29" x14ac:dyDescent="0.25">
      <c r="A32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3210&amp;"."&amp;$C3210&amp;"."&amp;$D3210&amp;"."&amp;$E3210&amp;"."&amp;$F3210&amp;"."&amp;$G3210&amp;"."&amp;$H3210&amp;"."&amp;$I3210&amp;"."&amp;$J3210&amp;"."&amp;$K3210&amp;"."&amp;$L3210&amp;"."&amp;$M3210,IF($A3210="",MAX($A$16:$A3210)+1,$A3210),IF(ROW()=17,1,MAX($A$16:$A3210)+1)),""),"")</f>
        <v/>
      </c>
      <c r="B3211" s="28"/>
      <c r="C3211" s="28"/>
      <c r="D3211" s="28"/>
      <c r="E3211" s="28"/>
      <c r="F3211" s="28"/>
      <c r="G3211" s="28"/>
      <c r="H3211" s="28"/>
      <c r="I3211" s="28"/>
      <c r="J3211" s="28"/>
      <c r="K3211" s="30"/>
      <c r="L3211" s="31"/>
      <c r="M3211" s="32"/>
      <c r="N3211" s="28"/>
      <c r="O3211" s="33"/>
      <c r="P3211" s="28"/>
      <c r="Q3211" s="33"/>
      <c r="R3211" s="28"/>
      <c r="S3211" s="33"/>
      <c r="T3211" s="28"/>
      <c r="U3211" s="33"/>
      <c r="V3211" s="31"/>
      <c r="W3211" s="28"/>
      <c r="X3211" s="33"/>
      <c r="Y3211" s="28"/>
      <c r="Z3211" s="28"/>
      <c r="AA3211" s="28"/>
      <c r="AB3211" s="28"/>
      <c r="AC3211" s="34" t="str">
        <f>IFERROR(INDEX(LaenderTabelle[Code],MATCH(Transferdatei[[#This Row],[Country]],LaenderTabelle[Name],0)),"DE")</f>
        <v>DE</v>
      </c>
    </row>
    <row r="3212" spans="1:29" x14ac:dyDescent="0.25">
      <c r="A32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3211&amp;"."&amp;$C3211&amp;"."&amp;$D3211&amp;"."&amp;$E3211&amp;"."&amp;$F3211&amp;"."&amp;$G3211&amp;"."&amp;$H3211&amp;"."&amp;$I3211&amp;"."&amp;$J3211&amp;"."&amp;$K3211&amp;"."&amp;$L3211&amp;"."&amp;$M3211,IF($A3211="",MAX($A$16:$A3211)+1,$A3211),IF(ROW()=17,1,MAX($A$16:$A3211)+1)),""),"")</f>
        <v/>
      </c>
      <c r="B3212" s="28"/>
      <c r="C3212" s="28"/>
      <c r="D3212" s="28"/>
      <c r="E3212" s="28"/>
      <c r="F3212" s="28"/>
      <c r="G3212" s="28"/>
      <c r="H3212" s="28"/>
      <c r="I3212" s="28"/>
      <c r="J3212" s="28"/>
      <c r="K3212" s="30"/>
      <c r="L3212" s="31"/>
      <c r="M3212" s="32"/>
      <c r="N3212" s="28"/>
      <c r="O3212" s="33"/>
      <c r="P3212" s="28"/>
      <c r="Q3212" s="33"/>
      <c r="R3212" s="28"/>
      <c r="S3212" s="33"/>
      <c r="T3212" s="28"/>
      <c r="U3212" s="33"/>
      <c r="V3212" s="31"/>
      <c r="W3212" s="28"/>
      <c r="X3212" s="33"/>
      <c r="Y3212" s="28"/>
      <c r="Z3212" s="28"/>
      <c r="AA3212" s="28"/>
      <c r="AB3212" s="28"/>
      <c r="AC3212" s="34" t="str">
        <f>IFERROR(INDEX(LaenderTabelle[Code],MATCH(Transferdatei[[#This Row],[Country]],LaenderTabelle[Name],0)),"DE")</f>
        <v>DE</v>
      </c>
    </row>
    <row r="3213" spans="1:29" x14ac:dyDescent="0.25">
      <c r="A32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3212&amp;"."&amp;$C3212&amp;"."&amp;$D3212&amp;"."&amp;$E3212&amp;"."&amp;$F3212&amp;"."&amp;$G3212&amp;"."&amp;$H3212&amp;"."&amp;$I3212&amp;"."&amp;$J3212&amp;"."&amp;$K3212&amp;"."&amp;$L3212&amp;"."&amp;$M3212,IF($A3212="",MAX($A$16:$A3212)+1,$A3212),IF(ROW()=17,1,MAX($A$16:$A3212)+1)),""),"")</f>
        <v/>
      </c>
      <c r="B3213" s="28"/>
      <c r="C3213" s="28"/>
      <c r="D3213" s="28"/>
      <c r="E3213" s="28"/>
      <c r="F3213" s="28"/>
      <c r="G3213" s="28"/>
      <c r="H3213" s="28"/>
      <c r="I3213" s="28"/>
      <c r="J3213" s="28"/>
      <c r="K3213" s="30"/>
      <c r="L3213" s="31"/>
      <c r="M3213" s="32"/>
      <c r="N3213" s="28"/>
      <c r="O3213" s="33"/>
      <c r="P3213" s="28"/>
      <c r="Q3213" s="33"/>
      <c r="R3213" s="28"/>
      <c r="S3213" s="33"/>
      <c r="T3213" s="28"/>
      <c r="U3213" s="33"/>
      <c r="V3213" s="31"/>
      <c r="W3213" s="28"/>
      <c r="X3213" s="33"/>
      <c r="Y3213" s="28"/>
      <c r="Z3213" s="28"/>
      <c r="AA3213" s="28"/>
      <c r="AB3213" s="28"/>
      <c r="AC3213" s="34" t="str">
        <f>IFERROR(INDEX(LaenderTabelle[Code],MATCH(Transferdatei[[#This Row],[Country]],LaenderTabelle[Name],0)),"DE")</f>
        <v>DE</v>
      </c>
    </row>
    <row r="3214" spans="1:29" x14ac:dyDescent="0.25">
      <c r="A32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3213&amp;"."&amp;$C3213&amp;"."&amp;$D3213&amp;"."&amp;$E3213&amp;"."&amp;$F3213&amp;"."&amp;$G3213&amp;"."&amp;$H3213&amp;"."&amp;$I3213&amp;"."&amp;$J3213&amp;"."&amp;$K3213&amp;"."&amp;$L3213&amp;"."&amp;$M3213,IF($A3213="",MAX($A$16:$A3213)+1,$A3213),IF(ROW()=17,1,MAX($A$16:$A3213)+1)),""),"")</f>
        <v/>
      </c>
      <c r="B3214" s="28"/>
      <c r="C3214" s="28"/>
      <c r="D3214" s="28"/>
      <c r="E3214" s="28"/>
      <c r="F3214" s="28"/>
      <c r="G3214" s="28"/>
      <c r="H3214" s="28"/>
      <c r="I3214" s="28"/>
      <c r="J3214" s="28"/>
      <c r="K3214" s="30"/>
      <c r="L3214" s="31"/>
      <c r="M3214" s="32"/>
      <c r="N3214" s="28"/>
      <c r="O3214" s="33"/>
      <c r="P3214" s="28"/>
      <c r="Q3214" s="33"/>
      <c r="R3214" s="28"/>
      <c r="S3214" s="33"/>
      <c r="T3214" s="28"/>
      <c r="U3214" s="33"/>
      <c r="V3214" s="31"/>
      <c r="W3214" s="28"/>
      <c r="X3214" s="33"/>
      <c r="Y3214" s="28"/>
      <c r="Z3214" s="28"/>
      <c r="AA3214" s="28"/>
      <c r="AB3214" s="28"/>
      <c r="AC3214" s="34" t="str">
        <f>IFERROR(INDEX(LaenderTabelle[Code],MATCH(Transferdatei[[#This Row],[Country]],LaenderTabelle[Name],0)),"DE")</f>
        <v>DE</v>
      </c>
    </row>
    <row r="3215" spans="1:29" x14ac:dyDescent="0.25">
      <c r="A32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3214&amp;"."&amp;$C3214&amp;"."&amp;$D3214&amp;"."&amp;$E3214&amp;"."&amp;$F3214&amp;"."&amp;$G3214&amp;"."&amp;$H3214&amp;"."&amp;$I3214&amp;"."&amp;$J3214&amp;"."&amp;$K3214&amp;"."&amp;$L3214&amp;"."&amp;$M3214,IF($A3214="",MAX($A$16:$A3214)+1,$A3214),IF(ROW()=17,1,MAX($A$16:$A3214)+1)),""),"")</f>
        <v/>
      </c>
      <c r="B3215" s="28"/>
      <c r="C3215" s="28"/>
      <c r="D3215" s="28"/>
      <c r="E3215" s="28"/>
      <c r="F3215" s="28"/>
      <c r="G3215" s="28"/>
      <c r="H3215" s="28"/>
      <c r="I3215" s="28"/>
      <c r="J3215" s="28"/>
      <c r="K3215" s="30"/>
      <c r="L3215" s="31"/>
      <c r="M3215" s="32"/>
      <c r="N3215" s="28"/>
      <c r="O3215" s="33"/>
      <c r="P3215" s="28"/>
      <c r="Q3215" s="33"/>
      <c r="R3215" s="28"/>
      <c r="S3215" s="33"/>
      <c r="T3215" s="28"/>
      <c r="U3215" s="33"/>
      <c r="V3215" s="31"/>
      <c r="W3215" s="28"/>
      <c r="X3215" s="33"/>
      <c r="Y3215" s="28"/>
      <c r="Z3215" s="28"/>
      <c r="AA3215" s="28"/>
      <c r="AB3215" s="28"/>
      <c r="AC3215" s="34" t="str">
        <f>IFERROR(INDEX(LaenderTabelle[Code],MATCH(Transferdatei[[#This Row],[Country]],LaenderTabelle[Name],0)),"DE")</f>
        <v>DE</v>
      </c>
    </row>
    <row r="3216" spans="1:29" x14ac:dyDescent="0.25">
      <c r="A32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3215&amp;"."&amp;$C3215&amp;"."&amp;$D3215&amp;"."&amp;$E3215&amp;"."&amp;$F3215&amp;"."&amp;$G3215&amp;"."&amp;$H3215&amp;"."&amp;$I3215&amp;"."&amp;$J3215&amp;"."&amp;$K3215&amp;"."&amp;$L3215&amp;"."&amp;$M3215,IF($A3215="",MAX($A$16:$A3215)+1,$A3215),IF(ROW()=17,1,MAX($A$16:$A3215)+1)),""),"")</f>
        <v/>
      </c>
      <c r="B3216" s="28"/>
      <c r="C3216" s="28"/>
      <c r="D3216" s="28"/>
      <c r="E3216" s="28"/>
      <c r="F3216" s="28"/>
      <c r="G3216" s="28"/>
      <c r="H3216" s="28"/>
      <c r="I3216" s="28"/>
      <c r="J3216" s="28"/>
      <c r="K3216" s="30"/>
      <c r="L3216" s="31"/>
      <c r="M3216" s="32"/>
      <c r="N3216" s="28"/>
      <c r="O3216" s="33"/>
      <c r="P3216" s="28"/>
      <c r="Q3216" s="33"/>
      <c r="R3216" s="28"/>
      <c r="S3216" s="33"/>
      <c r="T3216" s="28"/>
      <c r="U3216" s="33"/>
      <c r="V3216" s="31"/>
      <c r="W3216" s="28"/>
      <c r="X3216" s="33"/>
      <c r="Y3216" s="28"/>
      <c r="Z3216" s="28"/>
      <c r="AA3216" s="28"/>
      <c r="AB3216" s="28"/>
      <c r="AC3216" s="34" t="str">
        <f>IFERROR(INDEX(LaenderTabelle[Code],MATCH(Transferdatei[[#This Row],[Country]],LaenderTabelle[Name],0)),"DE")</f>
        <v>DE</v>
      </c>
    </row>
    <row r="3217" spans="1:29" x14ac:dyDescent="0.25">
      <c r="A32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3216&amp;"."&amp;$C3216&amp;"."&amp;$D3216&amp;"."&amp;$E3216&amp;"."&amp;$F3216&amp;"."&amp;$G3216&amp;"."&amp;$H3216&amp;"."&amp;$I3216&amp;"."&amp;$J3216&amp;"."&amp;$K3216&amp;"."&amp;$L3216&amp;"."&amp;$M3216,IF($A3216="",MAX($A$16:$A3216)+1,$A3216),IF(ROW()=17,1,MAX($A$16:$A3216)+1)),""),"")</f>
        <v/>
      </c>
      <c r="B3217" s="28"/>
      <c r="C3217" s="28"/>
      <c r="D3217" s="28"/>
      <c r="E3217" s="28"/>
      <c r="F3217" s="28"/>
      <c r="G3217" s="28"/>
      <c r="H3217" s="28"/>
      <c r="I3217" s="28"/>
      <c r="J3217" s="28"/>
      <c r="K3217" s="30"/>
      <c r="L3217" s="31"/>
      <c r="M3217" s="32"/>
      <c r="N3217" s="28"/>
      <c r="O3217" s="33"/>
      <c r="P3217" s="28"/>
      <c r="Q3217" s="33"/>
      <c r="R3217" s="28"/>
      <c r="S3217" s="33"/>
      <c r="T3217" s="28"/>
      <c r="U3217" s="33"/>
      <c r="V3217" s="31"/>
      <c r="W3217" s="28"/>
      <c r="X3217" s="33"/>
      <c r="Y3217" s="28"/>
      <c r="Z3217" s="28"/>
      <c r="AA3217" s="28"/>
      <c r="AB3217" s="28"/>
      <c r="AC3217" s="34" t="str">
        <f>IFERROR(INDEX(LaenderTabelle[Code],MATCH(Transferdatei[[#This Row],[Country]],LaenderTabelle[Name],0)),"DE")</f>
        <v>DE</v>
      </c>
    </row>
    <row r="3218" spans="1:29" x14ac:dyDescent="0.25">
      <c r="A32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3217&amp;"."&amp;$C3217&amp;"."&amp;$D3217&amp;"."&amp;$E3217&amp;"."&amp;$F3217&amp;"."&amp;$G3217&amp;"."&amp;$H3217&amp;"."&amp;$I3217&amp;"."&amp;$J3217&amp;"."&amp;$K3217&amp;"."&amp;$L3217&amp;"."&amp;$M3217,IF($A3217="",MAX($A$16:$A3217)+1,$A3217),IF(ROW()=17,1,MAX($A$16:$A3217)+1)),""),"")</f>
        <v/>
      </c>
      <c r="B3218" s="28"/>
      <c r="C3218" s="28"/>
      <c r="D3218" s="28"/>
      <c r="E3218" s="28"/>
      <c r="F3218" s="28"/>
      <c r="G3218" s="28"/>
      <c r="H3218" s="28"/>
      <c r="I3218" s="28"/>
      <c r="J3218" s="28"/>
      <c r="K3218" s="30"/>
      <c r="L3218" s="31"/>
      <c r="M3218" s="32"/>
      <c r="N3218" s="28"/>
      <c r="O3218" s="33"/>
      <c r="P3218" s="28"/>
      <c r="Q3218" s="33"/>
      <c r="R3218" s="28"/>
      <c r="S3218" s="33"/>
      <c r="T3218" s="28"/>
      <c r="U3218" s="33"/>
      <c r="V3218" s="31"/>
      <c r="W3218" s="28"/>
      <c r="X3218" s="33"/>
      <c r="Y3218" s="28"/>
      <c r="Z3218" s="28"/>
      <c r="AA3218" s="28"/>
      <c r="AB3218" s="28"/>
      <c r="AC3218" s="34" t="str">
        <f>IFERROR(INDEX(LaenderTabelle[Code],MATCH(Transferdatei[[#This Row],[Country]],LaenderTabelle[Name],0)),"DE")</f>
        <v>DE</v>
      </c>
    </row>
    <row r="3219" spans="1:29" x14ac:dyDescent="0.25">
      <c r="A32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3218&amp;"."&amp;$C3218&amp;"."&amp;$D3218&amp;"."&amp;$E3218&amp;"."&amp;$F3218&amp;"."&amp;$G3218&amp;"."&amp;$H3218&amp;"."&amp;$I3218&amp;"."&amp;$J3218&amp;"."&amp;$K3218&amp;"."&amp;$L3218&amp;"."&amp;$M3218,IF($A3218="",MAX($A$16:$A3218)+1,$A3218),IF(ROW()=17,1,MAX($A$16:$A3218)+1)),""),"")</f>
        <v/>
      </c>
      <c r="B3219" s="28"/>
      <c r="C3219" s="28"/>
      <c r="D3219" s="28"/>
      <c r="E3219" s="28"/>
      <c r="F3219" s="28"/>
      <c r="G3219" s="28"/>
      <c r="H3219" s="28"/>
      <c r="I3219" s="28"/>
      <c r="J3219" s="28"/>
      <c r="K3219" s="30"/>
      <c r="L3219" s="31"/>
      <c r="M3219" s="32"/>
      <c r="N3219" s="28"/>
      <c r="O3219" s="33"/>
      <c r="P3219" s="28"/>
      <c r="Q3219" s="33"/>
      <c r="R3219" s="28"/>
      <c r="S3219" s="33"/>
      <c r="T3219" s="28"/>
      <c r="U3219" s="33"/>
      <c r="V3219" s="31"/>
      <c r="W3219" s="28"/>
      <c r="X3219" s="33"/>
      <c r="Y3219" s="28"/>
      <c r="Z3219" s="28"/>
      <c r="AA3219" s="28"/>
      <c r="AB3219" s="28"/>
      <c r="AC3219" s="34" t="str">
        <f>IFERROR(INDEX(LaenderTabelle[Code],MATCH(Transferdatei[[#This Row],[Country]],LaenderTabelle[Name],0)),"DE")</f>
        <v>DE</v>
      </c>
    </row>
    <row r="3220" spans="1:29" x14ac:dyDescent="0.25">
      <c r="A32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3219&amp;"."&amp;$C3219&amp;"."&amp;$D3219&amp;"."&amp;$E3219&amp;"."&amp;$F3219&amp;"."&amp;$G3219&amp;"."&amp;$H3219&amp;"."&amp;$I3219&amp;"."&amp;$J3219&amp;"."&amp;$K3219&amp;"."&amp;$L3219&amp;"."&amp;$M3219,IF($A3219="",MAX($A$16:$A3219)+1,$A3219),IF(ROW()=17,1,MAX($A$16:$A3219)+1)),""),"")</f>
        <v/>
      </c>
      <c r="B3220" s="28"/>
      <c r="C3220" s="28"/>
      <c r="D3220" s="28"/>
      <c r="E3220" s="28"/>
      <c r="F3220" s="28"/>
      <c r="G3220" s="28"/>
      <c r="H3220" s="28"/>
      <c r="I3220" s="28"/>
      <c r="J3220" s="28"/>
      <c r="K3220" s="30"/>
      <c r="L3220" s="31"/>
      <c r="M3220" s="32"/>
      <c r="N3220" s="28"/>
      <c r="O3220" s="33"/>
      <c r="P3220" s="28"/>
      <c r="Q3220" s="33"/>
      <c r="R3220" s="28"/>
      <c r="S3220" s="33"/>
      <c r="T3220" s="28"/>
      <c r="U3220" s="33"/>
      <c r="V3220" s="31"/>
      <c r="W3220" s="28"/>
      <c r="X3220" s="33"/>
      <c r="Y3220" s="28"/>
      <c r="Z3220" s="28"/>
      <c r="AA3220" s="28"/>
      <c r="AB3220" s="28"/>
      <c r="AC3220" s="34" t="str">
        <f>IFERROR(INDEX(LaenderTabelle[Code],MATCH(Transferdatei[[#This Row],[Country]],LaenderTabelle[Name],0)),"DE")</f>
        <v>DE</v>
      </c>
    </row>
    <row r="3221" spans="1:29" x14ac:dyDescent="0.25">
      <c r="A32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3220&amp;"."&amp;$C3220&amp;"."&amp;$D3220&amp;"."&amp;$E3220&amp;"."&amp;$F3220&amp;"."&amp;$G3220&amp;"."&amp;$H3220&amp;"."&amp;$I3220&amp;"."&amp;$J3220&amp;"."&amp;$K3220&amp;"."&amp;$L3220&amp;"."&amp;$M3220,IF($A3220="",MAX($A$16:$A3220)+1,$A3220),IF(ROW()=17,1,MAX($A$16:$A3220)+1)),""),"")</f>
        <v/>
      </c>
      <c r="B3221" s="28"/>
      <c r="C3221" s="28"/>
      <c r="D3221" s="28"/>
      <c r="E3221" s="28"/>
      <c r="F3221" s="28"/>
      <c r="G3221" s="28"/>
      <c r="H3221" s="28"/>
      <c r="I3221" s="28"/>
      <c r="J3221" s="28"/>
      <c r="K3221" s="30"/>
      <c r="L3221" s="31"/>
      <c r="M3221" s="32"/>
      <c r="N3221" s="28"/>
      <c r="O3221" s="33"/>
      <c r="P3221" s="28"/>
      <c r="Q3221" s="33"/>
      <c r="R3221" s="28"/>
      <c r="S3221" s="33"/>
      <c r="T3221" s="28"/>
      <c r="U3221" s="33"/>
      <c r="V3221" s="31"/>
      <c r="W3221" s="28"/>
      <c r="X3221" s="33"/>
      <c r="Y3221" s="28"/>
      <c r="Z3221" s="28"/>
      <c r="AA3221" s="28"/>
      <c r="AB3221" s="28"/>
      <c r="AC3221" s="34" t="str">
        <f>IFERROR(INDEX(LaenderTabelle[Code],MATCH(Transferdatei[[#This Row],[Country]],LaenderTabelle[Name],0)),"DE")</f>
        <v>DE</v>
      </c>
    </row>
    <row r="3222" spans="1:29" x14ac:dyDescent="0.25">
      <c r="A32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3221&amp;"."&amp;$C3221&amp;"."&amp;$D3221&amp;"."&amp;$E3221&amp;"."&amp;$F3221&amp;"."&amp;$G3221&amp;"."&amp;$H3221&amp;"."&amp;$I3221&amp;"."&amp;$J3221&amp;"."&amp;$K3221&amp;"."&amp;$L3221&amp;"."&amp;$M3221,IF($A3221="",MAX($A$16:$A3221)+1,$A3221),IF(ROW()=17,1,MAX($A$16:$A3221)+1)),""),"")</f>
        <v/>
      </c>
      <c r="B3222" s="28"/>
      <c r="C3222" s="28"/>
      <c r="D3222" s="28"/>
      <c r="E3222" s="28"/>
      <c r="F3222" s="28"/>
      <c r="G3222" s="28"/>
      <c r="H3222" s="28"/>
      <c r="I3222" s="28"/>
      <c r="J3222" s="28"/>
      <c r="K3222" s="30"/>
      <c r="L3222" s="31"/>
      <c r="M3222" s="32"/>
      <c r="N3222" s="28"/>
      <c r="O3222" s="33"/>
      <c r="P3222" s="28"/>
      <c r="Q3222" s="33"/>
      <c r="R3222" s="28"/>
      <c r="S3222" s="33"/>
      <c r="T3222" s="28"/>
      <c r="U3222" s="33"/>
      <c r="V3222" s="31"/>
      <c r="W3222" s="28"/>
      <c r="X3222" s="33"/>
      <c r="Y3222" s="28"/>
      <c r="Z3222" s="28"/>
      <c r="AA3222" s="28"/>
      <c r="AB3222" s="28"/>
      <c r="AC3222" s="34" t="str">
        <f>IFERROR(INDEX(LaenderTabelle[Code],MATCH(Transferdatei[[#This Row],[Country]],LaenderTabelle[Name],0)),"DE")</f>
        <v>DE</v>
      </c>
    </row>
    <row r="3223" spans="1:29" x14ac:dyDescent="0.25">
      <c r="A32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3222&amp;"."&amp;$C3222&amp;"."&amp;$D3222&amp;"."&amp;$E3222&amp;"."&amp;$F3222&amp;"."&amp;$G3222&amp;"."&amp;$H3222&amp;"."&amp;$I3222&amp;"."&amp;$J3222&amp;"."&amp;$K3222&amp;"."&amp;$L3222&amp;"."&amp;$M3222,IF($A3222="",MAX($A$16:$A3222)+1,$A3222),IF(ROW()=17,1,MAX($A$16:$A3222)+1)),""),"")</f>
        <v/>
      </c>
      <c r="B3223" s="28"/>
      <c r="C3223" s="28"/>
      <c r="D3223" s="28"/>
      <c r="E3223" s="28"/>
      <c r="F3223" s="28"/>
      <c r="G3223" s="28"/>
      <c r="H3223" s="28"/>
      <c r="I3223" s="28"/>
      <c r="J3223" s="28"/>
      <c r="K3223" s="30"/>
      <c r="L3223" s="31"/>
      <c r="M3223" s="32"/>
      <c r="N3223" s="28"/>
      <c r="O3223" s="33"/>
      <c r="P3223" s="28"/>
      <c r="Q3223" s="33"/>
      <c r="R3223" s="28"/>
      <c r="S3223" s="33"/>
      <c r="T3223" s="28"/>
      <c r="U3223" s="33"/>
      <c r="V3223" s="31"/>
      <c r="W3223" s="28"/>
      <c r="X3223" s="33"/>
      <c r="Y3223" s="28"/>
      <c r="Z3223" s="28"/>
      <c r="AA3223" s="28"/>
      <c r="AB3223" s="28"/>
      <c r="AC3223" s="34" t="str">
        <f>IFERROR(INDEX(LaenderTabelle[Code],MATCH(Transferdatei[[#This Row],[Country]],LaenderTabelle[Name],0)),"DE")</f>
        <v>DE</v>
      </c>
    </row>
    <row r="3224" spans="1:29" x14ac:dyDescent="0.25">
      <c r="A32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3223&amp;"."&amp;$C3223&amp;"."&amp;$D3223&amp;"."&amp;$E3223&amp;"."&amp;$F3223&amp;"."&amp;$G3223&amp;"."&amp;$H3223&amp;"."&amp;$I3223&amp;"."&amp;$J3223&amp;"."&amp;$K3223&amp;"."&amp;$L3223&amp;"."&amp;$M3223,IF($A3223="",MAX($A$16:$A3223)+1,$A3223),IF(ROW()=17,1,MAX($A$16:$A3223)+1)),""),"")</f>
        <v/>
      </c>
      <c r="B3224" s="28"/>
      <c r="C3224" s="28"/>
      <c r="D3224" s="28"/>
      <c r="E3224" s="28"/>
      <c r="F3224" s="28"/>
      <c r="G3224" s="28"/>
      <c r="H3224" s="28"/>
      <c r="I3224" s="28"/>
      <c r="J3224" s="28"/>
      <c r="K3224" s="30"/>
      <c r="L3224" s="31"/>
      <c r="M3224" s="32"/>
      <c r="N3224" s="28"/>
      <c r="O3224" s="33"/>
      <c r="P3224" s="28"/>
      <c r="Q3224" s="33"/>
      <c r="R3224" s="28"/>
      <c r="S3224" s="33"/>
      <c r="T3224" s="28"/>
      <c r="U3224" s="33"/>
      <c r="V3224" s="31"/>
      <c r="W3224" s="28"/>
      <c r="X3224" s="33"/>
      <c r="Y3224" s="28"/>
      <c r="Z3224" s="28"/>
      <c r="AA3224" s="28"/>
      <c r="AB3224" s="28"/>
      <c r="AC3224" s="34" t="str">
        <f>IFERROR(INDEX(LaenderTabelle[Code],MATCH(Transferdatei[[#This Row],[Country]],LaenderTabelle[Name],0)),"DE")</f>
        <v>DE</v>
      </c>
    </row>
    <row r="3225" spans="1:29" x14ac:dyDescent="0.25">
      <c r="A32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3224&amp;"."&amp;$C3224&amp;"."&amp;$D3224&amp;"."&amp;$E3224&amp;"."&amp;$F3224&amp;"."&amp;$G3224&amp;"."&amp;$H3224&amp;"."&amp;$I3224&amp;"."&amp;$J3224&amp;"."&amp;$K3224&amp;"."&amp;$L3224&amp;"."&amp;$M3224,IF($A3224="",MAX($A$16:$A3224)+1,$A3224),IF(ROW()=17,1,MAX($A$16:$A3224)+1)),""),"")</f>
        <v/>
      </c>
      <c r="B3225" s="28"/>
      <c r="C3225" s="28"/>
      <c r="D3225" s="28"/>
      <c r="E3225" s="28"/>
      <c r="F3225" s="28"/>
      <c r="G3225" s="28"/>
      <c r="H3225" s="28"/>
      <c r="I3225" s="28"/>
      <c r="J3225" s="28"/>
      <c r="K3225" s="30"/>
      <c r="L3225" s="31"/>
      <c r="M3225" s="32"/>
      <c r="N3225" s="28"/>
      <c r="O3225" s="33"/>
      <c r="P3225" s="28"/>
      <c r="Q3225" s="33"/>
      <c r="R3225" s="28"/>
      <c r="S3225" s="33"/>
      <c r="T3225" s="28"/>
      <c r="U3225" s="33"/>
      <c r="V3225" s="31"/>
      <c r="W3225" s="28"/>
      <c r="X3225" s="33"/>
      <c r="Y3225" s="28"/>
      <c r="Z3225" s="28"/>
      <c r="AA3225" s="28"/>
      <c r="AB3225" s="28"/>
      <c r="AC3225" s="34" t="str">
        <f>IFERROR(INDEX(LaenderTabelle[Code],MATCH(Transferdatei[[#This Row],[Country]],LaenderTabelle[Name],0)),"DE")</f>
        <v>DE</v>
      </c>
    </row>
    <row r="3226" spans="1:29" x14ac:dyDescent="0.25">
      <c r="A32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3225&amp;"."&amp;$C3225&amp;"."&amp;$D3225&amp;"."&amp;$E3225&amp;"."&amp;$F3225&amp;"."&amp;$G3225&amp;"."&amp;$H3225&amp;"."&amp;$I3225&amp;"."&amp;$J3225&amp;"."&amp;$K3225&amp;"."&amp;$L3225&amp;"."&amp;$M3225,IF($A3225="",MAX($A$16:$A3225)+1,$A3225),IF(ROW()=17,1,MAX($A$16:$A3225)+1)),""),"")</f>
        <v/>
      </c>
      <c r="B3226" s="28"/>
      <c r="C3226" s="28"/>
      <c r="D3226" s="28"/>
      <c r="E3226" s="28"/>
      <c r="F3226" s="28"/>
      <c r="G3226" s="28"/>
      <c r="H3226" s="28"/>
      <c r="I3226" s="28"/>
      <c r="J3226" s="28"/>
      <c r="K3226" s="30"/>
      <c r="L3226" s="31"/>
      <c r="M3226" s="32"/>
      <c r="N3226" s="28"/>
      <c r="O3226" s="33"/>
      <c r="P3226" s="28"/>
      <c r="Q3226" s="33"/>
      <c r="R3226" s="28"/>
      <c r="S3226" s="33"/>
      <c r="T3226" s="28"/>
      <c r="U3226" s="33"/>
      <c r="V3226" s="31"/>
      <c r="W3226" s="28"/>
      <c r="X3226" s="33"/>
      <c r="Y3226" s="28"/>
      <c r="Z3226" s="28"/>
      <c r="AA3226" s="28"/>
      <c r="AB3226" s="28"/>
      <c r="AC3226" s="34" t="str">
        <f>IFERROR(INDEX(LaenderTabelle[Code],MATCH(Transferdatei[[#This Row],[Country]],LaenderTabelle[Name],0)),"DE")</f>
        <v>DE</v>
      </c>
    </row>
    <row r="3227" spans="1:29" x14ac:dyDescent="0.25">
      <c r="A32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3226&amp;"."&amp;$C3226&amp;"."&amp;$D3226&amp;"."&amp;$E3226&amp;"."&amp;$F3226&amp;"."&amp;$G3226&amp;"."&amp;$H3226&amp;"."&amp;$I3226&amp;"."&amp;$J3226&amp;"."&amp;$K3226&amp;"."&amp;$L3226&amp;"."&amp;$M3226,IF($A3226="",MAX($A$16:$A3226)+1,$A3226),IF(ROW()=17,1,MAX($A$16:$A3226)+1)),""),"")</f>
        <v/>
      </c>
      <c r="B3227" s="28"/>
      <c r="C3227" s="28"/>
      <c r="D3227" s="28"/>
      <c r="E3227" s="28"/>
      <c r="F3227" s="28"/>
      <c r="G3227" s="28"/>
      <c r="H3227" s="28"/>
      <c r="I3227" s="28"/>
      <c r="J3227" s="28"/>
      <c r="K3227" s="30"/>
      <c r="L3227" s="31"/>
      <c r="M3227" s="32"/>
      <c r="N3227" s="28"/>
      <c r="O3227" s="33"/>
      <c r="P3227" s="28"/>
      <c r="Q3227" s="33"/>
      <c r="R3227" s="28"/>
      <c r="S3227" s="33"/>
      <c r="T3227" s="28"/>
      <c r="U3227" s="33"/>
      <c r="V3227" s="31"/>
      <c r="W3227" s="28"/>
      <c r="X3227" s="33"/>
      <c r="Y3227" s="28"/>
      <c r="Z3227" s="28"/>
      <c r="AA3227" s="28"/>
      <c r="AB3227" s="28"/>
      <c r="AC3227" s="34" t="str">
        <f>IFERROR(INDEX(LaenderTabelle[Code],MATCH(Transferdatei[[#This Row],[Country]],LaenderTabelle[Name],0)),"DE")</f>
        <v>DE</v>
      </c>
    </row>
    <row r="3228" spans="1:29" x14ac:dyDescent="0.25">
      <c r="A32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3227&amp;"."&amp;$C3227&amp;"."&amp;$D3227&amp;"."&amp;$E3227&amp;"."&amp;$F3227&amp;"."&amp;$G3227&amp;"."&amp;$H3227&amp;"."&amp;$I3227&amp;"."&amp;$J3227&amp;"."&amp;$K3227&amp;"."&amp;$L3227&amp;"."&amp;$M3227,IF($A3227="",MAX($A$16:$A3227)+1,$A3227),IF(ROW()=17,1,MAX($A$16:$A3227)+1)),""),"")</f>
        <v/>
      </c>
      <c r="B3228" s="28"/>
      <c r="C3228" s="28"/>
      <c r="D3228" s="28"/>
      <c r="E3228" s="28"/>
      <c r="F3228" s="28"/>
      <c r="G3228" s="28"/>
      <c r="H3228" s="28"/>
      <c r="I3228" s="28"/>
      <c r="J3228" s="28"/>
      <c r="K3228" s="30"/>
      <c r="L3228" s="31"/>
      <c r="M3228" s="32"/>
      <c r="N3228" s="28"/>
      <c r="O3228" s="33"/>
      <c r="P3228" s="28"/>
      <c r="Q3228" s="33"/>
      <c r="R3228" s="28"/>
      <c r="S3228" s="33"/>
      <c r="T3228" s="28"/>
      <c r="U3228" s="33"/>
      <c r="V3228" s="31"/>
      <c r="W3228" s="28"/>
      <c r="X3228" s="33"/>
      <c r="Y3228" s="28"/>
      <c r="Z3228" s="28"/>
      <c r="AA3228" s="28"/>
      <c r="AB3228" s="28"/>
      <c r="AC3228" s="34" t="str">
        <f>IFERROR(INDEX(LaenderTabelle[Code],MATCH(Transferdatei[[#This Row],[Country]],LaenderTabelle[Name],0)),"DE")</f>
        <v>DE</v>
      </c>
    </row>
    <row r="3229" spans="1:29" x14ac:dyDescent="0.25">
      <c r="A32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3228&amp;"."&amp;$C3228&amp;"."&amp;$D3228&amp;"."&amp;$E3228&amp;"."&amp;$F3228&amp;"."&amp;$G3228&amp;"."&amp;$H3228&amp;"."&amp;$I3228&amp;"."&amp;$J3228&amp;"."&amp;$K3228&amp;"."&amp;$L3228&amp;"."&amp;$M3228,IF($A3228="",MAX($A$16:$A3228)+1,$A3228),IF(ROW()=17,1,MAX($A$16:$A3228)+1)),""),"")</f>
        <v/>
      </c>
      <c r="B3229" s="28"/>
      <c r="C3229" s="28"/>
      <c r="D3229" s="28"/>
      <c r="E3229" s="28"/>
      <c r="F3229" s="28"/>
      <c r="G3229" s="28"/>
      <c r="H3229" s="28"/>
      <c r="I3229" s="28"/>
      <c r="J3229" s="28"/>
      <c r="K3229" s="30"/>
      <c r="L3229" s="31"/>
      <c r="M3229" s="32"/>
      <c r="N3229" s="28"/>
      <c r="O3229" s="33"/>
      <c r="P3229" s="28"/>
      <c r="Q3229" s="33"/>
      <c r="R3229" s="28"/>
      <c r="S3229" s="33"/>
      <c r="T3229" s="28"/>
      <c r="U3229" s="33"/>
      <c r="V3229" s="31"/>
      <c r="W3229" s="28"/>
      <c r="X3229" s="33"/>
      <c r="Y3229" s="28"/>
      <c r="Z3229" s="28"/>
      <c r="AA3229" s="28"/>
      <c r="AB3229" s="28"/>
      <c r="AC3229" s="34" t="str">
        <f>IFERROR(INDEX(LaenderTabelle[Code],MATCH(Transferdatei[[#This Row],[Country]],LaenderTabelle[Name],0)),"DE")</f>
        <v>DE</v>
      </c>
    </row>
    <row r="3230" spans="1:29" x14ac:dyDescent="0.25">
      <c r="A32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3229&amp;"."&amp;$C3229&amp;"."&amp;$D3229&amp;"."&amp;$E3229&amp;"."&amp;$F3229&amp;"."&amp;$G3229&amp;"."&amp;$H3229&amp;"."&amp;$I3229&amp;"."&amp;$J3229&amp;"."&amp;$K3229&amp;"."&amp;$L3229&amp;"."&amp;$M3229,IF($A3229="",MAX($A$16:$A3229)+1,$A3229),IF(ROW()=17,1,MAX($A$16:$A3229)+1)),""),"")</f>
        <v/>
      </c>
      <c r="B3230" s="28"/>
      <c r="C3230" s="28"/>
      <c r="D3230" s="28"/>
      <c r="E3230" s="28"/>
      <c r="F3230" s="28"/>
      <c r="G3230" s="28"/>
      <c r="H3230" s="28"/>
      <c r="I3230" s="28"/>
      <c r="J3230" s="28"/>
      <c r="K3230" s="30"/>
      <c r="L3230" s="31"/>
      <c r="M3230" s="32"/>
      <c r="N3230" s="28"/>
      <c r="O3230" s="33"/>
      <c r="P3230" s="28"/>
      <c r="Q3230" s="33"/>
      <c r="R3230" s="28"/>
      <c r="S3230" s="33"/>
      <c r="T3230" s="28"/>
      <c r="U3230" s="33"/>
      <c r="V3230" s="31"/>
      <c r="W3230" s="28"/>
      <c r="X3230" s="33"/>
      <c r="Y3230" s="28"/>
      <c r="Z3230" s="28"/>
      <c r="AA3230" s="28"/>
      <c r="AB3230" s="28"/>
      <c r="AC3230" s="34" t="str">
        <f>IFERROR(INDEX(LaenderTabelle[Code],MATCH(Transferdatei[[#This Row],[Country]],LaenderTabelle[Name],0)),"DE")</f>
        <v>DE</v>
      </c>
    </row>
    <row r="3231" spans="1:29" x14ac:dyDescent="0.25">
      <c r="A32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3230&amp;"."&amp;$C3230&amp;"."&amp;$D3230&amp;"."&amp;$E3230&amp;"."&amp;$F3230&amp;"."&amp;$G3230&amp;"."&amp;$H3230&amp;"."&amp;$I3230&amp;"."&amp;$J3230&amp;"."&amp;$K3230&amp;"."&amp;$L3230&amp;"."&amp;$M3230,IF($A3230="",MAX($A$16:$A3230)+1,$A3230),IF(ROW()=17,1,MAX($A$16:$A3230)+1)),""),"")</f>
        <v/>
      </c>
      <c r="B3231" s="28"/>
      <c r="C3231" s="28"/>
      <c r="D3231" s="28"/>
      <c r="E3231" s="28"/>
      <c r="F3231" s="28"/>
      <c r="G3231" s="28"/>
      <c r="H3231" s="28"/>
      <c r="I3231" s="28"/>
      <c r="J3231" s="28"/>
      <c r="K3231" s="30"/>
      <c r="L3231" s="31"/>
      <c r="M3231" s="32"/>
      <c r="N3231" s="28"/>
      <c r="O3231" s="33"/>
      <c r="P3231" s="28"/>
      <c r="Q3231" s="33"/>
      <c r="R3231" s="28"/>
      <c r="S3231" s="33"/>
      <c r="T3231" s="28"/>
      <c r="U3231" s="33"/>
      <c r="V3231" s="31"/>
      <c r="W3231" s="28"/>
      <c r="X3231" s="33"/>
      <c r="Y3231" s="28"/>
      <c r="Z3231" s="28"/>
      <c r="AA3231" s="28"/>
      <c r="AB3231" s="28"/>
      <c r="AC3231" s="34" t="str">
        <f>IFERROR(INDEX(LaenderTabelle[Code],MATCH(Transferdatei[[#This Row],[Country]],LaenderTabelle[Name],0)),"DE")</f>
        <v>DE</v>
      </c>
    </row>
    <row r="3232" spans="1:29" x14ac:dyDescent="0.25">
      <c r="A32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3231&amp;"."&amp;$C3231&amp;"."&amp;$D3231&amp;"."&amp;$E3231&amp;"."&amp;$F3231&amp;"."&amp;$G3231&amp;"."&amp;$H3231&amp;"."&amp;$I3231&amp;"."&amp;$J3231&amp;"."&amp;$K3231&amp;"."&amp;$L3231&amp;"."&amp;$M3231,IF($A3231="",MAX($A$16:$A3231)+1,$A3231),IF(ROW()=17,1,MAX($A$16:$A3231)+1)),""),"")</f>
        <v/>
      </c>
      <c r="B3232" s="28"/>
      <c r="C3232" s="28"/>
      <c r="D3232" s="28"/>
      <c r="E3232" s="28"/>
      <c r="F3232" s="28"/>
      <c r="G3232" s="28"/>
      <c r="H3232" s="28"/>
      <c r="I3232" s="28"/>
      <c r="J3232" s="28"/>
      <c r="K3232" s="30"/>
      <c r="L3232" s="31"/>
      <c r="M3232" s="32"/>
      <c r="N3232" s="28"/>
      <c r="O3232" s="33"/>
      <c r="P3232" s="28"/>
      <c r="Q3232" s="33"/>
      <c r="R3232" s="28"/>
      <c r="S3232" s="33"/>
      <c r="T3232" s="28"/>
      <c r="U3232" s="33"/>
      <c r="V3232" s="31"/>
      <c r="W3232" s="28"/>
      <c r="X3232" s="33"/>
      <c r="Y3232" s="28"/>
      <c r="Z3232" s="28"/>
      <c r="AA3232" s="28"/>
      <c r="AB3232" s="28"/>
      <c r="AC3232" s="34" t="str">
        <f>IFERROR(INDEX(LaenderTabelle[Code],MATCH(Transferdatei[[#This Row],[Country]],LaenderTabelle[Name],0)),"DE")</f>
        <v>DE</v>
      </c>
    </row>
    <row r="3233" spans="1:29" x14ac:dyDescent="0.25">
      <c r="A32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3232&amp;"."&amp;$C3232&amp;"."&amp;$D3232&amp;"."&amp;$E3232&amp;"."&amp;$F3232&amp;"."&amp;$G3232&amp;"."&amp;$H3232&amp;"."&amp;$I3232&amp;"."&amp;$J3232&amp;"."&amp;$K3232&amp;"."&amp;$L3232&amp;"."&amp;$M3232,IF($A3232="",MAX($A$16:$A3232)+1,$A3232),IF(ROW()=17,1,MAX($A$16:$A3232)+1)),""),"")</f>
        <v/>
      </c>
      <c r="B3233" s="28"/>
      <c r="C3233" s="28"/>
      <c r="D3233" s="28"/>
      <c r="E3233" s="28"/>
      <c r="F3233" s="28"/>
      <c r="G3233" s="28"/>
      <c r="H3233" s="28"/>
      <c r="I3233" s="28"/>
      <c r="J3233" s="28"/>
      <c r="K3233" s="30"/>
      <c r="L3233" s="31"/>
      <c r="M3233" s="32"/>
      <c r="N3233" s="28"/>
      <c r="O3233" s="33"/>
      <c r="P3233" s="28"/>
      <c r="Q3233" s="33"/>
      <c r="R3233" s="28"/>
      <c r="S3233" s="33"/>
      <c r="T3233" s="28"/>
      <c r="U3233" s="33"/>
      <c r="V3233" s="31"/>
      <c r="W3233" s="28"/>
      <c r="X3233" s="33"/>
      <c r="Y3233" s="28"/>
      <c r="Z3233" s="28"/>
      <c r="AA3233" s="28"/>
      <c r="AB3233" s="28"/>
      <c r="AC3233" s="34" t="str">
        <f>IFERROR(INDEX(LaenderTabelle[Code],MATCH(Transferdatei[[#This Row],[Country]],LaenderTabelle[Name],0)),"DE")</f>
        <v>DE</v>
      </c>
    </row>
    <row r="3234" spans="1:29" x14ac:dyDescent="0.25">
      <c r="A32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3233&amp;"."&amp;$C3233&amp;"."&amp;$D3233&amp;"."&amp;$E3233&amp;"."&amp;$F3233&amp;"."&amp;$G3233&amp;"."&amp;$H3233&amp;"."&amp;$I3233&amp;"."&amp;$J3233&amp;"."&amp;$K3233&amp;"."&amp;$L3233&amp;"."&amp;$M3233,IF($A3233="",MAX($A$16:$A3233)+1,$A3233),IF(ROW()=17,1,MAX($A$16:$A3233)+1)),""),"")</f>
        <v/>
      </c>
      <c r="B3234" s="28"/>
      <c r="C3234" s="28"/>
      <c r="D3234" s="28"/>
      <c r="E3234" s="28"/>
      <c r="F3234" s="28"/>
      <c r="G3234" s="28"/>
      <c r="H3234" s="28"/>
      <c r="I3234" s="28"/>
      <c r="J3234" s="28"/>
      <c r="K3234" s="30"/>
      <c r="L3234" s="31"/>
      <c r="M3234" s="32"/>
      <c r="N3234" s="28"/>
      <c r="O3234" s="33"/>
      <c r="P3234" s="28"/>
      <c r="Q3234" s="33"/>
      <c r="R3234" s="28"/>
      <c r="S3234" s="33"/>
      <c r="T3234" s="28"/>
      <c r="U3234" s="33"/>
      <c r="V3234" s="31"/>
      <c r="W3234" s="28"/>
      <c r="X3234" s="33"/>
      <c r="Y3234" s="28"/>
      <c r="Z3234" s="28"/>
      <c r="AA3234" s="28"/>
      <c r="AB3234" s="28"/>
      <c r="AC3234" s="34" t="str">
        <f>IFERROR(INDEX(LaenderTabelle[Code],MATCH(Transferdatei[[#This Row],[Country]],LaenderTabelle[Name],0)),"DE")</f>
        <v>DE</v>
      </c>
    </row>
    <row r="3235" spans="1:29" x14ac:dyDescent="0.25">
      <c r="A32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3234&amp;"."&amp;$C3234&amp;"."&amp;$D3234&amp;"."&amp;$E3234&amp;"."&amp;$F3234&amp;"."&amp;$G3234&amp;"."&amp;$H3234&amp;"."&amp;$I3234&amp;"."&amp;$J3234&amp;"."&amp;$K3234&amp;"."&amp;$L3234&amp;"."&amp;$M3234,IF($A3234="",MAX($A$16:$A3234)+1,$A3234),IF(ROW()=17,1,MAX($A$16:$A3234)+1)),""),"")</f>
        <v/>
      </c>
      <c r="B3235" s="28"/>
      <c r="C3235" s="28"/>
      <c r="D3235" s="28"/>
      <c r="E3235" s="28"/>
      <c r="F3235" s="28"/>
      <c r="G3235" s="28"/>
      <c r="H3235" s="28"/>
      <c r="I3235" s="28"/>
      <c r="J3235" s="28"/>
      <c r="K3235" s="30"/>
      <c r="L3235" s="31"/>
      <c r="M3235" s="32"/>
      <c r="N3235" s="28"/>
      <c r="O3235" s="33"/>
      <c r="P3235" s="28"/>
      <c r="Q3235" s="33"/>
      <c r="R3235" s="28"/>
      <c r="S3235" s="33"/>
      <c r="T3235" s="28"/>
      <c r="U3235" s="33"/>
      <c r="V3235" s="31"/>
      <c r="W3235" s="28"/>
      <c r="X3235" s="33"/>
      <c r="Y3235" s="28"/>
      <c r="Z3235" s="28"/>
      <c r="AA3235" s="28"/>
      <c r="AB3235" s="28"/>
      <c r="AC3235" s="34" t="str">
        <f>IFERROR(INDEX(LaenderTabelle[Code],MATCH(Transferdatei[[#This Row],[Country]],LaenderTabelle[Name],0)),"DE")</f>
        <v>DE</v>
      </c>
    </row>
    <row r="3236" spans="1:29" x14ac:dyDescent="0.25">
      <c r="A32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3235&amp;"."&amp;$C3235&amp;"."&amp;$D3235&amp;"."&amp;$E3235&amp;"."&amp;$F3235&amp;"."&amp;$G3235&amp;"."&amp;$H3235&amp;"."&amp;$I3235&amp;"."&amp;$J3235&amp;"."&amp;$K3235&amp;"."&amp;$L3235&amp;"."&amp;$M3235,IF($A3235="",MAX($A$16:$A3235)+1,$A3235),IF(ROW()=17,1,MAX($A$16:$A3235)+1)),""),"")</f>
        <v/>
      </c>
      <c r="B3236" s="28"/>
      <c r="C3236" s="28"/>
      <c r="D3236" s="28"/>
      <c r="E3236" s="28"/>
      <c r="F3236" s="28"/>
      <c r="G3236" s="28"/>
      <c r="H3236" s="28"/>
      <c r="I3236" s="28"/>
      <c r="J3236" s="28"/>
      <c r="K3236" s="30"/>
      <c r="L3236" s="31"/>
      <c r="M3236" s="32"/>
      <c r="N3236" s="28"/>
      <c r="O3236" s="33"/>
      <c r="P3236" s="28"/>
      <c r="Q3236" s="33"/>
      <c r="R3236" s="28"/>
      <c r="S3236" s="33"/>
      <c r="T3236" s="28"/>
      <c r="U3236" s="33"/>
      <c r="V3236" s="31"/>
      <c r="W3236" s="28"/>
      <c r="X3236" s="33"/>
      <c r="Y3236" s="28"/>
      <c r="Z3236" s="28"/>
      <c r="AA3236" s="28"/>
      <c r="AB3236" s="28"/>
      <c r="AC3236" s="34" t="str">
        <f>IFERROR(INDEX(LaenderTabelle[Code],MATCH(Transferdatei[[#This Row],[Country]],LaenderTabelle[Name],0)),"DE")</f>
        <v>DE</v>
      </c>
    </row>
    <row r="3237" spans="1:29" x14ac:dyDescent="0.25">
      <c r="A32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3236&amp;"."&amp;$C3236&amp;"."&amp;$D3236&amp;"."&amp;$E3236&amp;"."&amp;$F3236&amp;"."&amp;$G3236&amp;"."&amp;$H3236&amp;"."&amp;$I3236&amp;"."&amp;$J3236&amp;"."&amp;$K3236&amp;"."&amp;$L3236&amp;"."&amp;$M3236,IF($A3236="",MAX($A$16:$A3236)+1,$A3236),IF(ROW()=17,1,MAX($A$16:$A3236)+1)),""),"")</f>
        <v/>
      </c>
      <c r="B3237" s="28"/>
      <c r="C3237" s="28"/>
      <c r="D3237" s="28"/>
      <c r="E3237" s="28"/>
      <c r="F3237" s="28"/>
      <c r="G3237" s="28"/>
      <c r="H3237" s="28"/>
      <c r="I3237" s="28"/>
      <c r="J3237" s="28"/>
      <c r="K3237" s="30"/>
      <c r="L3237" s="31"/>
      <c r="M3237" s="32"/>
      <c r="N3237" s="28"/>
      <c r="O3237" s="33"/>
      <c r="P3237" s="28"/>
      <c r="Q3237" s="33"/>
      <c r="R3237" s="28"/>
      <c r="S3237" s="33"/>
      <c r="T3237" s="28"/>
      <c r="U3237" s="33"/>
      <c r="V3237" s="31"/>
      <c r="W3237" s="28"/>
      <c r="X3237" s="33"/>
      <c r="Y3237" s="28"/>
      <c r="Z3237" s="28"/>
      <c r="AA3237" s="28"/>
      <c r="AB3237" s="28"/>
      <c r="AC3237" s="34" t="str">
        <f>IFERROR(INDEX(LaenderTabelle[Code],MATCH(Transferdatei[[#This Row],[Country]],LaenderTabelle[Name],0)),"DE")</f>
        <v>DE</v>
      </c>
    </row>
    <row r="3238" spans="1:29" x14ac:dyDescent="0.25">
      <c r="A32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3237&amp;"."&amp;$C3237&amp;"."&amp;$D3237&amp;"."&amp;$E3237&amp;"."&amp;$F3237&amp;"."&amp;$G3237&amp;"."&amp;$H3237&amp;"."&amp;$I3237&amp;"."&amp;$J3237&amp;"."&amp;$K3237&amp;"."&amp;$L3237&amp;"."&amp;$M3237,IF($A3237="",MAX($A$16:$A3237)+1,$A3237),IF(ROW()=17,1,MAX($A$16:$A3237)+1)),""),"")</f>
        <v/>
      </c>
      <c r="B3238" s="28"/>
      <c r="C3238" s="28"/>
      <c r="D3238" s="28"/>
      <c r="E3238" s="28"/>
      <c r="F3238" s="28"/>
      <c r="G3238" s="28"/>
      <c r="H3238" s="28"/>
      <c r="I3238" s="28"/>
      <c r="J3238" s="28"/>
      <c r="K3238" s="30"/>
      <c r="L3238" s="31"/>
      <c r="M3238" s="32"/>
      <c r="N3238" s="28"/>
      <c r="O3238" s="33"/>
      <c r="P3238" s="28"/>
      <c r="Q3238" s="33"/>
      <c r="R3238" s="28"/>
      <c r="S3238" s="33"/>
      <c r="T3238" s="28"/>
      <c r="U3238" s="33"/>
      <c r="V3238" s="31"/>
      <c r="W3238" s="28"/>
      <c r="X3238" s="33"/>
      <c r="Y3238" s="28"/>
      <c r="Z3238" s="28"/>
      <c r="AA3238" s="28"/>
      <c r="AB3238" s="28"/>
      <c r="AC3238" s="34" t="str">
        <f>IFERROR(INDEX(LaenderTabelle[Code],MATCH(Transferdatei[[#This Row],[Country]],LaenderTabelle[Name],0)),"DE")</f>
        <v>DE</v>
      </c>
    </row>
    <row r="3239" spans="1:29" x14ac:dyDescent="0.25">
      <c r="A32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3238&amp;"."&amp;$C3238&amp;"."&amp;$D3238&amp;"."&amp;$E3238&amp;"."&amp;$F3238&amp;"."&amp;$G3238&amp;"."&amp;$H3238&amp;"."&amp;$I3238&amp;"."&amp;$J3238&amp;"."&amp;$K3238&amp;"."&amp;$L3238&amp;"."&amp;$M3238,IF($A3238="",MAX($A$16:$A3238)+1,$A3238),IF(ROW()=17,1,MAX($A$16:$A3238)+1)),""),"")</f>
        <v/>
      </c>
      <c r="B3239" s="28"/>
      <c r="C3239" s="28"/>
      <c r="D3239" s="28"/>
      <c r="E3239" s="28"/>
      <c r="F3239" s="28"/>
      <c r="G3239" s="28"/>
      <c r="H3239" s="28"/>
      <c r="I3239" s="28"/>
      <c r="J3239" s="28"/>
      <c r="K3239" s="30"/>
      <c r="L3239" s="31"/>
      <c r="M3239" s="32"/>
      <c r="N3239" s="28"/>
      <c r="O3239" s="33"/>
      <c r="P3239" s="28"/>
      <c r="Q3239" s="33"/>
      <c r="R3239" s="28"/>
      <c r="S3239" s="33"/>
      <c r="T3239" s="28"/>
      <c r="U3239" s="33"/>
      <c r="V3239" s="31"/>
      <c r="W3239" s="28"/>
      <c r="X3239" s="33"/>
      <c r="Y3239" s="28"/>
      <c r="Z3239" s="28"/>
      <c r="AA3239" s="28"/>
      <c r="AB3239" s="28"/>
      <c r="AC3239" s="34" t="str">
        <f>IFERROR(INDEX(LaenderTabelle[Code],MATCH(Transferdatei[[#This Row],[Country]],LaenderTabelle[Name],0)),"DE")</f>
        <v>DE</v>
      </c>
    </row>
    <row r="3240" spans="1:29" x14ac:dyDescent="0.25">
      <c r="A32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3239&amp;"."&amp;$C3239&amp;"."&amp;$D3239&amp;"."&amp;$E3239&amp;"."&amp;$F3239&amp;"."&amp;$G3239&amp;"."&amp;$H3239&amp;"."&amp;$I3239&amp;"."&amp;$J3239&amp;"."&amp;$K3239&amp;"."&amp;$L3239&amp;"."&amp;$M3239,IF($A3239="",MAX($A$16:$A3239)+1,$A3239),IF(ROW()=17,1,MAX($A$16:$A3239)+1)),""),"")</f>
        <v/>
      </c>
      <c r="B3240" s="28"/>
      <c r="C3240" s="28"/>
      <c r="D3240" s="28"/>
      <c r="E3240" s="28"/>
      <c r="F3240" s="28"/>
      <c r="G3240" s="28"/>
      <c r="H3240" s="28"/>
      <c r="I3240" s="28"/>
      <c r="J3240" s="28"/>
      <c r="K3240" s="30"/>
      <c r="L3240" s="31"/>
      <c r="M3240" s="32"/>
      <c r="N3240" s="28"/>
      <c r="O3240" s="33"/>
      <c r="P3240" s="28"/>
      <c r="Q3240" s="33"/>
      <c r="R3240" s="28"/>
      <c r="S3240" s="33"/>
      <c r="T3240" s="28"/>
      <c r="U3240" s="33"/>
      <c r="V3240" s="31"/>
      <c r="W3240" s="28"/>
      <c r="X3240" s="33"/>
      <c r="Y3240" s="28"/>
      <c r="Z3240" s="28"/>
      <c r="AA3240" s="28"/>
      <c r="AB3240" s="28"/>
      <c r="AC3240" s="34" t="str">
        <f>IFERROR(INDEX(LaenderTabelle[Code],MATCH(Transferdatei[[#This Row],[Country]],LaenderTabelle[Name],0)),"DE")</f>
        <v>DE</v>
      </c>
    </row>
    <row r="3241" spans="1:29" x14ac:dyDescent="0.25">
      <c r="A32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3240&amp;"."&amp;$C3240&amp;"."&amp;$D3240&amp;"."&amp;$E3240&amp;"."&amp;$F3240&amp;"."&amp;$G3240&amp;"."&amp;$H3240&amp;"."&amp;$I3240&amp;"."&amp;$J3240&amp;"."&amp;$K3240&amp;"."&amp;$L3240&amp;"."&amp;$M3240,IF($A3240="",MAX($A$16:$A3240)+1,$A3240),IF(ROW()=17,1,MAX($A$16:$A3240)+1)),""),"")</f>
        <v/>
      </c>
      <c r="B3241" s="28"/>
      <c r="C3241" s="28"/>
      <c r="D3241" s="28"/>
      <c r="E3241" s="28"/>
      <c r="F3241" s="28"/>
      <c r="G3241" s="28"/>
      <c r="H3241" s="28"/>
      <c r="I3241" s="28"/>
      <c r="J3241" s="28"/>
      <c r="K3241" s="30"/>
      <c r="L3241" s="31"/>
      <c r="M3241" s="32"/>
      <c r="N3241" s="28"/>
      <c r="O3241" s="33"/>
      <c r="P3241" s="28"/>
      <c r="Q3241" s="33"/>
      <c r="R3241" s="28"/>
      <c r="S3241" s="33"/>
      <c r="T3241" s="28"/>
      <c r="U3241" s="33"/>
      <c r="V3241" s="31"/>
      <c r="W3241" s="28"/>
      <c r="X3241" s="33"/>
      <c r="Y3241" s="28"/>
      <c r="Z3241" s="28"/>
      <c r="AA3241" s="28"/>
      <c r="AB3241" s="28"/>
      <c r="AC3241" s="34" t="str">
        <f>IFERROR(INDEX(LaenderTabelle[Code],MATCH(Transferdatei[[#This Row],[Country]],LaenderTabelle[Name],0)),"DE")</f>
        <v>DE</v>
      </c>
    </row>
    <row r="3242" spans="1:29" x14ac:dyDescent="0.25">
      <c r="A32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3241&amp;"."&amp;$C3241&amp;"."&amp;$D3241&amp;"."&amp;$E3241&amp;"."&amp;$F3241&amp;"."&amp;$G3241&amp;"."&amp;$H3241&amp;"."&amp;$I3241&amp;"."&amp;$J3241&amp;"."&amp;$K3241&amp;"."&amp;$L3241&amp;"."&amp;$M3241,IF($A3241="",MAX($A$16:$A3241)+1,$A3241),IF(ROW()=17,1,MAX($A$16:$A3241)+1)),""),"")</f>
        <v/>
      </c>
      <c r="B3242" s="28"/>
      <c r="C3242" s="28"/>
      <c r="D3242" s="28"/>
      <c r="E3242" s="28"/>
      <c r="F3242" s="28"/>
      <c r="G3242" s="28"/>
      <c r="H3242" s="28"/>
      <c r="I3242" s="28"/>
      <c r="J3242" s="28"/>
      <c r="K3242" s="30"/>
      <c r="L3242" s="31"/>
      <c r="M3242" s="32"/>
      <c r="N3242" s="28"/>
      <c r="O3242" s="33"/>
      <c r="P3242" s="28"/>
      <c r="Q3242" s="33"/>
      <c r="R3242" s="28"/>
      <c r="S3242" s="33"/>
      <c r="T3242" s="28"/>
      <c r="U3242" s="33"/>
      <c r="V3242" s="31"/>
      <c r="W3242" s="28"/>
      <c r="X3242" s="33"/>
      <c r="Y3242" s="28"/>
      <c r="Z3242" s="28"/>
      <c r="AA3242" s="28"/>
      <c r="AB3242" s="28"/>
      <c r="AC3242" s="34" t="str">
        <f>IFERROR(INDEX(LaenderTabelle[Code],MATCH(Transferdatei[[#This Row],[Country]],LaenderTabelle[Name],0)),"DE")</f>
        <v>DE</v>
      </c>
    </row>
    <row r="3243" spans="1:29" x14ac:dyDescent="0.25">
      <c r="A32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3242&amp;"."&amp;$C3242&amp;"."&amp;$D3242&amp;"."&amp;$E3242&amp;"."&amp;$F3242&amp;"."&amp;$G3242&amp;"."&amp;$H3242&amp;"."&amp;$I3242&amp;"."&amp;$J3242&amp;"."&amp;$K3242&amp;"."&amp;$L3242&amp;"."&amp;$M3242,IF($A3242="",MAX($A$16:$A3242)+1,$A3242),IF(ROW()=17,1,MAX($A$16:$A3242)+1)),""),"")</f>
        <v/>
      </c>
      <c r="B3243" s="28"/>
      <c r="C3243" s="28"/>
      <c r="D3243" s="28"/>
      <c r="E3243" s="28"/>
      <c r="F3243" s="28"/>
      <c r="G3243" s="28"/>
      <c r="H3243" s="28"/>
      <c r="I3243" s="28"/>
      <c r="J3243" s="28"/>
      <c r="K3243" s="30"/>
      <c r="L3243" s="31"/>
      <c r="M3243" s="32"/>
      <c r="N3243" s="28"/>
      <c r="O3243" s="33"/>
      <c r="P3243" s="28"/>
      <c r="Q3243" s="33"/>
      <c r="R3243" s="28"/>
      <c r="S3243" s="33"/>
      <c r="T3243" s="28"/>
      <c r="U3243" s="33"/>
      <c r="V3243" s="31"/>
      <c r="W3243" s="28"/>
      <c r="X3243" s="33"/>
      <c r="Y3243" s="28"/>
      <c r="Z3243" s="28"/>
      <c r="AA3243" s="28"/>
      <c r="AB3243" s="28"/>
      <c r="AC3243" s="34" t="str">
        <f>IFERROR(INDEX(LaenderTabelle[Code],MATCH(Transferdatei[[#This Row],[Country]],LaenderTabelle[Name],0)),"DE")</f>
        <v>DE</v>
      </c>
    </row>
    <row r="3244" spans="1:29" x14ac:dyDescent="0.25">
      <c r="A32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3243&amp;"."&amp;$C3243&amp;"."&amp;$D3243&amp;"."&amp;$E3243&amp;"."&amp;$F3243&amp;"."&amp;$G3243&amp;"."&amp;$H3243&amp;"."&amp;$I3243&amp;"."&amp;$J3243&amp;"."&amp;$K3243&amp;"."&amp;$L3243&amp;"."&amp;$M3243,IF($A3243="",MAX($A$16:$A3243)+1,$A3243),IF(ROW()=17,1,MAX($A$16:$A3243)+1)),""),"")</f>
        <v/>
      </c>
      <c r="B3244" s="28"/>
      <c r="C3244" s="28"/>
      <c r="D3244" s="28"/>
      <c r="E3244" s="28"/>
      <c r="F3244" s="28"/>
      <c r="G3244" s="28"/>
      <c r="H3244" s="28"/>
      <c r="I3244" s="28"/>
      <c r="J3244" s="28"/>
      <c r="K3244" s="30"/>
      <c r="L3244" s="31"/>
      <c r="M3244" s="32"/>
      <c r="N3244" s="28"/>
      <c r="O3244" s="33"/>
      <c r="P3244" s="28"/>
      <c r="Q3244" s="33"/>
      <c r="R3244" s="28"/>
      <c r="S3244" s="33"/>
      <c r="T3244" s="28"/>
      <c r="U3244" s="33"/>
      <c r="V3244" s="31"/>
      <c r="W3244" s="28"/>
      <c r="X3244" s="33"/>
      <c r="Y3244" s="28"/>
      <c r="Z3244" s="28"/>
      <c r="AA3244" s="28"/>
      <c r="AB3244" s="28"/>
      <c r="AC3244" s="34" t="str">
        <f>IFERROR(INDEX(LaenderTabelle[Code],MATCH(Transferdatei[[#This Row],[Country]],LaenderTabelle[Name],0)),"DE")</f>
        <v>DE</v>
      </c>
    </row>
    <row r="3245" spans="1:29" x14ac:dyDescent="0.25">
      <c r="A32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3244&amp;"."&amp;$C3244&amp;"."&amp;$D3244&amp;"."&amp;$E3244&amp;"."&amp;$F3244&amp;"."&amp;$G3244&amp;"."&amp;$H3244&amp;"."&amp;$I3244&amp;"."&amp;$J3244&amp;"."&amp;$K3244&amp;"."&amp;$L3244&amp;"."&amp;$M3244,IF($A3244="",MAX($A$16:$A3244)+1,$A3244),IF(ROW()=17,1,MAX($A$16:$A3244)+1)),""),"")</f>
        <v/>
      </c>
      <c r="B3245" s="28"/>
      <c r="C3245" s="28"/>
      <c r="D3245" s="28"/>
      <c r="E3245" s="28"/>
      <c r="F3245" s="28"/>
      <c r="G3245" s="28"/>
      <c r="H3245" s="28"/>
      <c r="I3245" s="28"/>
      <c r="J3245" s="28"/>
      <c r="K3245" s="30"/>
      <c r="L3245" s="31"/>
      <c r="M3245" s="32"/>
      <c r="N3245" s="28"/>
      <c r="O3245" s="33"/>
      <c r="P3245" s="28"/>
      <c r="Q3245" s="33"/>
      <c r="R3245" s="28"/>
      <c r="S3245" s="33"/>
      <c r="T3245" s="28"/>
      <c r="U3245" s="33"/>
      <c r="V3245" s="31"/>
      <c r="W3245" s="28"/>
      <c r="X3245" s="33"/>
      <c r="Y3245" s="28"/>
      <c r="Z3245" s="28"/>
      <c r="AA3245" s="28"/>
      <c r="AB3245" s="28"/>
      <c r="AC3245" s="34" t="str">
        <f>IFERROR(INDEX(LaenderTabelle[Code],MATCH(Transferdatei[[#This Row],[Country]],LaenderTabelle[Name],0)),"DE")</f>
        <v>DE</v>
      </c>
    </row>
    <row r="3246" spans="1:29" x14ac:dyDescent="0.25">
      <c r="A32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3245&amp;"."&amp;$C3245&amp;"."&amp;$D3245&amp;"."&amp;$E3245&amp;"."&amp;$F3245&amp;"."&amp;$G3245&amp;"."&amp;$H3245&amp;"."&amp;$I3245&amp;"."&amp;$J3245&amp;"."&amp;$K3245&amp;"."&amp;$L3245&amp;"."&amp;$M3245,IF($A3245="",MAX($A$16:$A3245)+1,$A3245),IF(ROW()=17,1,MAX($A$16:$A3245)+1)),""),"")</f>
        <v/>
      </c>
      <c r="B3246" s="28"/>
      <c r="C3246" s="28"/>
      <c r="D3246" s="28"/>
      <c r="E3246" s="28"/>
      <c r="F3246" s="28"/>
      <c r="G3246" s="28"/>
      <c r="H3246" s="28"/>
      <c r="I3246" s="28"/>
      <c r="J3246" s="28"/>
      <c r="K3246" s="30"/>
      <c r="L3246" s="31"/>
      <c r="M3246" s="32"/>
      <c r="N3246" s="28"/>
      <c r="O3246" s="33"/>
      <c r="P3246" s="28"/>
      <c r="Q3246" s="33"/>
      <c r="R3246" s="28"/>
      <c r="S3246" s="33"/>
      <c r="T3246" s="28"/>
      <c r="U3246" s="33"/>
      <c r="V3246" s="31"/>
      <c r="W3246" s="28"/>
      <c r="X3246" s="33"/>
      <c r="Y3246" s="28"/>
      <c r="Z3246" s="28"/>
      <c r="AA3246" s="28"/>
      <c r="AB3246" s="28"/>
      <c r="AC3246" s="34" t="str">
        <f>IFERROR(INDEX(LaenderTabelle[Code],MATCH(Transferdatei[[#This Row],[Country]],LaenderTabelle[Name],0)),"DE")</f>
        <v>DE</v>
      </c>
    </row>
    <row r="3247" spans="1:29" x14ac:dyDescent="0.25">
      <c r="A32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3246&amp;"."&amp;$C3246&amp;"."&amp;$D3246&amp;"."&amp;$E3246&amp;"."&amp;$F3246&amp;"."&amp;$G3246&amp;"."&amp;$H3246&amp;"."&amp;$I3246&amp;"."&amp;$J3246&amp;"."&amp;$K3246&amp;"."&amp;$L3246&amp;"."&amp;$M3246,IF($A3246="",MAX($A$16:$A3246)+1,$A3246),IF(ROW()=17,1,MAX($A$16:$A3246)+1)),""),"")</f>
        <v/>
      </c>
      <c r="B3247" s="28"/>
      <c r="C3247" s="28"/>
      <c r="D3247" s="28"/>
      <c r="E3247" s="28"/>
      <c r="F3247" s="28"/>
      <c r="G3247" s="28"/>
      <c r="H3247" s="28"/>
      <c r="I3247" s="28"/>
      <c r="J3247" s="28"/>
      <c r="K3247" s="30"/>
      <c r="L3247" s="31"/>
      <c r="M3247" s="32"/>
      <c r="N3247" s="28"/>
      <c r="O3247" s="33"/>
      <c r="P3247" s="28"/>
      <c r="Q3247" s="33"/>
      <c r="R3247" s="28"/>
      <c r="S3247" s="33"/>
      <c r="T3247" s="28"/>
      <c r="U3247" s="33"/>
      <c r="V3247" s="31"/>
      <c r="W3247" s="28"/>
      <c r="X3247" s="33"/>
      <c r="Y3247" s="28"/>
      <c r="Z3247" s="28"/>
      <c r="AA3247" s="28"/>
      <c r="AB3247" s="28"/>
      <c r="AC3247" s="34" t="str">
        <f>IFERROR(INDEX(LaenderTabelle[Code],MATCH(Transferdatei[[#This Row],[Country]],LaenderTabelle[Name],0)),"DE")</f>
        <v>DE</v>
      </c>
    </row>
    <row r="3248" spans="1:29" x14ac:dyDescent="0.25">
      <c r="A32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3247&amp;"."&amp;$C3247&amp;"."&amp;$D3247&amp;"."&amp;$E3247&amp;"."&amp;$F3247&amp;"."&amp;$G3247&amp;"."&amp;$H3247&amp;"."&amp;$I3247&amp;"."&amp;$J3247&amp;"."&amp;$K3247&amp;"."&amp;$L3247&amp;"."&amp;$M3247,IF($A3247="",MAX($A$16:$A3247)+1,$A3247),IF(ROW()=17,1,MAX($A$16:$A3247)+1)),""),"")</f>
        <v/>
      </c>
      <c r="B3248" s="28"/>
      <c r="C3248" s="28"/>
      <c r="D3248" s="28"/>
      <c r="E3248" s="28"/>
      <c r="F3248" s="28"/>
      <c r="G3248" s="28"/>
      <c r="H3248" s="28"/>
      <c r="I3248" s="28"/>
      <c r="J3248" s="28"/>
      <c r="K3248" s="30"/>
      <c r="L3248" s="31"/>
      <c r="M3248" s="32"/>
      <c r="N3248" s="28"/>
      <c r="O3248" s="33"/>
      <c r="P3248" s="28"/>
      <c r="Q3248" s="33"/>
      <c r="R3248" s="28"/>
      <c r="S3248" s="33"/>
      <c r="T3248" s="28"/>
      <c r="U3248" s="33"/>
      <c r="V3248" s="31"/>
      <c r="W3248" s="28"/>
      <c r="X3248" s="33"/>
      <c r="Y3248" s="28"/>
      <c r="Z3248" s="28"/>
      <c r="AA3248" s="28"/>
      <c r="AB3248" s="28"/>
      <c r="AC3248" s="34" t="str">
        <f>IFERROR(INDEX(LaenderTabelle[Code],MATCH(Transferdatei[[#This Row],[Country]],LaenderTabelle[Name],0)),"DE")</f>
        <v>DE</v>
      </c>
    </row>
    <row r="3249" spans="1:29" x14ac:dyDescent="0.25">
      <c r="A32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3248&amp;"."&amp;$C3248&amp;"."&amp;$D3248&amp;"."&amp;$E3248&amp;"."&amp;$F3248&amp;"."&amp;$G3248&amp;"."&amp;$H3248&amp;"."&amp;$I3248&amp;"."&amp;$J3248&amp;"."&amp;$K3248&amp;"."&amp;$L3248&amp;"."&amp;$M3248,IF($A3248="",MAX($A$16:$A3248)+1,$A3248),IF(ROW()=17,1,MAX($A$16:$A3248)+1)),""),"")</f>
        <v/>
      </c>
      <c r="B3249" s="28"/>
      <c r="C3249" s="28"/>
      <c r="D3249" s="28"/>
      <c r="E3249" s="28"/>
      <c r="F3249" s="28"/>
      <c r="G3249" s="28"/>
      <c r="H3249" s="28"/>
      <c r="I3249" s="28"/>
      <c r="J3249" s="28"/>
      <c r="K3249" s="30"/>
      <c r="L3249" s="31"/>
      <c r="M3249" s="32"/>
      <c r="N3249" s="28"/>
      <c r="O3249" s="33"/>
      <c r="P3249" s="28"/>
      <c r="Q3249" s="33"/>
      <c r="R3249" s="28"/>
      <c r="S3249" s="33"/>
      <c r="T3249" s="28"/>
      <c r="U3249" s="33"/>
      <c r="V3249" s="31"/>
      <c r="W3249" s="28"/>
      <c r="X3249" s="33"/>
      <c r="Y3249" s="28"/>
      <c r="Z3249" s="28"/>
      <c r="AA3249" s="28"/>
      <c r="AB3249" s="28"/>
      <c r="AC3249" s="34" t="str">
        <f>IFERROR(INDEX(LaenderTabelle[Code],MATCH(Transferdatei[[#This Row],[Country]],LaenderTabelle[Name],0)),"DE")</f>
        <v>DE</v>
      </c>
    </row>
    <row r="3250" spans="1:29" x14ac:dyDescent="0.25">
      <c r="A32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3249&amp;"."&amp;$C3249&amp;"."&amp;$D3249&amp;"."&amp;$E3249&amp;"."&amp;$F3249&amp;"."&amp;$G3249&amp;"."&amp;$H3249&amp;"."&amp;$I3249&amp;"."&amp;$J3249&amp;"."&amp;$K3249&amp;"."&amp;$L3249&amp;"."&amp;$M3249,IF($A3249="",MAX($A$16:$A3249)+1,$A3249),IF(ROW()=17,1,MAX($A$16:$A3249)+1)),""),"")</f>
        <v/>
      </c>
      <c r="B3250" s="28"/>
      <c r="C3250" s="28"/>
      <c r="D3250" s="28"/>
      <c r="E3250" s="28"/>
      <c r="F3250" s="28"/>
      <c r="G3250" s="28"/>
      <c r="H3250" s="28"/>
      <c r="I3250" s="28"/>
      <c r="J3250" s="28"/>
      <c r="K3250" s="30"/>
      <c r="L3250" s="31"/>
      <c r="M3250" s="32"/>
      <c r="N3250" s="28"/>
      <c r="O3250" s="33"/>
      <c r="P3250" s="28"/>
      <c r="Q3250" s="33"/>
      <c r="R3250" s="28"/>
      <c r="S3250" s="33"/>
      <c r="T3250" s="28"/>
      <c r="U3250" s="33"/>
      <c r="V3250" s="31"/>
      <c r="W3250" s="28"/>
      <c r="X3250" s="33"/>
      <c r="Y3250" s="28"/>
      <c r="Z3250" s="28"/>
      <c r="AA3250" s="28"/>
      <c r="AB3250" s="28"/>
      <c r="AC3250" s="34" t="str">
        <f>IFERROR(INDEX(LaenderTabelle[Code],MATCH(Transferdatei[[#This Row],[Country]],LaenderTabelle[Name],0)),"DE")</f>
        <v>DE</v>
      </c>
    </row>
    <row r="3251" spans="1:29" x14ac:dyDescent="0.25">
      <c r="A32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3250&amp;"."&amp;$C3250&amp;"."&amp;$D3250&amp;"."&amp;$E3250&amp;"."&amp;$F3250&amp;"."&amp;$G3250&amp;"."&amp;$H3250&amp;"."&amp;$I3250&amp;"."&amp;$J3250&amp;"."&amp;$K3250&amp;"."&amp;$L3250&amp;"."&amp;$M3250,IF($A3250="",MAX($A$16:$A3250)+1,$A3250),IF(ROW()=17,1,MAX($A$16:$A3250)+1)),""),"")</f>
        <v/>
      </c>
      <c r="B3251" s="28"/>
      <c r="C3251" s="28"/>
      <c r="D3251" s="28"/>
      <c r="E3251" s="28"/>
      <c r="F3251" s="28"/>
      <c r="G3251" s="28"/>
      <c r="H3251" s="28"/>
      <c r="I3251" s="28"/>
      <c r="J3251" s="28"/>
      <c r="K3251" s="30"/>
      <c r="L3251" s="31"/>
      <c r="M3251" s="32"/>
      <c r="N3251" s="28"/>
      <c r="O3251" s="33"/>
      <c r="P3251" s="28"/>
      <c r="Q3251" s="33"/>
      <c r="R3251" s="28"/>
      <c r="S3251" s="33"/>
      <c r="T3251" s="28"/>
      <c r="U3251" s="33"/>
      <c r="V3251" s="31"/>
      <c r="W3251" s="28"/>
      <c r="X3251" s="33"/>
      <c r="Y3251" s="28"/>
      <c r="Z3251" s="28"/>
      <c r="AA3251" s="28"/>
      <c r="AB3251" s="28"/>
      <c r="AC3251" s="34" t="str">
        <f>IFERROR(INDEX(LaenderTabelle[Code],MATCH(Transferdatei[[#This Row],[Country]],LaenderTabelle[Name],0)),"DE")</f>
        <v>DE</v>
      </c>
    </row>
    <row r="3252" spans="1:29" x14ac:dyDescent="0.25">
      <c r="A32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3251&amp;"."&amp;$C3251&amp;"."&amp;$D3251&amp;"."&amp;$E3251&amp;"."&amp;$F3251&amp;"."&amp;$G3251&amp;"."&amp;$H3251&amp;"."&amp;$I3251&amp;"."&amp;$J3251&amp;"."&amp;$K3251&amp;"."&amp;$L3251&amp;"."&amp;$M3251,IF($A3251="",MAX($A$16:$A3251)+1,$A3251),IF(ROW()=17,1,MAX($A$16:$A3251)+1)),""),"")</f>
        <v/>
      </c>
      <c r="B3252" s="28"/>
      <c r="C3252" s="28"/>
      <c r="D3252" s="28"/>
      <c r="E3252" s="28"/>
      <c r="F3252" s="28"/>
      <c r="G3252" s="28"/>
      <c r="H3252" s="28"/>
      <c r="I3252" s="28"/>
      <c r="J3252" s="28"/>
      <c r="K3252" s="30"/>
      <c r="L3252" s="31"/>
      <c r="M3252" s="32"/>
      <c r="N3252" s="28"/>
      <c r="O3252" s="33"/>
      <c r="P3252" s="28"/>
      <c r="Q3252" s="33"/>
      <c r="R3252" s="28"/>
      <c r="S3252" s="33"/>
      <c r="T3252" s="28"/>
      <c r="U3252" s="33"/>
      <c r="V3252" s="31"/>
      <c r="W3252" s="28"/>
      <c r="X3252" s="33"/>
      <c r="Y3252" s="28"/>
      <c r="Z3252" s="28"/>
      <c r="AA3252" s="28"/>
      <c r="AB3252" s="28"/>
      <c r="AC3252" s="34" t="str">
        <f>IFERROR(INDEX(LaenderTabelle[Code],MATCH(Transferdatei[[#This Row],[Country]],LaenderTabelle[Name],0)),"DE")</f>
        <v>DE</v>
      </c>
    </row>
    <row r="3253" spans="1:29" x14ac:dyDescent="0.25">
      <c r="A32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3252&amp;"."&amp;$C3252&amp;"."&amp;$D3252&amp;"."&amp;$E3252&amp;"."&amp;$F3252&amp;"."&amp;$G3252&amp;"."&amp;$H3252&amp;"."&amp;$I3252&amp;"."&amp;$J3252&amp;"."&amp;$K3252&amp;"."&amp;$L3252&amp;"."&amp;$M3252,IF($A3252="",MAX($A$16:$A3252)+1,$A3252),IF(ROW()=17,1,MAX($A$16:$A3252)+1)),""),"")</f>
        <v/>
      </c>
      <c r="B3253" s="28"/>
      <c r="C3253" s="28"/>
      <c r="D3253" s="28"/>
      <c r="E3253" s="28"/>
      <c r="F3253" s="28"/>
      <c r="G3253" s="28"/>
      <c r="H3253" s="28"/>
      <c r="I3253" s="28"/>
      <c r="J3253" s="28"/>
      <c r="K3253" s="30"/>
      <c r="L3253" s="31"/>
      <c r="M3253" s="32"/>
      <c r="N3253" s="28"/>
      <c r="O3253" s="33"/>
      <c r="P3253" s="28"/>
      <c r="Q3253" s="33"/>
      <c r="R3253" s="28"/>
      <c r="S3253" s="33"/>
      <c r="T3253" s="28"/>
      <c r="U3253" s="33"/>
      <c r="V3253" s="31"/>
      <c r="W3253" s="28"/>
      <c r="X3253" s="33"/>
      <c r="Y3253" s="28"/>
      <c r="Z3253" s="28"/>
      <c r="AA3253" s="28"/>
      <c r="AB3253" s="28"/>
      <c r="AC3253" s="34" t="str">
        <f>IFERROR(INDEX(LaenderTabelle[Code],MATCH(Transferdatei[[#This Row],[Country]],LaenderTabelle[Name],0)),"DE")</f>
        <v>DE</v>
      </c>
    </row>
    <row r="3254" spans="1:29" x14ac:dyDescent="0.25">
      <c r="A32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3253&amp;"."&amp;$C3253&amp;"."&amp;$D3253&amp;"."&amp;$E3253&amp;"."&amp;$F3253&amp;"."&amp;$G3253&amp;"."&amp;$H3253&amp;"."&amp;$I3253&amp;"."&amp;$J3253&amp;"."&amp;$K3253&amp;"."&amp;$L3253&amp;"."&amp;$M3253,IF($A3253="",MAX($A$16:$A3253)+1,$A3253),IF(ROW()=17,1,MAX($A$16:$A3253)+1)),""),"")</f>
        <v/>
      </c>
      <c r="B3254" s="28"/>
      <c r="C3254" s="28"/>
      <c r="D3254" s="28"/>
      <c r="E3254" s="28"/>
      <c r="F3254" s="28"/>
      <c r="G3254" s="28"/>
      <c r="H3254" s="28"/>
      <c r="I3254" s="28"/>
      <c r="J3254" s="28"/>
      <c r="K3254" s="30"/>
      <c r="L3254" s="31"/>
      <c r="M3254" s="32"/>
      <c r="N3254" s="28"/>
      <c r="O3254" s="33"/>
      <c r="P3254" s="28"/>
      <c r="Q3254" s="33"/>
      <c r="R3254" s="28"/>
      <c r="S3254" s="33"/>
      <c r="T3254" s="28"/>
      <c r="U3254" s="33"/>
      <c r="V3254" s="31"/>
      <c r="W3254" s="28"/>
      <c r="X3254" s="33"/>
      <c r="Y3254" s="28"/>
      <c r="Z3254" s="28"/>
      <c r="AA3254" s="28"/>
      <c r="AB3254" s="28"/>
      <c r="AC3254" s="34" t="str">
        <f>IFERROR(INDEX(LaenderTabelle[Code],MATCH(Transferdatei[[#This Row],[Country]],LaenderTabelle[Name],0)),"DE")</f>
        <v>DE</v>
      </c>
    </row>
    <row r="3255" spans="1:29" x14ac:dyDescent="0.25">
      <c r="A32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3254&amp;"."&amp;$C3254&amp;"."&amp;$D3254&amp;"."&amp;$E3254&amp;"."&amp;$F3254&amp;"."&amp;$G3254&amp;"."&amp;$H3254&amp;"."&amp;$I3254&amp;"."&amp;$J3254&amp;"."&amp;$K3254&amp;"."&amp;$L3254&amp;"."&amp;$M3254,IF($A3254="",MAX($A$16:$A3254)+1,$A3254),IF(ROW()=17,1,MAX($A$16:$A3254)+1)),""),"")</f>
        <v/>
      </c>
      <c r="B3255" s="28"/>
      <c r="C3255" s="28"/>
      <c r="D3255" s="28"/>
      <c r="E3255" s="28"/>
      <c r="F3255" s="28"/>
      <c r="G3255" s="28"/>
      <c r="H3255" s="28"/>
      <c r="I3255" s="28"/>
      <c r="J3255" s="28"/>
      <c r="K3255" s="30"/>
      <c r="L3255" s="31"/>
      <c r="M3255" s="32"/>
      <c r="N3255" s="28"/>
      <c r="O3255" s="33"/>
      <c r="P3255" s="28"/>
      <c r="Q3255" s="33"/>
      <c r="R3255" s="28"/>
      <c r="S3255" s="33"/>
      <c r="T3255" s="28"/>
      <c r="U3255" s="33"/>
      <c r="V3255" s="31"/>
      <c r="W3255" s="28"/>
      <c r="X3255" s="33"/>
      <c r="Y3255" s="28"/>
      <c r="Z3255" s="28"/>
      <c r="AA3255" s="28"/>
      <c r="AB3255" s="28"/>
      <c r="AC3255" s="34" t="str">
        <f>IFERROR(INDEX(LaenderTabelle[Code],MATCH(Transferdatei[[#This Row],[Country]],LaenderTabelle[Name],0)),"DE")</f>
        <v>DE</v>
      </c>
    </row>
    <row r="3256" spans="1:29" x14ac:dyDescent="0.25">
      <c r="A32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3255&amp;"."&amp;$C3255&amp;"."&amp;$D3255&amp;"."&amp;$E3255&amp;"."&amp;$F3255&amp;"."&amp;$G3255&amp;"."&amp;$H3255&amp;"."&amp;$I3255&amp;"."&amp;$J3255&amp;"."&amp;$K3255&amp;"."&amp;$L3255&amp;"."&amp;$M3255,IF($A3255="",MAX($A$16:$A3255)+1,$A3255),IF(ROW()=17,1,MAX($A$16:$A3255)+1)),""),"")</f>
        <v/>
      </c>
      <c r="B3256" s="28"/>
      <c r="C3256" s="28"/>
      <c r="D3256" s="28"/>
      <c r="E3256" s="28"/>
      <c r="F3256" s="28"/>
      <c r="G3256" s="28"/>
      <c r="H3256" s="28"/>
      <c r="I3256" s="28"/>
      <c r="J3256" s="28"/>
      <c r="K3256" s="30"/>
      <c r="L3256" s="31"/>
      <c r="M3256" s="32"/>
      <c r="N3256" s="28"/>
      <c r="O3256" s="33"/>
      <c r="P3256" s="28"/>
      <c r="Q3256" s="33"/>
      <c r="R3256" s="28"/>
      <c r="S3256" s="33"/>
      <c r="T3256" s="28"/>
      <c r="U3256" s="33"/>
      <c r="V3256" s="31"/>
      <c r="W3256" s="28"/>
      <c r="X3256" s="33"/>
      <c r="Y3256" s="28"/>
      <c r="Z3256" s="28"/>
      <c r="AA3256" s="28"/>
      <c r="AB3256" s="28"/>
      <c r="AC3256" s="34" t="str">
        <f>IFERROR(INDEX(LaenderTabelle[Code],MATCH(Transferdatei[[#This Row],[Country]],LaenderTabelle[Name],0)),"DE")</f>
        <v>DE</v>
      </c>
    </row>
    <row r="3257" spans="1:29" x14ac:dyDescent="0.25">
      <c r="A32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3256&amp;"."&amp;$C3256&amp;"."&amp;$D3256&amp;"."&amp;$E3256&amp;"."&amp;$F3256&amp;"."&amp;$G3256&amp;"."&amp;$H3256&amp;"."&amp;$I3256&amp;"."&amp;$J3256&amp;"."&amp;$K3256&amp;"."&amp;$L3256&amp;"."&amp;$M3256,IF($A3256="",MAX($A$16:$A3256)+1,$A3256),IF(ROW()=17,1,MAX($A$16:$A3256)+1)),""),"")</f>
        <v/>
      </c>
      <c r="B3257" s="28"/>
      <c r="C3257" s="28"/>
      <c r="D3257" s="28"/>
      <c r="E3257" s="28"/>
      <c r="F3257" s="28"/>
      <c r="G3257" s="28"/>
      <c r="H3257" s="28"/>
      <c r="I3257" s="28"/>
      <c r="J3257" s="28"/>
      <c r="K3257" s="30"/>
      <c r="L3257" s="31"/>
      <c r="M3257" s="32"/>
      <c r="N3257" s="28"/>
      <c r="O3257" s="33"/>
      <c r="P3257" s="28"/>
      <c r="Q3257" s="33"/>
      <c r="R3257" s="28"/>
      <c r="S3257" s="33"/>
      <c r="T3257" s="28"/>
      <c r="U3257" s="33"/>
      <c r="V3257" s="31"/>
      <c r="W3257" s="28"/>
      <c r="X3257" s="33"/>
      <c r="Y3257" s="28"/>
      <c r="Z3257" s="28"/>
      <c r="AA3257" s="28"/>
      <c r="AB3257" s="28"/>
      <c r="AC3257" s="34" t="str">
        <f>IFERROR(INDEX(LaenderTabelle[Code],MATCH(Transferdatei[[#This Row],[Country]],LaenderTabelle[Name],0)),"DE")</f>
        <v>DE</v>
      </c>
    </row>
    <row r="3258" spans="1:29" x14ac:dyDescent="0.25">
      <c r="A32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3257&amp;"."&amp;$C3257&amp;"."&amp;$D3257&amp;"."&amp;$E3257&amp;"."&amp;$F3257&amp;"."&amp;$G3257&amp;"."&amp;$H3257&amp;"."&amp;$I3257&amp;"."&amp;$J3257&amp;"."&amp;$K3257&amp;"."&amp;$L3257&amp;"."&amp;$M3257,IF($A3257="",MAX($A$16:$A3257)+1,$A3257),IF(ROW()=17,1,MAX($A$16:$A3257)+1)),""),"")</f>
        <v/>
      </c>
      <c r="B3258" s="28"/>
      <c r="C3258" s="28"/>
      <c r="D3258" s="28"/>
      <c r="E3258" s="28"/>
      <c r="F3258" s="28"/>
      <c r="G3258" s="28"/>
      <c r="H3258" s="28"/>
      <c r="I3258" s="28"/>
      <c r="J3258" s="28"/>
      <c r="K3258" s="30"/>
      <c r="L3258" s="31"/>
      <c r="M3258" s="32"/>
      <c r="N3258" s="28"/>
      <c r="O3258" s="33"/>
      <c r="P3258" s="28"/>
      <c r="Q3258" s="33"/>
      <c r="R3258" s="28"/>
      <c r="S3258" s="33"/>
      <c r="T3258" s="28"/>
      <c r="U3258" s="33"/>
      <c r="V3258" s="31"/>
      <c r="W3258" s="28"/>
      <c r="X3258" s="33"/>
      <c r="Y3258" s="28"/>
      <c r="Z3258" s="28"/>
      <c r="AA3258" s="28"/>
      <c r="AB3258" s="28"/>
      <c r="AC3258" s="34" t="str">
        <f>IFERROR(INDEX(LaenderTabelle[Code],MATCH(Transferdatei[[#This Row],[Country]],LaenderTabelle[Name],0)),"DE")</f>
        <v>DE</v>
      </c>
    </row>
    <row r="3259" spans="1:29" x14ac:dyDescent="0.25">
      <c r="A32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3258&amp;"."&amp;$C3258&amp;"."&amp;$D3258&amp;"."&amp;$E3258&amp;"."&amp;$F3258&amp;"."&amp;$G3258&amp;"."&amp;$H3258&amp;"."&amp;$I3258&amp;"."&amp;$J3258&amp;"."&amp;$K3258&amp;"."&amp;$L3258&amp;"."&amp;$M3258,IF($A3258="",MAX($A$16:$A3258)+1,$A3258),IF(ROW()=17,1,MAX($A$16:$A3258)+1)),""),"")</f>
        <v/>
      </c>
      <c r="B3259" s="28"/>
      <c r="C3259" s="28"/>
      <c r="D3259" s="28"/>
      <c r="E3259" s="28"/>
      <c r="F3259" s="28"/>
      <c r="G3259" s="28"/>
      <c r="H3259" s="28"/>
      <c r="I3259" s="28"/>
      <c r="J3259" s="28"/>
      <c r="K3259" s="30"/>
      <c r="L3259" s="31"/>
      <c r="M3259" s="32"/>
      <c r="N3259" s="28"/>
      <c r="O3259" s="33"/>
      <c r="P3259" s="28"/>
      <c r="Q3259" s="33"/>
      <c r="R3259" s="28"/>
      <c r="S3259" s="33"/>
      <c r="T3259" s="28"/>
      <c r="U3259" s="33"/>
      <c r="V3259" s="31"/>
      <c r="W3259" s="28"/>
      <c r="X3259" s="33"/>
      <c r="Y3259" s="28"/>
      <c r="Z3259" s="28"/>
      <c r="AA3259" s="28"/>
      <c r="AB3259" s="28"/>
      <c r="AC3259" s="34" t="str">
        <f>IFERROR(INDEX(LaenderTabelle[Code],MATCH(Transferdatei[[#This Row],[Country]],LaenderTabelle[Name],0)),"DE")</f>
        <v>DE</v>
      </c>
    </row>
    <row r="3260" spans="1:29" x14ac:dyDescent="0.25">
      <c r="A32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3259&amp;"."&amp;$C3259&amp;"."&amp;$D3259&amp;"."&amp;$E3259&amp;"."&amp;$F3259&amp;"."&amp;$G3259&amp;"."&amp;$H3259&amp;"."&amp;$I3259&amp;"."&amp;$J3259&amp;"."&amp;$K3259&amp;"."&amp;$L3259&amp;"."&amp;$M3259,IF($A3259="",MAX($A$16:$A3259)+1,$A3259),IF(ROW()=17,1,MAX($A$16:$A3259)+1)),""),"")</f>
        <v/>
      </c>
      <c r="B3260" s="28"/>
      <c r="C3260" s="28"/>
      <c r="D3260" s="28"/>
      <c r="E3260" s="28"/>
      <c r="F3260" s="28"/>
      <c r="G3260" s="28"/>
      <c r="H3260" s="28"/>
      <c r="I3260" s="28"/>
      <c r="J3260" s="28"/>
      <c r="K3260" s="30"/>
      <c r="L3260" s="31"/>
      <c r="M3260" s="32"/>
      <c r="N3260" s="28"/>
      <c r="O3260" s="33"/>
      <c r="P3260" s="28"/>
      <c r="Q3260" s="33"/>
      <c r="R3260" s="28"/>
      <c r="S3260" s="33"/>
      <c r="T3260" s="28"/>
      <c r="U3260" s="33"/>
      <c r="V3260" s="31"/>
      <c r="W3260" s="28"/>
      <c r="X3260" s="33"/>
      <c r="Y3260" s="28"/>
      <c r="Z3260" s="28"/>
      <c r="AA3260" s="28"/>
      <c r="AB3260" s="28"/>
      <c r="AC3260" s="34" t="str">
        <f>IFERROR(INDEX(LaenderTabelle[Code],MATCH(Transferdatei[[#This Row],[Country]],LaenderTabelle[Name],0)),"DE")</f>
        <v>DE</v>
      </c>
    </row>
    <row r="3261" spans="1:29" x14ac:dyDescent="0.25">
      <c r="A32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3260&amp;"."&amp;$C3260&amp;"."&amp;$D3260&amp;"."&amp;$E3260&amp;"."&amp;$F3260&amp;"."&amp;$G3260&amp;"."&amp;$H3260&amp;"."&amp;$I3260&amp;"."&amp;$J3260&amp;"."&amp;$K3260&amp;"."&amp;$L3260&amp;"."&amp;$M3260,IF($A3260="",MAX($A$16:$A3260)+1,$A3260),IF(ROW()=17,1,MAX($A$16:$A3260)+1)),""),"")</f>
        <v/>
      </c>
      <c r="B3261" s="28"/>
      <c r="C3261" s="28"/>
      <c r="D3261" s="28"/>
      <c r="E3261" s="28"/>
      <c r="F3261" s="28"/>
      <c r="G3261" s="28"/>
      <c r="H3261" s="28"/>
      <c r="I3261" s="28"/>
      <c r="J3261" s="28"/>
      <c r="K3261" s="30"/>
      <c r="L3261" s="31"/>
      <c r="M3261" s="32"/>
      <c r="N3261" s="28"/>
      <c r="O3261" s="33"/>
      <c r="P3261" s="28"/>
      <c r="Q3261" s="33"/>
      <c r="R3261" s="28"/>
      <c r="S3261" s="33"/>
      <c r="T3261" s="28"/>
      <c r="U3261" s="33"/>
      <c r="V3261" s="31"/>
      <c r="W3261" s="28"/>
      <c r="X3261" s="33"/>
      <c r="Y3261" s="28"/>
      <c r="Z3261" s="28"/>
      <c r="AA3261" s="28"/>
      <c r="AB3261" s="28"/>
      <c r="AC3261" s="34" t="str">
        <f>IFERROR(INDEX(LaenderTabelle[Code],MATCH(Transferdatei[[#This Row],[Country]],LaenderTabelle[Name],0)),"DE")</f>
        <v>DE</v>
      </c>
    </row>
    <row r="3262" spans="1:29" x14ac:dyDescent="0.25">
      <c r="A32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3261&amp;"."&amp;$C3261&amp;"."&amp;$D3261&amp;"."&amp;$E3261&amp;"."&amp;$F3261&amp;"."&amp;$G3261&amp;"."&amp;$H3261&amp;"."&amp;$I3261&amp;"."&amp;$J3261&amp;"."&amp;$K3261&amp;"."&amp;$L3261&amp;"."&amp;$M3261,IF($A3261="",MAX($A$16:$A3261)+1,$A3261),IF(ROW()=17,1,MAX($A$16:$A3261)+1)),""),"")</f>
        <v/>
      </c>
      <c r="B3262" s="28"/>
      <c r="C3262" s="28"/>
      <c r="D3262" s="28"/>
      <c r="E3262" s="28"/>
      <c r="F3262" s="28"/>
      <c r="G3262" s="28"/>
      <c r="H3262" s="28"/>
      <c r="I3262" s="28"/>
      <c r="J3262" s="28"/>
      <c r="K3262" s="30"/>
      <c r="L3262" s="31"/>
      <c r="M3262" s="32"/>
      <c r="N3262" s="28"/>
      <c r="O3262" s="33"/>
      <c r="P3262" s="28"/>
      <c r="Q3262" s="33"/>
      <c r="R3262" s="28"/>
      <c r="S3262" s="33"/>
      <c r="T3262" s="28"/>
      <c r="U3262" s="33"/>
      <c r="V3262" s="31"/>
      <c r="W3262" s="28"/>
      <c r="X3262" s="33"/>
      <c r="Y3262" s="28"/>
      <c r="Z3262" s="28"/>
      <c r="AA3262" s="28"/>
      <c r="AB3262" s="28"/>
      <c r="AC3262" s="34" t="str">
        <f>IFERROR(INDEX(LaenderTabelle[Code],MATCH(Transferdatei[[#This Row],[Country]],LaenderTabelle[Name],0)),"DE")</f>
        <v>DE</v>
      </c>
    </row>
    <row r="3263" spans="1:29" x14ac:dyDescent="0.25">
      <c r="A32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3262&amp;"."&amp;$C3262&amp;"."&amp;$D3262&amp;"."&amp;$E3262&amp;"."&amp;$F3262&amp;"."&amp;$G3262&amp;"."&amp;$H3262&amp;"."&amp;$I3262&amp;"."&amp;$J3262&amp;"."&amp;$K3262&amp;"."&amp;$L3262&amp;"."&amp;$M3262,IF($A3262="",MAX($A$16:$A3262)+1,$A3262),IF(ROW()=17,1,MAX($A$16:$A3262)+1)),""),"")</f>
        <v/>
      </c>
      <c r="B3263" s="28"/>
      <c r="C3263" s="28"/>
      <c r="D3263" s="28"/>
      <c r="E3263" s="28"/>
      <c r="F3263" s="28"/>
      <c r="G3263" s="28"/>
      <c r="H3263" s="28"/>
      <c r="I3263" s="28"/>
      <c r="J3263" s="28"/>
      <c r="K3263" s="30"/>
      <c r="L3263" s="31"/>
      <c r="M3263" s="32"/>
      <c r="N3263" s="28"/>
      <c r="O3263" s="33"/>
      <c r="P3263" s="28"/>
      <c r="Q3263" s="33"/>
      <c r="R3263" s="28"/>
      <c r="S3263" s="33"/>
      <c r="T3263" s="28"/>
      <c r="U3263" s="33"/>
      <c r="V3263" s="31"/>
      <c r="W3263" s="28"/>
      <c r="X3263" s="33"/>
      <c r="Y3263" s="28"/>
      <c r="Z3263" s="28"/>
      <c r="AA3263" s="28"/>
      <c r="AB3263" s="28"/>
      <c r="AC3263" s="34" t="str">
        <f>IFERROR(INDEX(LaenderTabelle[Code],MATCH(Transferdatei[[#This Row],[Country]],LaenderTabelle[Name],0)),"DE")</f>
        <v>DE</v>
      </c>
    </row>
    <row r="3264" spans="1:29" x14ac:dyDescent="0.25">
      <c r="A32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3263&amp;"."&amp;$C3263&amp;"."&amp;$D3263&amp;"."&amp;$E3263&amp;"."&amp;$F3263&amp;"."&amp;$G3263&amp;"."&amp;$H3263&amp;"."&amp;$I3263&amp;"."&amp;$J3263&amp;"."&amp;$K3263&amp;"."&amp;$L3263&amp;"."&amp;$M3263,IF($A3263="",MAX($A$16:$A3263)+1,$A3263),IF(ROW()=17,1,MAX($A$16:$A3263)+1)),""),"")</f>
        <v/>
      </c>
      <c r="B3264" s="28"/>
      <c r="C3264" s="28"/>
      <c r="D3264" s="28"/>
      <c r="E3264" s="28"/>
      <c r="F3264" s="28"/>
      <c r="G3264" s="28"/>
      <c r="H3264" s="28"/>
      <c r="I3264" s="28"/>
      <c r="J3264" s="28"/>
      <c r="K3264" s="30"/>
      <c r="L3264" s="31"/>
      <c r="M3264" s="32"/>
      <c r="N3264" s="28"/>
      <c r="O3264" s="33"/>
      <c r="P3264" s="28"/>
      <c r="Q3264" s="33"/>
      <c r="R3264" s="28"/>
      <c r="S3264" s="33"/>
      <c r="T3264" s="28"/>
      <c r="U3264" s="33"/>
      <c r="V3264" s="31"/>
      <c r="W3264" s="28"/>
      <c r="X3264" s="33"/>
      <c r="Y3264" s="28"/>
      <c r="Z3264" s="28"/>
      <c r="AA3264" s="28"/>
      <c r="AB3264" s="28"/>
      <c r="AC3264" s="34" t="str">
        <f>IFERROR(INDEX(LaenderTabelle[Code],MATCH(Transferdatei[[#This Row],[Country]],LaenderTabelle[Name],0)),"DE")</f>
        <v>DE</v>
      </c>
    </row>
    <row r="3265" spans="1:29" x14ac:dyDescent="0.25">
      <c r="A32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3264&amp;"."&amp;$C3264&amp;"."&amp;$D3264&amp;"."&amp;$E3264&amp;"."&amp;$F3264&amp;"."&amp;$G3264&amp;"."&amp;$H3264&amp;"."&amp;$I3264&amp;"."&amp;$J3264&amp;"."&amp;$K3264&amp;"."&amp;$L3264&amp;"."&amp;$M3264,IF($A3264="",MAX($A$16:$A3264)+1,$A3264),IF(ROW()=17,1,MAX($A$16:$A3264)+1)),""),"")</f>
        <v/>
      </c>
      <c r="B3265" s="28"/>
      <c r="C3265" s="28"/>
      <c r="D3265" s="28"/>
      <c r="E3265" s="28"/>
      <c r="F3265" s="28"/>
      <c r="G3265" s="28"/>
      <c r="H3265" s="28"/>
      <c r="I3265" s="28"/>
      <c r="J3265" s="28"/>
      <c r="K3265" s="30"/>
      <c r="L3265" s="31"/>
      <c r="M3265" s="32"/>
      <c r="N3265" s="28"/>
      <c r="O3265" s="33"/>
      <c r="P3265" s="28"/>
      <c r="Q3265" s="33"/>
      <c r="R3265" s="28"/>
      <c r="S3265" s="33"/>
      <c r="T3265" s="28"/>
      <c r="U3265" s="33"/>
      <c r="V3265" s="31"/>
      <c r="W3265" s="28"/>
      <c r="X3265" s="33"/>
      <c r="Y3265" s="28"/>
      <c r="Z3265" s="28"/>
      <c r="AA3265" s="28"/>
      <c r="AB3265" s="28"/>
      <c r="AC3265" s="34" t="str">
        <f>IFERROR(INDEX(LaenderTabelle[Code],MATCH(Transferdatei[[#This Row],[Country]],LaenderTabelle[Name],0)),"DE")</f>
        <v>DE</v>
      </c>
    </row>
    <row r="3266" spans="1:29" x14ac:dyDescent="0.25">
      <c r="A32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3265&amp;"."&amp;$C3265&amp;"."&amp;$D3265&amp;"."&amp;$E3265&amp;"."&amp;$F3265&amp;"."&amp;$G3265&amp;"."&amp;$H3265&amp;"."&amp;$I3265&amp;"."&amp;$J3265&amp;"."&amp;$K3265&amp;"."&amp;$L3265&amp;"."&amp;$M3265,IF($A3265="",MAX($A$16:$A3265)+1,$A3265),IF(ROW()=17,1,MAX($A$16:$A3265)+1)),""),"")</f>
        <v/>
      </c>
      <c r="B3266" s="28"/>
      <c r="C3266" s="28"/>
      <c r="D3266" s="28"/>
      <c r="E3266" s="28"/>
      <c r="F3266" s="28"/>
      <c r="G3266" s="28"/>
      <c r="H3266" s="28"/>
      <c r="I3266" s="28"/>
      <c r="J3266" s="28"/>
      <c r="K3266" s="30"/>
      <c r="L3266" s="31"/>
      <c r="M3266" s="32"/>
      <c r="N3266" s="28"/>
      <c r="O3266" s="33"/>
      <c r="P3266" s="28"/>
      <c r="Q3266" s="33"/>
      <c r="R3266" s="28"/>
      <c r="S3266" s="33"/>
      <c r="T3266" s="28"/>
      <c r="U3266" s="33"/>
      <c r="V3266" s="31"/>
      <c r="W3266" s="28"/>
      <c r="X3266" s="33"/>
      <c r="Y3266" s="28"/>
      <c r="Z3266" s="28"/>
      <c r="AA3266" s="28"/>
      <c r="AB3266" s="28"/>
      <c r="AC3266" s="34" t="str">
        <f>IFERROR(INDEX(LaenderTabelle[Code],MATCH(Transferdatei[[#This Row],[Country]],LaenderTabelle[Name],0)),"DE")</f>
        <v>DE</v>
      </c>
    </row>
    <row r="3267" spans="1:29" x14ac:dyDescent="0.25">
      <c r="A32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3266&amp;"."&amp;$C3266&amp;"."&amp;$D3266&amp;"."&amp;$E3266&amp;"."&amp;$F3266&amp;"."&amp;$G3266&amp;"."&amp;$H3266&amp;"."&amp;$I3266&amp;"."&amp;$J3266&amp;"."&amp;$K3266&amp;"."&amp;$L3266&amp;"."&amp;$M3266,IF($A3266="",MAX($A$16:$A3266)+1,$A3266),IF(ROW()=17,1,MAX($A$16:$A3266)+1)),""),"")</f>
        <v/>
      </c>
      <c r="B3267" s="28"/>
      <c r="C3267" s="28"/>
      <c r="D3267" s="28"/>
      <c r="E3267" s="28"/>
      <c r="F3267" s="28"/>
      <c r="G3267" s="28"/>
      <c r="H3267" s="28"/>
      <c r="I3267" s="28"/>
      <c r="J3267" s="28"/>
      <c r="K3267" s="30"/>
      <c r="L3267" s="31"/>
      <c r="M3267" s="32"/>
      <c r="N3267" s="28"/>
      <c r="O3267" s="33"/>
      <c r="P3267" s="28"/>
      <c r="Q3267" s="33"/>
      <c r="R3267" s="28"/>
      <c r="S3267" s="33"/>
      <c r="T3267" s="28"/>
      <c r="U3267" s="33"/>
      <c r="V3267" s="31"/>
      <c r="W3267" s="28"/>
      <c r="X3267" s="33"/>
      <c r="Y3267" s="28"/>
      <c r="Z3267" s="28"/>
      <c r="AA3267" s="28"/>
      <c r="AB3267" s="28"/>
      <c r="AC3267" s="34" t="str">
        <f>IFERROR(INDEX(LaenderTabelle[Code],MATCH(Transferdatei[[#This Row],[Country]],LaenderTabelle[Name],0)),"DE")</f>
        <v>DE</v>
      </c>
    </row>
    <row r="3268" spans="1:29" x14ac:dyDescent="0.25">
      <c r="A32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3267&amp;"."&amp;$C3267&amp;"."&amp;$D3267&amp;"."&amp;$E3267&amp;"."&amp;$F3267&amp;"."&amp;$G3267&amp;"."&amp;$H3267&amp;"."&amp;$I3267&amp;"."&amp;$J3267&amp;"."&amp;$K3267&amp;"."&amp;$L3267&amp;"."&amp;$M3267,IF($A3267="",MAX($A$16:$A3267)+1,$A3267),IF(ROW()=17,1,MAX($A$16:$A3267)+1)),""),"")</f>
        <v/>
      </c>
      <c r="B3268" s="28"/>
      <c r="C3268" s="28"/>
      <c r="D3268" s="28"/>
      <c r="E3268" s="28"/>
      <c r="F3268" s="28"/>
      <c r="G3268" s="28"/>
      <c r="H3268" s="28"/>
      <c r="I3268" s="28"/>
      <c r="J3268" s="28"/>
      <c r="K3268" s="30"/>
      <c r="L3268" s="31"/>
      <c r="M3268" s="32"/>
      <c r="N3268" s="28"/>
      <c r="O3268" s="33"/>
      <c r="P3268" s="28"/>
      <c r="Q3268" s="33"/>
      <c r="R3268" s="28"/>
      <c r="S3268" s="33"/>
      <c r="T3268" s="28"/>
      <c r="U3268" s="33"/>
      <c r="V3268" s="31"/>
      <c r="W3268" s="28"/>
      <c r="X3268" s="33"/>
      <c r="Y3268" s="28"/>
      <c r="Z3268" s="28"/>
      <c r="AA3268" s="28"/>
      <c r="AB3268" s="28"/>
      <c r="AC3268" s="34" t="str">
        <f>IFERROR(INDEX(LaenderTabelle[Code],MATCH(Transferdatei[[#This Row],[Country]],LaenderTabelle[Name],0)),"DE")</f>
        <v>DE</v>
      </c>
    </row>
    <row r="3269" spans="1:29" x14ac:dyDescent="0.25">
      <c r="A32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3268&amp;"."&amp;$C3268&amp;"."&amp;$D3268&amp;"."&amp;$E3268&amp;"."&amp;$F3268&amp;"."&amp;$G3268&amp;"."&amp;$H3268&amp;"."&amp;$I3268&amp;"."&amp;$J3268&amp;"."&amp;$K3268&amp;"."&amp;$L3268&amp;"."&amp;$M3268,IF($A3268="",MAX($A$16:$A3268)+1,$A3268),IF(ROW()=17,1,MAX($A$16:$A3268)+1)),""),"")</f>
        <v/>
      </c>
      <c r="B3269" s="28"/>
      <c r="C3269" s="28"/>
      <c r="D3269" s="28"/>
      <c r="E3269" s="28"/>
      <c r="F3269" s="28"/>
      <c r="G3269" s="28"/>
      <c r="H3269" s="28"/>
      <c r="I3269" s="28"/>
      <c r="J3269" s="28"/>
      <c r="K3269" s="30"/>
      <c r="L3269" s="31"/>
      <c r="M3269" s="32"/>
      <c r="N3269" s="28"/>
      <c r="O3269" s="33"/>
      <c r="P3269" s="28"/>
      <c r="Q3269" s="33"/>
      <c r="R3269" s="28"/>
      <c r="S3269" s="33"/>
      <c r="T3269" s="28"/>
      <c r="U3269" s="33"/>
      <c r="V3269" s="31"/>
      <c r="W3269" s="28"/>
      <c r="X3269" s="33"/>
      <c r="Y3269" s="28"/>
      <c r="Z3269" s="28"/>
      <c r="AA3269" s="28"/>
      <c r="AB3269" s="28"/>
      <c r="AC3269" s="34" t="str">
        <f>IFERROR(INDEX(LaenderTabelle[Code],MATCH(Transferdatei[[#This Row],[Country]],LaenderTabelle[Name],0)),"DE")</f>
        <v>DE</v>
      </c>
    </row>
    <row r="3270" spans="1:29" x14ac:dyDescent="0.25">
      <c r="A32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3269&amp;"."&amp;$C3269&amp;"."&amp;$D3269&amp;"."&amp;$E3269&amp;"."&amp;$F3269&amp;"."&amp;$G3269&amp;"."&amp;$H3269&amp;"."&amp;$I3269&amp;"."&amp;$J3269&amp;"."&amp;$K3269&amp;"."&amp;$L3269&amp;"."&amp;$M3269,IF($A3269="",MAX($A$16:$A3269)+1,$A3269),IF(ROW()=17,1,MAX($A$16:$A3269)+1)),""),"")</f>
        <v/>
      </c>
      <c r="B3270" s="28"/>
      <c r="C3270" s="28"/>
      <c r="D3270" s="28"/>
      <c r="E3270" s="28"/>
      <c r="F3270" s="28"/>
      <c r="G3270" s="28"/>
      <c r="H3270" s="28"/>
      <c r="I3270" s="28"/>
      <c r="J3270" s="28"/>
      <c r="K3270" s="30"/>
      <c r="L3270" s="31"/>
      <c r="M3270" s="32"/>
      <c r="N3270" s="28"/>
      <c r="O3270" s="33"/>
      <c r="P3270" s="28"/>
      <c r="Q3270" s="33"/>
      <c r="R3270" s="28"/>
      <c r="S3270" s="33"/>
      <c r="T3270" s="28"/>
      <c r="U3270" s="33"/>
      <c r="V3270" s="31"/>
      <c r="W3270" s="28"/>
      <c r="X3270" s="33"/>
      <c r="Y3270" s="28"/>
      <c r="Z3270" s="28"/>
      <c r="AA3270" s="28"/>
      <c r="AB3270" s="28"/>
      <c r="AC3270" s="34" t="str">
        <f>IFERROR(INDEX(LaenderTabelle[Code],MATCH(Transferdatei[[#This Row],[Country]],LaenderTabelle[Name],0)),"DE")</f>
        <v>DE</v>
      </c>
    </row>
    <row r="3271" spans="1:29" x14ac:dyDescent="0.25">
      <c r="A32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3270&amp;"."&amp;$C3270&amp;"."&amp;$D3270&amp;"."&amp;$E3270&amp;"."&amp;$F3270&amp;"."&amp;$G3270&amp;"."&amp;$H3270&amp;"."&amp;$I3270&amp;"."&amp;$J3270&amp;"."&amp;$K3270&amp;"."&amp;$L3270&amp;"."&amp;$M3270,IF($A3270="",MAX($A$16:$A3270)+1,$A3270),IF(ROW()=17,1,MAX($A$16:$A3270)+1)),""),"")</f>
        <v/>
      </c>
      <c r="B3271" s="28"/>
      <c r="C3271" s="28"/>
      <c r="D3271" s="28"/>
      <c r="E3271" s="28"/>
      <c r="F3271" s="28"/>
      <c r="G3271" s="28"/>
      <c r="H3271" s="28"/>
      <c r="I3271" s="28"/>
      <c r="J3271" s="28"/>
      <c r="K3271" s="30"/>
      <c r="L3271" s="31"/>
      <c r="M3271" s="32"/>
      <c r="N3271" s="28"/>
      <c r="O3271" s="33"/>
      <c r="P3271" s="28"/>
      <c r="Q3271" s="33"/>
      <c r="R3271" s="28"/>
      <c r="S3271" s="33"/>
      <c r="T3271" s="28"/>
      <c r="U3271" s="33"/>
      <c r="V3271" s="31"/>
      <c r="W3271" s="28"/>
      <c r="X3271" s="33"/>
      <c r="Y3271" s="28"/>
      <c r="Z3271" s="28"/>
      <c r="AA3271" s="28"/>
      <c r="AB3271" s="28"/>
      <c r="AC3271" s="34" t="str">
        <f>IFERROR(INDEX(LaenderTabelle[Code],MATCH(Transferdatei[[#This Row],[Country]],LaenderTabelle[Name],0)),"DE")</f>
        <v>DE</v>
      </c>
    </row>
    <row r="3272" spans="1:29" x14ac:dyDescent="0.25">
      <c r="A32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3271&amp;"."&amp;$C3271&amp;"."&amp;$D3271&amp;"."&amp;$E3271&amp;"."&amp;$F3271&amp;"."&amp;$G3271&amp;"."&amp;$H3271&amp;"."&amp;$I3271&amp;"."&amp;$J3271&amp;"."&amp;$K3271&amp;"."&amp;$L3271&amp;"."&amp;$M3271,IF($A3271="",MAX($A$16:$A3271)+1,$A3271),IF(ROW()=17,1,MAX($A$16:$A3271)+1)),""),"")</f>
        <v/>
      </c>
      <c r="B3272" s="28"/>
      <c r="C3272" s="28"/>
      <c r="D3272" s="28"/>
      <c r="E3272" s="28"/>
      <c r="F3272" s="28"/>
      <c r="G3272" s="28"/>
      <c r="H3272" s="28"/>
      <c r="I3272" s="28"/>
      <c r="J3272" s="28"/>
      <c r="K3272" s="30"/>
      <c r="L3272" s="31"/>
      <c r="M3272" s="32"/>
      <c r="N3272" s="28"/>
      <c r="O3272" s="33"/>
      <c r="P3272" s="28"/>
      <c r="Q3272" s="33"/>
      <c r="R3272" s="28"/>
      <c r="S3272" s="33"/>
      <c r="T3272" s="28"/>
      <c r="U3272" s="33"/>
      <c r="V3272" s="31"/>
      <c r="W3272" s="28"/>
      <c r="X3272" s="33"/>
      <c r="Y3272" s="28"/>
      <c r="Z3272" s="28"/>
      <c r="AA3272" s="28"/>
      <c r="AB3272" s="28"/>
      <c r="AC3272" s="34" t="str">
        <f>IFERROR(INDEX(LaenderTabelle[Code],MATCH(Transferdatei[[#This Row],[Country]],LaenderTabelle[Name],0)),"DE")</f>
        <v>DE</v>
      </c>
    </row>
    <row r="3273" spans="1:29" x14ac:dyDescent="0.25">
      <c r="A32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3272&amp;"."&amp;$C3272&amp;"."&amp;$D3272&amp;"."&amp;$E3272&amp;"."&amp;$F3272&amp;"."&amp;$G3272&amp;"."&amp;$H3272&amp;"."&amp;$I3272&amp;"."&amp;$J3272&amp;"."&amp;$K3272&amp;"."&amp;$L3272&amp;"."&amp;$M3272,IF($A3272="",MAX($A$16:$A3272)+1,$A3272),IF(ROW()=17,1,MAX($A$16:$A3272)+1)),""),"")</f>
        <v/>
      </c>
      <c r="B3273" s="28"/>
      <c r="C3273" s="28"/>
      <c r="D3273" s="28"/>
      <c r="E3273" s="28"/>
      <c r="F3273" s="28"/>
      <c r="G3273" s="28"/>
      <c r="H3273" s="28"/>
      <c r="I3273" s="28"/>
      <c r="J3273" s="28"/>
      <c r="K3273" s="30"/>
      <c r="L3273" s="31"/>
      <c r="M3273" s="32"/>
      <c r="N3273" s="28"/>
      <c r="O3273" s="33"/>
      <c r="P3273" s="28"/>
      <c r="Q3273" s="33"/>
      <c r="R3273" s="28"/>
      <c r="S3273" s="33"/>
      <c r="T3273" s="28"/>
      <c r="U3273" s="33"/>
      <c r="V3273" s="31"/>
      <c r="W3273" s="28"/>
      <c r="X3273" s="33"/>
      <c r="Y3273" s="28"/>
      <c r="Z3273" s="28"/>
      <c r="AA3273" s="28"/>
      <c r="AB3273" s="28"/>
      <c r="AC3273" s="34" t="str">
        <f>IFERROR(INDEX(LaenderTabelle[Code],MATCH(Transferdatei[[#This Row],[Country]],LaenderTabelle[Name],0)),"DE")</f>
        <v>DE</v>
      </c>
    </row>
    <row r="3274" spans="1:29" x14ac:dyDescent="0.25">
      <c r="A32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3273&amp;"."&amp;$C3273&amp;"."&amp;$D3273&amp;"."&amp;$E3273&amp;"."&amp;$F3273&amp;"."&amp;$G3273&amp;"."&amp;$H3273&amp;"."&amp;$I3273&amp;"."&amp;$J3273&amp;"."&amp;$K3273&amp;"."&amp;$L3273&amp;"."&amp;$M3273,IF($A3273="",MAX($A$16:$A3273)+1,$A3273),IF(ROW()=17,1,MAX($A$16:$A3273)+1)),""),"")</f>
        <v/>
      </c>
      <c r="B3274" s="28"/>
      <c r="C3274" s="28"/>
      <c r="D3274" s="28"/>
      <c r="E3274" s="28"/>
      <c r="F3274" s="28"/>
      <c r="G3274" s="28"/>
      <c r="H3274" s="28"/>
      <c r="I3274" s="28"/>
      <c r="J3274" s="28"/>
      <c r="K3274" s="30"/>
      <c r="L3274" s="31"/>
      <c r="M3274" s="32"/>
      <c r="N3274" s="28"/>
      <c r="O3274" s="33"/>
      <c r="P3274" s="28"/>
      <c r="Q3274" s="33"/>
      <c r="R3274" s="28"/>
      <c r="S3274" s="33"/>
      <c r="T3274" s="28"/>
      <c r="U3274" s="33"/>
      <c r="V3274" s="31"/>
      <c r="W3274" s="28"/>
      <c r="X3274" s="33"/>
      <c r="Y3274" s="28"/>
      <c r="Z3274" s="28"/>
      <c r="AA3274" s="28"/>
      <c r="AB3274" s="28"/>
      <c r="AC3274" s="34" t="str">
        <f>IFERROR(INDEX(LaenderTabelle[Code],MATCH(Transferdatei[[#This Row],[Country]],LaenderTabelle[Name],0)),"DE")</f>
        <v>DE</v>
      </c>
    </row>
    <row r="3275" spans="1:29" x14ac:dyDescent="0.25">
      <c r="A32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3274&amp;"."&amp;$C3274&amp;"."&amp;$D3274&amp;"."&amp;$E3274&amp;"."&amp;$F3274&amp;"."&amp;$G3274&amp;"."&amp;$H3274&amp;"."&amp;$I3274&amp;"."&amp;$J3274&amp;"."&amp;$K3274&amp;"."&amp;$L3274&amp;"."&amp;$M3274,IF($A3274="",MAX($A$16:$A3274)+1,$A3274),IF(ROW()=17,1,MAX($A$16:$A3274)+1)),""),"")</f>
        <v/>
      </c>
      <c r="B3275" s="28"/>
      <c r="C3275" s="28"/>
      <c r="D3275" s="28"/>
      <c r="E3275" s="28"/>
      <c r="F3275" s="28"/>
      <c r="G3275" s="28"/>
      <c r="H3275" s="28"/>
      <c r="I3275" s="28"/>
      <c r="J3275" s="28"/>
      <c r="K3275" s="30"/>
      <c r="L3275" s="31"/>
      <c r="M3275" s="32"/>
      <c r="N3275" s="28"/>
      <c r="O3275" s="33"/>
      <c r="P3275" s="28"/>
      <c r="Q3275" s="33"/>
      <c r="R3275" s="28"/>
      <c r="S3275" s="33"/>
      <c r="T3275" s="28"/>
      <c r="U3275" s="33"/>
      <c r="V3275" s="31"/>
      <c r="W3275" s="28"/>
      <c r="X3275" s="33"/>
      <c r="Y3275" s="28"/>
      <c r="Z3275" s="28"/>
      <c r="AA3275" s="28"/>
      <c r="AB3275" s="28"/>
      <c r="AC3275" s="34" t="str">
        <f>IFERROR(INDEX(LaenderTabelle[Code],MATCH(Transferdatei[[#This Row],[Country]],LaenderTabelle[Name],0)),"DE")</f>
        <v>DE</v>
      </c>
    </row>
    <row r="3276" spans="1:29" x14ac:dyDescent="0.25">
      <c r="A32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3275&amp;"."&amp;$C3275&amp;"."&amp;$D3275&amp;"."&amp;$E3275&amp;"."&amp;$F3275&amp;"."&amp;$G3275&amp;"."&amp;$H3275&amp;"."&amp;$I3275&amp;"."&amp;$J3275&amp;"."&amp;$K3275&amp;"."&amp;$L3275&amp;"."&amp;$M3275,IF($A3275="",MAX($A$16:$A3275)+1,$A3275),IF(ROW()=17,1,MAX($A$16:$A3275)+1)),""),"")</f>
        <v/>
      </c>
      <c r="B3276" s="28"/>
      <c r="C3276" s="28"/>
      <c r="D3276" s="28"/>
      <c r="E3276" s="28"/>
      <c r="F3276" s="28"/>
      <c r="G3276" s="28"/>
      <c r="H3276" s="28"/>
      <c r="I3276" s="28"/>
      <c r="J3276" s="28"/>
      <c r="K3276" s="30"/>
      <c r="L3276" s="31"/>
      <c r="M3276" s="32"/>
      <c r="N3276" s="28"/>
      <c r="O3276" s="33"/>
      <c r="P3276" s="28"/>
      <c r="Q3276" s="33"/>
      <c r="R3276" s="28"/>
      <c r="S3276" s="33"/>
      <c r="T3276" s="28"/>
      <c r="U3276" s="33"/>
      <c r="V3276" s="31"/>
      <c r="W3276" s="28"/>
      <c r="X3276" s="33"/>
      <c r="Y3276" s="28"/>
      <c r="Z3276" s="28"/>
      <c r="AA3276" s="28"/>
      <c r="AB3276" s="28"/>
      <c r="AC3276" s="34" t="str">
        <f>IFERROR(INDEX(LaenderTabelle[Code],MATCH(Transferdatei[[#This Row],[Country]],LaenderTabelle[Name],0)),"DE")</f>
        <v>DE</v>
      </c>
    </row>
    <row r="3277" spans="1:29" x14ac:dyDescent="0.25">
      <c r="A32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3276&amp;"."&amp;$C3276&amp;"."&amp;$D3276&amp;"."&amp;$E3276&amp;"."&amp;$F3276&amp;"."&amp;$G3276&amp;"."&amp;$H3276&amp;"."&amp;$I3276&amp;"."&amp;$J3276&amp;"."&amp;$K3276&amp;"."&amp;$L3276&amp;"."&amp;$M3276,IF($A3276="",MAX($A$16:$A3276)+1,$A3276),IF(ROW()=17,1,MAX($A$16:$A3276)+1)),""),"")</f>
        <v/>
      </c>
      <c r="B3277" s="28"/>
      <c r="C3277" s="28"/>
      <c r="D3277" s="28"/>
      <c r="E3277" s="28"/>
      <c r="F3277" s="28"/>
      <c r="G3277" s="28"/>
      <c r="H3277" s="28"/>
      <c r="I3277" s="28"/>
      <c r="J3277" s="28"/>
      <c r="K3277" s="30"/>
      <c r="L3277" s="31"/>
      <c r="M3277" s="32"/>
      <c r="N3277" s="28"/>
      <c r="O3277" s="33"/>
      <c r="P3277" s="28"/>
      <c r="Q3277" s="33"/>
      <c r="R3277" s="28"/>
      <c r="S3277" s="33"/>
      <c r="T3277" s="28"/>
      <c r="U3277" s="33"/>
      <c r="V3277" s="31"/>
      <c r="W3277" s="28"/>
      <c r="X3277" s="33"/>
      <c r="Y3277" s="28"/>
      <c r="Z3277" s="28"/>
      <c r="AA3277" s="28"/>
      <c r="AB3277" s="28"/>
      <c r="AC3277" s="34" t="str">
        <f>IFERROR(INDEX(LaenderTabelle[Code],MATCH(Transferdatei[[#This Row],[Country]],LaenderTabelle[Name],0)),"DE")</f>
        <v>DE</v>
      </c>
    </row>
    <row r="3278" spans="1:29" x14ac:dyDescent="0.25">
      <c r="A32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3277&amp;"."&amp;$C3277&amp;"."&amp;$D3277&amp;"."&amp;$E3277&amp;"."&amp;$F3277&amp;"."&amp;$G3277&amp;"."&amp;$H3277&amp;"."&amp;$I3277&amp;"."&amp;$J3277&amp;"."&amp;$K3277&amp;"."&amp;$L3277&amp;"."&amp;$M3277,IF($A3277="",MAX($A$16:$A3277)+1,$A3277),IF(ROW()=17,1,MAX($A$16:$A3277)+1)),""),"")</f>
        <v/>
      </c>
      <c r="B3278" s="28"/>
      <c r="C3278" s="28"/>
      <c r="D3278" s="28"/>
      <c r="E3278" s="28"/>
      <c r="F3278" s="28"/>
      <c r="G3278" s="28"/>
      <c r="H3278" s="28"/>
      <c r="I3278" s="28"/>
      <c r="J3278" s="28"/>
      <c r="K3278" s="30"/>
      <c r="L3278" s="31"/>
      <c r="M3278" s="32"/>
      <c r="N3278" s="28"/>
      <c r="O3278" s="33"/>
      <c r="P3278" s="28"/>
      <c r="Q3278" s="33"/>
      <c r="R3278" s="28"/>
      <c r="S3278" s="33"/>
      <c r="T3278" s="28"/>
      <c r="U3278" s="33"/>
      <c r="V3278" s="31"/>
      <c r="W3278" s="28"/>
      <c r="X3278" s="33"/>
      <c r="Y3278" s="28"/>
      <c r="Z3278" s="28"/>
      <c r="AA3278" s="28"/>
      <c r="AB3278" s="28"/>
      <c r="AC3278" s="34" t="str">
        <f>IFERROR(INDEX(LaenderTabelle[Code],MATCH(Transferdatei[[#This Row],[Country]],LaenderTabelle[Name],0)),"DE")</f>
        <v>DE</v>
      </c>
    </row>
    <row r="3279" spans="1:29" x14ac:dyDescent="0.25">
      <c r="A32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3278&amp;"."&amp;$C3278&amp;"."&amp;$D3278&amp;"."&amp;$E3278&amp;"."&amp;$F3278&amp;"."&amp;$G3278&amp;"."&amp;$H3278&amp;"."&amp;$I3278&amp;"."&amp;$J3278&amp;"."&amp;$K3278&amp;"."&amp;$L3278&amp;"."&amp;$M3278,IF($A3278="",MAX($A$16:$A3278)+1,$A3278),IF(ROW()=17,1,MAX($A$16:$A3278)+1)),""),"")</f>
        <v/>
      </c>
      <c r="B3279" s="28"/>
      <c r="C3279" s="28"/>
      <c r="D3279" s="28"/>
      <c r="E3279" s="28"/>
      <c r="F3279" s="28"/>
      <c r="G3279" s="28"/>
      <c r="H3279" s="28"/>
      <c r="I3279" s="28"/>
      <c r="J3279" s="28"/>
      <c r="K3279" s="30"/>
      <c r="L3279" s="31"/>
      <c r="M3279" s="32"/>
      <c r="N3279" s="28"/>
      <c r="O3279" s="33"/>
      <c r="P3279" s="28"/>
      <c r="Q3279" s="33"/>
      <c r="R3279" s="28"/>
      <c r="S3279" s="33"/>
      <c r="T3279" s="28"/>
      <c r="U3279" s="33"/>
      <c r="V3279" s="31"/>
      <c r="W3279" s="28"/>
      <c r="X3279" s="33"/>
      <c r="Y3279" s="28"/>
      <c r="Z3279" s="28"/>
      <c r="AA3279" s="28"/>
      <c r="AB3279" s="28"/>
      <c r="AC3279" s="34" t="str">
        <f>IFERROR(INDEX(LaenderTabelle[Code],MATCH(Transferdatei[[#This Row],[Country]],LaenderTabelle[Name],0)),"DE")</f>
        <v>DE</v>
      </c>
    </row>
    <row r="3280" spans="1:29" x14ac:dyDescent="0.25">
      <c r="A32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3279&amp;"."&amp;$C3279&amp;"."&amp;$D3279&amp;"."&amp;$E3279&amp;"."&amp;$F3279&amp;"."&amp;$G3279&amp;"."&amp;$H3279&amp;"."&amp;$I3279&amp;"."&amp;$J3279&amp;"."&amp;$K3279&amp;"."&amp;$L3279&amp;"."&amp;$M3279,IF($A3279="",MAX($A$16:$A3279)+1,$A3279),IF(ROW()=17,1,MAX($A$16:$A3279)+1)),""),"")</f>
        <v/>
      </c>
      <c r="B3280" s="28"/>
      <c r="C3280" s="28"/>
      <c r="D3280" s="28"/>
      <c r="E3280" s="28"/>
      <c r="F3280" s="28"/>
      <c r="G3280" s="28"/>
      <c r="H3280" s="28"/>
      <c r="I3280" s="28"/>
      <c r="J3280" s="28"/>
      <c r="K3280" s="30"/>
      <c r="L3280" s="31"/>
      <c r="M3280" s="32"/>
      <c r="N3280" s="28"/>
      <c r="O3280" s="33"/>
      <c r="P3280" s="28"/>
      <c r="Q3280" s="33"/>
      <c r="R3280" s="28"/>
      <c r="S3280" s="33"/>
      <c r="T3280" s="28"/>
      <c r="U3280" s="33"/>
      <c r="V3280" s="31"/>
      <c r="W3280" s="28"/>
      <c r="X3280" s="33"/>
      <c r="Y3280" s="28"/>
      <c r="Z3280" s="28"/>
      <c r="AA3280" s="28"/>
      <c r="AB3280" s="28"/>
      <c r="AC3280" s="34" t="str">
        <f>IFERROR(INDEX(LaenderTabelle[Code],MATCH(Transferdatei[[#This Row],[Country]],LaenderTabelle[Name],0)),"DE")</f>
        <v>DE</v>
      </c>
    </row>
    <row r="3281" spans="1:29" x14ac:dyDescent="0.25">
      <c r="A32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3280&amp;"."&amp;$C3280&amp;"."&amp;$D3280&amp;"."&amp;$E3280&amp;"."&amp;$F3280&amp;"."&amp;$G3280&amp;"."&amp;$H3280&amp;"."&amp;$I3280&amp;"."&amp;$J3280&amp;"."&amp;$K3280&amp;"."&amp;$L3280&amp;"."&amp;$M3280,IF($A3280="",MAX($A$16:$A3280)+1,$A3280),IF(ROW()=17,1,MAX($A$16:$A3280)+1)),""),"")</f>
        <v/>
      </c>
      <c r="B3281" s="28"/>
      <c r="C3281" s="28"/>
      <c r="D3281" s="28"/>
      <c r="E3281" s="28"/>
      <c r="F3281" s="28"/>
      <c r="G3281" s="28"/>
      <c r="H3281" s="28"/>
      <c r="I3281" s="28"/>
      <c r="J3281" s="28"/>
      <c r="K3281" s="30"/>
      <c r="L3281" s="31"/>
      <c r="M3281" s="32"/>
      <c r="N3281" s="28"/>
      <c r="O3281" s="33"/>
      <c r="P3281" s="28"/>
      <c r="Q3281" s="33"/>
      <c r="R3281" s="28"/>
      <c r="S3281" s="33"/>
      <c r="T3281" s="28"/>
      <c r="U3281" s="33"/>
      <c r="V3281" s="31"/>
      <c r="W3281" s="28"/>
      <c r="X3281" s="33"/>
      <c r="Y3281" s="28"/>
      <c r="Z3281" s="28"/>
      <c r="AA3281" s="28"/>
      <c r="AB3281" s="28"/>
      <c r="AC3281" s="34" t="str">
        <f>IFERROR(INDEX(LaenderTabelle[Code],MATCH(Transferdatei[[#This Row],[Country]],LaenderTabelle[Name],0)),"DE")</f>
        <v>DE</v>
      </c>
    </row>
    <row r="3282" spans="1:29" x14ac:dyDescent="0.25">
      <c r="A32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3281&amp;"."&amp;$C3281&amp;"."&amp;$D3281&amp;"."&amp;$E3281&amp;"."&amp;$F3281&amp;"."&amp;$G3281&amp;"."&amp;$H3281&amp;"."&amp;$I3281&amp;"."&amp;$J3281&amp;"."&amp;$K3281&amp;"."&amp;$L3281&amp;"."&amp;$M3281,IF($A3281="",MAX($A$16:$A3281)+1,$A3281),IF(ROW()=17,1,MAX($A$16:$A3281)+1)),""),"")</f>
        <v/>
      </c>
      <c r="B3282" s="28"/>
      <c r="C3282" s="28"/>
      <c r="D3282" s="28"/>
      <c r="E3282" s="28"/>
      <c r="F3282" s="28"/>
      <c r="G3282" s="28"/>
      <c r="H3282" s="28"/>
      <c r="I3282" s="28"/>
      <c r="J3282" s="28"/>
      <c r="K3282" s="30"/>
      <c r="L3282" s="31"/>
      <c r="M3282" s="32"/>
      <c r="N3282" s="28"/>
      <c r="O3282" s="33"/>
      <c r="P3282" s="28"/>
      <c r="Q3282" s="33"/>
      <c r="R3282" s="28"/>
      <c r="S3282" s="33"/>
      <c r="T3282" s="28"/>
      <c r="U3282" s="33"/>
      <c r="V3282" s="31"/>
      <c r="W3282" s="28"/>
      <c r="X3282" s="33"/>
      <c r="Y3282" s="28"/>
      <c r="Z3282" s="28"/>
      <c r="AA3282" s="28"/>
      <c r="AB3282" s="28"/>
      <c r="AC3282" s="34" t="str">
        <f>IFERROR(INDEX(LaenderTabelle[Code],MATCH(Transferdatei[[#This Row],[Country]],LaenderTabelle[Name],0)),"DE")</f>
        <v>DE</v>
      </c>
    </row>
    <row r="3283" spans="1:29" x14ac:dyDescent="0.25">
      <c r="A32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3282&amp;"."&amp;$C3282&amp;"."&amp;$D3282&amp;"."&amp;$E3282&amp;"."&amp;$F3282&amp;"."&amp;$G3282&amp;"."&amp;$H3282&amp;"."&amp;$I3282&amp;"."&amp;$J3282&amp;"."&amp;$K3282&amp;"."&amp;$L3282&amp;"."&amp;$M3282,IF($A3282="",MAX($A$16:$A3282)+1,$A3282),IF(ROW()=17,1,MAX($A$16:$A3282)+1)),""),"")</f>
        <v/>
      </c>
      <c r="B3283" s="28"/>
      <c r="C3283" s="28"/>
      <c r="D3283" s="28"/>
      <c r="E3283" s="28"/>
      <c r="F3283" s="28"/>
      <c r="G3283" s="28"/>
      <c r="H3283" s="28"/>
      <c r="I3283" s="28"/>
      <c r="J3283" s="28"/>
      <c r="K3283" s="30"/>
      <c r="L3283" s="31"/>
      <c r="M3283" s="32"/>
      <c r="N3283" s="28"/>
      <c r="O3283" s="33"/>
      <c r="P3283" s="28"/>
      <c r="Q3283" s="33"/>
      <c r="R3283" s="28"/>
      <c r="S3283" s="33"/>
      <c r="T3283" s="28"/>
      <c r="U3283" s="33"/>
      <c r="V3283" s="31"/>
      <c r="W3283" s="28"/>
      <c r="X3283" s="33"/>
      <c r="Y3283" s="28"/>
      <c r="Z3283" s="28"/>
      <c r="AA3283" s="28"/>
      <c r="AB3283" s="28"/>
      <c r="AC3283" s="34" t="str">
        <f>IFERROR(INDEX(LaenderTabelle[Code],MATCH(Transferdatei[[#This Row],[Country]],LaenderTabelle[Name],0)),"DE")</f>
        <v>DE</v>
      </c>
    </row>
    <row r="3284" spans="1:29" x14ac:dyDescent="0.25">
      <c r="A32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3283&amp;"."&amp;$C3283&amp;"."&amp;$D3283&amp;"."&amp;$E3283&amp;"."&amp;$F3283&amp;"."&amp;$G3283&amp;"."&amp;$H3283&amp;"."&amp;$I3283&amp;"."&amp;$J3283&amp;"."&amp;$K3283&amp;"."&amp;$L3283&amp;"."&amp;$M3283,IF($A3283="",MAX($A$16:$A3283)+1,$A3283),IF(ROW()=17,1,MAX($A$16:$A3283)+1)),""),"")</f>
        <v/>
      </c>
      <c r="B3284" s="28"/>
      <c r="C3284" s="28"/>
      <c r="D3284" s="28"/>
      <c r="E3284" s="28"/>
      <c r="F3284" s="28"/>
      <c r="G3284" s="28"/>
      <c r="H3284" s="28"/>
      <c r="I3284" s="28"/>
      <c r="J3284" s="28"/>
      <c r="K3284" s="30"/>
      <c r="L3284" s="31"/>
      <c r="M3284" s="32"/>
      <c r="N3284" s="28"/>
      <c r="O3284" s="33"/>
      <c r="P3284" s="28"/>
      <c r="Q3284" s="33"/>
      <c r="R3284" s="28"/>
      <c r="S3284" s="33"/>
      <c r="T3284" s="28"/>
      <c r="U3284" s="33"/>
      <c r="V3284" s="31"/>
      <c r="W3284" s="28"/>
      <c r="X3284" s="33"/>
      <c r="Y3284" s="28"/>
      <c r="Z3284" s="28"/>
      <c r="AA3284" s="28"/>
      <c r="AB3284" s="28"/>
      <c r="AC3284" s="34" t="str">
        <f>IFERROR(INDEX(LaenderTabelle[Code],MATCH(Transferdatei[[#This Row],[Country]],LaenderTabelle[Name],0)),"DE")</f>
        <v>DE</v>
      </c>
    </row>
    <row r="3285" spans="1:29" x14ac:dyDescent="0.25">
      <c r="A32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3284&amp;"."&amp;$C3284&amp;"."&amp;$D3284&amp;"."&amp;$E3284&amp;"."&amp;$F3284&amp;"."&amp;$G3284&amp;"."&amp;$H3284&amp;"."&amp;$I3284&amp;"."&amp;$J3284&amp;"."&amp;$K3284&amp;"."&amp;$L3284&amp;"."&amp;$M3284,IF($A3284="",MAX($A$16:$A3284)+1,$A3284),IF(ROW()=17,1,MAX($A$16:$A3284)+1)),""),"")</f>
        <v/>
      </c>
      <c r="B3285" s="28"/>
      <c r="C3285" s="28"/>
      <c r="D3285" s="28"/>
      <c r="E3285" s="28"/>
      <c r="F3285" s="28"/>
      <c r="G3285" s="28"/>
      <c r="H3285" s="28"/>
      <c r="I3285" s="28"/>
      <c r="J3285" s="28"/>
      <c r="K3285" s="30"/>
      <c r="L3285" s="31"/>
      <c r="M3285" s="32"/>
      <c r="N3285" s="28"/>
      <c r="O3285" s="33"/>
      <c r="P3285" s="28"/>
      <c r="Q3285" s="33"/>
      <c r="R3285" s="28"/>
      <c r="S3285" s="33"/>
      <c r="T3285" s="28"/>
      <c r="U3285" s="33"/>
      <c r="V3285" s="31"/>
      <c r="W3285" s="28"/>
      <c r="X3285" s="33"/>
      <c r="Y3285" s="28"/>
      <c r="Z3285" s="28"/>
      <c r="AA3285" s="28"/>
      <c r="AB3285" s="28"/>
      <c r="AC3285" s="34" t="str">
        <f>IFERROR(INDEX(LaenderTabelle[Code],MATCH(Transferdatei[[#This Row],[Country]],LaenderTabelle[Name],0)),"DE")</f>
        <v>DE</v>
      </c>
    </row>
    <row r="3286" spans="1:29" x14ac:dyDescent="0.25">
      <c r="A32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3285&amp;"."&amp;$C3285&amp;"."&amp;$D3285&amp;"."&amp;$E3285&amp;"."&amp;$F3285&amp;"."&amp;$G3285&amp;"."&amp;$H3285&amp;"."&amp;$I3285&amp;"."&amp;$J3285&amp;"."&amp;$K3285&amp;"."&amp;$L3285&amp;"."&amp;$M3285,IF($A3285="",MAX($A$16:$A3285)+1,$A3285),IF(ROW()=17,1,MAX($A$16:$A3285)+1)),""),"")</f>
        <v/>
      </c>
      <c r="B3286" s="28"/>
      <c r="C3286" s="28"/>
      <c r="D3286" s="28"/>
      <c r="E3286" s="28"/>
      <c r="F3286" s="28"/>
      <c r="G3286" s="28"/>
      <c r="H3286" s="28"/>
      <c r="I3286" s="28"/>
      <c r="J3286" s="28"/>
      <c r="K3286" s="30"/>
      <c r="L3286" s="31"/>
      <c r="M3286" s="32"/>
      <c r="N3286" s="28"/>
      <c r="O3286" s="33"/>
      <c r="P3286" s="28"/>
      <c r="Q3286" s="33"/>
      <c r="R3286" s="28"/>
      <c r="S3286" s="33"/>
      <c r="T3286" s="28"/>
      <c r="U3286" s="33"/>
      <c r="V3286" s="31"/>
      <c r="W3286" s="28"/>
      <c r="X3286" s="33"/>
      <c r="Y3286" s="28"/>
      <c r="Z3286" s="28"/>
      <c r="AA3286" s="28"/>
      <c r="AB3286" s="28"/>
      <c r="AC3286" s="34" t="str">
        <f>IFERROR(INDEX(LaenderTabelle[Code],MATCH(Transferdatei[[#This Row],[Country]],LaenderTabelle[Name],0)),"DE")</f>
        <v>DE</v>
      </c>
    </row>
    <row r="3287" spans="1:29" x14ac:dyDescent="0.25">
      <c r="A32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3286&amp;"."&amp;$C3286&amp;"."&amp;$D3286&amp;"."&amp;$E3286&amp;"."&amp;$F3286&amp;"."&amp;$G3286&amp;"."&amp;$H3286&amp;"."&amp;$I3286&amp;"."&amp;$J3286&amp;"."&amp;$K3286&amp;"."&amp;$L3286&amp;"."&amp;$M3286,IF($A3286="",MAX($A$16:$A3286)+1,$A3286),IF(ROW()=17,1,MAX($A$16:$A3286)+1)),""),"")</f>
        <v/>
      </c>
      <c r="B3287" s="28"/>
      <c r="C3287" s="28"/>
      <c r="D3287" s="28"/>
      <c r="E3287" s="28"/>
      <c r="F3287" s="28"/>
      <c r="G3287" s="28"/>
      <c r="H3287" s="28"/>
      <c r="I3287" s="28"/>
      <c r="J3287" s="28"/>
      <c r="K3287" s="30"/>
      <c r="L3287" s="31"/>
      <c r="M3287" s="32"/>
      <c r="N3287" s="28"/>
      <c r="O3287" s="33"/>
      <c r="P3287" s="28"/>
      <c r="Q3287" s="33"/>
      <c r="R3287" s="28"/>
      <c r="S3287" s="33"/>
      <c r="T3287" s="28"/>
      <c r="U3287" s="33"/>
      <c r="V3287" s="31"/>
      <c r="W3287" s="28"/>
      <c r="X3287" s="33"/>
      <c r="Y3287" s="28"/>
      <c r="Z3287" s="28"/>
      <c r="AA3287" s="28"/>
      <c r="AB3287" s="28"/>
      <c r="AC3287" s="34" t="str">
        <f>IFERROR(INDEX(LaenderTabelle[Code],MATCH(Transferdatei[[#This Row],[Country]],LaenderTabelle[Name],0)),"DE")</f>
        <v>DE</v>
      </c>
    </row>
    <row r="3288" spans="1:29" x14ac:dyDescent="0.25">
      <c r="A32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3287&amp;"."&amp;$C3287&amp;"."&amp;$D3287&amp;"."&amp;$E3287&amp;"."&amp;$F3287&amp;"."&amp;$G3287&amp;"."&amp;$H3287&amp;"."&amp;$I3287&amp;"."&amp;$J3287&amp;"."&amp;$K3287&amp;"."&amp;$L3287&amp;"."&amp;$M3287,IF($A3287="",MAX($A$16:$A3287)+1,$A3287),IF(ROW()=17,1,MAX($A$16:$A3287)+1)),""),"")</f>
        <v/>
      </c>
      <c r="B3288" s="28"/>
      <c r="C3288" s="28"/>
      <c r="D3288" s="28"/>
      <c r="E3288" s="28"/>
      <c r="F3288" s="28"/>
      <c r="G3288" s="28"/>
      <c r="H3288" s="28"/>
      <c r="I3288" s="28"/>
      <c r="J3288" s="28"/>
      <c r="K3288" s="30"/>
      <c r="L3288" s="31"/>
      <c r="M3288" s="32"/>
      <c r="N3288" s="28"/>
      <c r="O3288" s="33"/>
      <c r="P3288" s="28"/>
      <c r="Q3288" s="33"/>
      <c r="R3288" s="28"/>
      <c r="S3288" s="33"/>
      <c r="T3288" s="28"/>
      <c r="U3288" s="33"/>
      <c r="V3288" s="31"/>
      <c r="W3288" s="28"/>
      <c r="X3288" s="33"/>
      <c r="Y3288" s="28"/>
      <c r="Z3288" s="28"/>
      <c r="AA3288" s="28"/>
      <c r="AB3288" s="28"/>
      <c r="AC3288" s="34" t="str">
        <f>IFERROR(INDEX(LaenderTabelle[Code],MATCH(Transferdatei[[#This Row],[Country]],LaenderTabelle[Name],0)),"DE")</f>
        <v>DE</v>
      </c>
    </row>
    <row r="3289" spans="1:29" x14ac:dyDescent="0.25">
      <c r="A32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3288&amp;"."&amp;$C3288&amp;"."&amp;$D3288&amp;"."&amp;$E3288&amp;"."&amp;$F3288&amp;"."&amp;$G3288&amp;"."&amp;$H3288&amp;"."&amp;$I3288&amp;"."&amp;$J3288&amp;"."&amp;$K3288&amp;"."&amp;$L3288&amp;"."&amp;$M3288,IF($A3288="",MAX($A$16:$A3288)+1,$A3288),IF(ROW()=17,1,MAX($A$16:$A3288)+1)),""),"")</f>
        <v/>
      </c>
      <c r="B3289" s="28"/>
      <c r="C3289" s="28"/>
      <c r="D3289" s="28"/>
      <c r="E3289" s="28"/>
      <c r="F3289" s="28"/>
      <c r="G3289" s="28"/>
      <c r="H3289" s="28"/>
      <c r="I3289" s="28"/>
      <c r="J3289" s="28"/>
      <c r="K3289" s="30"/>
      <c r="L3289" s="31"/>
      <c r="M3289" s="32"/>
      <c r="N3289" s="28"/>
      <c r="O3289" s="33"/>
      <c r="P3289" s="28"/>
      <c r="Q3289" s="33"/>
      <c r="R3289" s="28"/>
      <c r="S3289" s="33"/>
      <c r="T3289" s="28"/>
      <c r="U3289" s="33"/>
      <c r="V3289" s="31"/>
      <c r="W3289" s="28"/>
      <c r="X3289" s="33"/>
      <c r="Y3289" s="28"/>
      <c r="Z3289" s="28"/>
      <c r="AA3289" s="28"/>
      <c r="AB3289" s="28"/>
      <c r="AC3289" s="34" t="str">
        <f>IFERROR(INDEX(LaenderTabelle[Code],MATCH(Transferdatei[[#This Row],[Country]],LaenderTabelle[Name],0)),"DE")</f>
        <v>DE</v>
      </c>
    </row>
    <row r="3290" spans="1:29" x14ac:dyDescent="0.25">
      <c r="A32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3289&amp;"."&amp;$C3289&amp;"."&amp;$D3289&amp;"."&amp;$E3289&amp;"."&amp;$F3289&amp;"."&amp;$G3289&amp;"."&amp;$H3289&amp;"."&amp;$I3289&amp;"."&amp;$J3289&amp;"."&amp;$K3289&amp;"."&amp;$L3289&amp;"."&amp;$M3289,IF($A3289="",MAX($A$16:$A3289)+1,$A3289),IF(ROW()=17,1,MAX($A$16:$A3289)+1)),""),"")</f>
        <v/>
      </c>
      <c r="B3290" s="28"/>
      <c r="C3290" s="28"/>
      <c r="D3290" s="28"/>
      <c r="E3290" s="28"/>
      <c r="F3290" s="28"/>
      <c r="G3290" s="28"/>
      <c r="H3290" s="28"/>
      <c r="I3290" s="28"/>
      <c r="J3290" s="28"/>
      <c r="K3290" s="30"/>
      <c r="L3290" s="31"/>
      <c r="M3290" s="32"/>
      <c r="N3290" s="28"/>
      <c r="O3290" s="33"/>
      <c r="P3290" s="28"/>
      <c r="Q3290" s="33"/>
      <c r="R3290" s="28"/>
      <c r="S3290" s="33"/>
      <c r="T3290" s="28"/>
      <c r="U3290" s="33"/>
      <c r="V3290" s="31"/>
      <c r="W3290" s="28"/>
      <c r="X3290" s="33"/>
      <c r="Y3290" s="28"/>
      <c r="Z3290" s="28"/>
      <c r="AA3290" s="28"/>
      <c r="AB3290" s="28"/>
      <c r="AC3290" s="34" t="str">
        <f>IFERROR(INDEX(LaenderTabelle[Code],MATCH(Transferdatei[[#This Row],[Country]],LaenderTabelle[Name],0)),"DE")</f>
        <v>DE</v>
      </c>
    </row>
    <row r="3291" spans="1:29" x14ac:dyDescent="0.25">
      <c r="A32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3290&amp;"."&amp;$C3290&amp;"."&amp;$D3290&amp;"."&amp;$E3290&amp;"."&amp;$F3290&amp;"."&amp;$G3290&amp;"."&amp;$H3290&amp;"."&amp;$I3290&amp;"."&amp;$J3290&amp;"."&amp;$K3290&amp;"."&amp;$L3290&amp;"."&amp;$M3290,IF($A3290="",MAX($A$16:$A3290)+1,$A3290),IF(ROW()=17,1,MAX($A$16:$A3290)+1)),""),"")</f>
        <v/>
      </c>
      <c r="B3291" s="28"/>
      <c r="C3291" s="28"/>
      <c r="D3291" s="28"/>
      <c r="E3291" s="28"/>
      <c r="F3291" s="28"/>
      <c r="G3291" s="28"/>
      <c r="H3291" s="28"/>
      <c r="I3291" s="28"/>
      <c r="J3291" s="28"/>
      <c r="K3291" s="30"/>
      <c r="L3291" s="31"/>
      <c r="M3291" s="32"/>
      <c r="N3291" s="28"/>
      <c r="O3291" s="33"/>
      <c r="P3291" s="28"/>
      <c r="Q3291" s="33"/>
      <c r="R3291" s="28"/>
      <c r="S3291" s="33"/>
      <c r="T3291" s="28"/>
      <c r="U3291" s="33"/>
      <c r="V3291" s="31"/>
      <c r="W3291" s="28"/>
      <c r="X3291" s="33"/>
      <c r="Y3291" s="28"/>
      <c r="Z3291" s="28"/>
      <c r="AA3291" s="28"/>
      <c r="AB3291" s="28"/>
      <c r="AC3291" s="34" t="str">
        <f>IFERROR(INDEX(LaenderTabelle[Code],MATCH(Transferdatei[[#This Row],[Country]],LaenderTabelle[Name],0)),"DE")</f>
        <v>DE</v>
      </c>
    </row>
    <row r="3292" spans="1:29" x14ac:dyDescent="0.25">
      <c r="A32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3291&amp;"."&amp;$C3291&amp;"."&amp;$D3291&amp;"."&amp;$E3291&amp;"."&amp;$F3291&amp;"."&amp;$G3291&amp;"."&amp;$H3291&amp;"."&amp;$I3291&amp;"."&amp;$J3291&amp;"."&amp;$K3291&amp;"."&amp;$L3291&amp;"."&amp;$M3291,IF($A3291="",MAX($A$16:$A3291)+1,$A3291),IF(ROW()=17,1,MAX($A$16:$A3291)+1)),""),"")</f>
        <v/>
      </c>
      <c r="B3292" s="28"/>
      <c r="C3292" s="28"/>
      <c r="D3292" s="28"/>
      <c r="E3292" s="28"/>
      <c r="F3292" s="28"/>
      <c r="G3292" s="28"/>
      <c r="H3292" s="28"/>
      <c r="I3292" s="28"/>
      <c r="J3292" s="28"/>
      <c r="K3292" s="30"/>
      <c r="L3292" s="31"/>
      <c r="M3292" s="32"/>
      <c r="N3292" s="28"/>
      <c r="O3292" s="33"/>
      <c r="P3292" s="28"/>
      <c r="Q3292" s="33"/>
      <c r="R3292" s="28"/>
      <c r="S3292" s="33"/>
      <c r="T3292" s="28"/>
      <c r="U3292" s="33"/>
      <c r="V3292" s="31"/>
      <c r="W3292" s="28"/>
      <c r="X3292" s="33"/>
      <c r="Y3292" s="28"/>
      <c r="Z3292" s="28"/>
      <c r="AA3292" s="28"/>
      <c r="AB3292" s="28"/>
      <c r="AC3292" s="34" t="str">
        <f>IFERROR(INDEX(LaenderTabelle[Code],MATCH(Transferdatei[[#This Row],[Country]],LaenderTabelle[Name],0)),"DE")</f>
        <v>DE</v>
      </c>
    </row>
    <row r="3293" spans="1:29" x14ac:dyDescent="0.25">
      <c r="A32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3292&amp;"."&amp;$C3292&amp;"."&amp;$D3292&amp;"."&amp;$E3292&amp;"."&amp;$F3292&amp;"."&amp;$G3292&amp;"."&amp;$H3292&amp;"."&amp;$I3292&amp;"."&amp;$J3292&amp;"."&amp;$K3292&amp;"."&amp;$L3292&amp;"."&amp;$M3292,IF($A3292="",MAX($A$16:$A3292)+1,$A3292),IF(ROW()=17,1,MAX($A$16:$A3292)+1)),""),"")</f>
        <v/>
      </c>
      <c r="B3293" s="28"/>
      <c r="C3293" s="28"/>
      <c r="D3293" s="28"/>
      <c r="E3293" s="28"/>
      <c r="F3293" s="28"/>
      <c r="G3293" s="28"/>
      <c r="H3293" s="28"/>
      <c r="I3293" s="28"/>
      <c r="J3293" s="28"/>
      <c r="K3293" s="30"/>
      <c r="L3293" s="31"/>
      <c r="M3293" s="32"/>
      <c r="N3293" s="28"/>
      <c r="O3293" s="33"/>
      <c r="P3293" s="28"/>
      <c r="Q3293" s="33"/>
      <c r="R3293" s="28"/>
      <c r="S3293" s="33"/>
      <c r="T3293" s="28"/>
      <c r="U3293" s="33"/>
      <c r="V3293" s="31"/>
      <c r="W3293" s="28"/>
      <c r="X3293" s="33"/>
      <c r="Y3293" s="28"/>
      <c r="Z3293" s="28"/>
      <c r="AA3293" s="28"/>
      <c r="AB3293" s="28"/>
      <c r="AC3293" s="34" t="str">
        <f>IFERROR(INDEX(LaenderTabelle[Code],MATCH(Transferdatei[[#This Row],[Country]],LaenderTabelle[Name],0)),"DE")</f>
        <v>DE</v>
      </c>
    </row>
    <row r="3294" spans="1:29" x14ac:dyDescent="0.25">
      <c r="A32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3293&amp;"."&amp;$C3293&amp;"."&amp;$D3293&amp;"."&amp;$E3293&amp;"."&amp;$F3293&amp;"."&amp;$G3293&amp;"."&amp;$H3293&amp;"."&amp;$I3293&amp;"."&amp;$J3293&amp;"."&amp;$K3293&amp;"."&amp;$L3293&amp;"."&amp;$M3293,IF($A3293="",MAX($A$16:$A3293)+1,$A3293),IF(ROW()=17,1,MAX($A$16:$A3293)+1)),""),"")</f>
        <v/>
      </c>
      <c r="B3294" s="28"/>
      <c r="C3294" s="28"/>
      <c r="D3294" s="28"/>
      <c r="E3294" s="28"/>
      <c r="F3294" s="28"/>
      <c r="G3294" s="28"/>
      <c r="H3294" s="28"/>
      <c r="I3294" s="28"/>
      <c r="J3294" s="28"/>
      <c r="K3294" s="30"/>
      <c r="L3294" s="31"/>
      <c r="M3294" s="32"/>
      <c r="N3294" s="28"/>
      <c r="O3294" s="33"/>
      <c r="P3294" s="28"/>
      <c r="Q3294" s="33"/>
      <c r="R3294" s="28"/>
      <c r="S3294" s="33"/>
      <c r="T3294" s="28"/>
      <c r="U3294" s="33"/>
      <c r="V3294" s="31"/>
      <c r="W3294" s="28"/>
      <c r="X3294" s="33"/>
      <c r="Y3294" s="28"/>
      <c r="Z3294" s="28"/>
      <c r="AA3294" s="28"/>
      <c r="AB3294" s="28"/>
      <c r="AC3294" s="34" t="str">
        <f>IFERROR(INDEX(LaenderTabelle[Code],MATCH(Transferdatei[[#This Row],[Country]],LaenderTabelle[Name],0)),"DE")</f>
        <v>DE</v>
      </c>
    </row>
    <row r="3295" spans="1:29" x14ac:dyDescent="0.25">
      <c r="A32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3294&amp;"."&amp;$C3294&amp;"."&amp;$D3294&amp;"."&amp;$E3294&amp;"."&amp;$F3294&amp;"."&amp;$G3294&amp;"."&amp;$H3294&amp;"."&amp;$I3294&amp;"."&amp;$J3294&amp;"."&amp;$K3294&amp;"."&amp;$L3294&amp;"."&amp;$M3294,IF($A3294="",MAX($A$16:$A3294)+1,$A3294),IF(ROW()=17,1,MAX($A$16:$A3294)+1)),""),"")</f>
        <v/>
      </c>
      <c r="B3295" s="28"/>
      <c r="C3295" s="28"/>
      <c r="D3295" s="28"/>
      <c r="E3295" s="28"/>
      <c r="F3295" s="28"/>
      <c r="G3295" s="28"/>
      <c r="H3295" s="28"/>
      <c r="I3295" s="28"/>
      <c r="J3295" s="28"/>
      <c r="K3295" s="30"/>
      <c r="L3295" s="31"/>
      <c r="M3295" s="32"/>
      <c r="N3295" s="28"/>
      <c r="O3295" s="33"/>
      <c r="P3295" s="28"/>
      <c r="Q3295" s="33"/>
      <c r="R3295" s="28"/>
      <c r="S3295" s="33"/>
      <c r="T3295" s="28"/>
      <c r="U3295" s="33"/>
      <c r="V3295" s="31"/>
      <c r="W3295" s="28"/>
      <c r="X3295" s="33"/>
      <c r="Y3295" s="28"/>
      <c r="Z3295" s="28"/>
      <c r="AA3295" s="28"/>
      <c r="AB3295" s="28"/>
      <c r="AC3295" s="34" t="str">
        <f>IFERROR(INDEX(LaenderTabelle[Code],MATCH(Transferdatei[[#This Row],[Country]],LaenderTabelle[Name],0)),"DE")</f>
        <v>DE</v>
      </c>
    </row>
    <row r="3296" spans="1:29" x14ac:dyDescent="0.25">
      <c r="A32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3295&amp;"."&amp;$C3295&amp;"."&amp;$D3295&amp;"."&amp;$E3295&amp;"."&amp;$F3295&amp;"."&amp;$G3295&amp;"."&amp;$H3295&amp;"."&amp;$I3295&amp;"."&amp;$J3295&amp;"."&amp;$K3295&amp;"."&amp;$L3295&amp;"."&amp;$M3295,IF($A3295="",MAX($A$16:$A3295)+1,$A3295),IF(ROW()=17,1,MAX($A$16:$A3295)+1)),""),"")</f>
        <v/>
      </c>
      <c r="B3296" s="28"/>
      <c r="C3296" s="28"/>
      <c r="D3296" s="28"/>
      <c r="E3296" s="28"/>
      <c r="F3296" s="28"/>
      <c r="G3296" s="28"/>
      <c r="H3296" s="28"/>
      <c r="I3296" s="28"/>
      <c r="J3296" s="28"/>
      <c r="K3296" s="30"/>
      <c r="L3296" s="31"/>
      <c r="M3296" s="32"/>
      <c r="N3296" s="28"/>
      <c r="O3296" s="33"/>
      <c r="P3296" s="28"/>
      <c r="Q3296" s="33"/>
      <c r="R3296" s="28"/>
      <c r="S3296" s="33"/>
      <c r="T3296" s="28"/>
      <c r="U3296" s="33"/>
      <c r="V3296" s="31"/>
      <c r="W3296" s="28"/>
      <c r="X3296" s="33"/>
      <c r="Y3296" s="28"/>
      <c r="Z3296" s="28"/>
      <c r="AA3296" s="28"/>
      <c r="AB3296" s="28"/>
      <c r="AC3296" s="34" t="str">
        <f>IFERROR(INDEX(LaenderTabelle[Code],MATCH(Transferdatei[[#This Row],[Country]],LaenderTabelle[Name],0)),"DE")</f>
        <v>DE</v>
      </c>
    </row>
    <row r="3297" spans="1:29" x14ac:dyDescent="0.25">
      <c r="A32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3296&amp;"."&amp;$C3296&amp;"."&amp;$D3296&amp;"."&amp;$E3296&amp;"."&amp;$F3296&amp;"."&amp;$G3296&amp;"."&amp;$H3296&amp;"."&amp;$I3296&amp;"."&amp;$J3296&amp;"."&amp;$K3296&amp;"."&amp;$L3296&amp;"."&amp;$M3296,IF($A3296="",MAX($A$16:$A3296)+1,$A3296),IF(ROW()=17,1,MAX($A$16:$A3296)+1)),""),"")</f>
        <v/>
      </c>
      <c r="B3297" s="28"/>
      <c r="C3297" s="28"/>
      <c r="D3297" s="28"/>
      <c r="E3297" s="28"/>
      <c r="F3297" s="28"/>
      <c r="G3297" s="28"/>
      <c r="H3297" s="28"/>
      <c r="I3297" s="28"/>
      <c r="J3297" s="28"/>
      <c r="K3297" s="30"/>
      <c r="L3297" s="31"/>
      <c r="M3297" s="32"/>
      <c r="N3297" s="28"/>
      <c r="O3297" s="33"/>
      <c r="P3297" s="28"/>
      <c r="Q3297" s="33"/>
      <c r="R3297" s="28"/>
      <c r="S3297" s="33"/>
      <c r="T3297" s="28"/>
      <c r="U3297" s="33"/>
      <c r="V3297" s="31"/>
      <c r="W3297" s="28"/>
      <c r="X3297" s="33"/>
      <c r="Y3297" s="28"/>
      <c r="Z3297" s="28"/>
      <c r="AA3297" s="28"/>
      <c r="AB3297" s="28"/>
      <c r="AC3297" s="34" t="str">
        <f>IFERROR(INDEX(LaenderTabelle[Code],MATCH(Transferdatei[[#This Row],[Country]],LaenderTabelle[Name],0)),"DE")</f>
        <v>DE</v>
      </c>
    </row>
    <row r="3298" spans="1:29" x14ac:dyDescent="0.25">
      <c r="A32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3297&amp;"."&amp;$C3297&amp;"."&amp;$D3297&amp;"."&amp;$E3297&amp;"."&amp;$F3297&amp;"."&amp;$G3297&amp;"."&amp;$H3297&amp;"."&amp;$I3297&amp;"."&amp;$J3297&amp;"."&amp;$K3297&amp;"."&amp;$L3297&amp;"."&amp;$M3297,IF($A3297="",MAX($A$16:$A3297)+1,$A3297),IF(ROW()=17,1,MAX($A$16:$A3297)+1)),""),"")</f>
        <v/>
      </c>
      <c r="B3298" s="28"/>
      <c r="C3298" s="28"/>
      <c r="D3298" s="28"/>
      <c r="E3298" s="28"/>
      <c r="F3298" s="28"/>
      <c r="G3298" s="28"/>
      <c r="H3298" s="28"/>
      <c r="I3298" s="28"/>
      <c r="J3298" s="28"/>
      <c r="K3298" s="30"/>
      <c r="L3298" s="31"/>
      <c r="M3298" s="32"/>
      <c r="N3298" s="28"/>
      <c r="O3298" s="33"/>
      <c r="P3298" s="28"/>
      <c r="Q3298" s="33"/>
      <c r="R3298" s="28"/>
      <c r="S3298" s="33"/>
      <c r="T3298" s="28"/>
      <c r="U3298" s="33"/>
      <c r="V3298" s="31"/>
      <c r="W3298" s="28"/>
      <c r="X3298" s="33"/>
      <c r="Y3298" s="28"/>
      <c r="Z3298" s="28"/>
      <c r="AA3298" s="28"/>
      <c r="AB3298" s="28"/>
      <c r="AC3298" s="34" t="str">
        <f>IFERROR(INDEX(LaenderTabelle[Code],MATCH(Transferdatei[[#This Row],[Country]],LaenderTabelle[Name],0)),"DE")</f>
        <v>DE</v>
      </c>
    </row>
    <row r="3299" spans="1:29" x14ac:dyDescent="0.25">
      <c r="A32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3298&amp;"."&amp;$C3298&amp;"."&amp;$D3298&amp;"."&amp;$E3298&amp;"."&amp;$F3298&amp;"."&amp;$G3298&amp;"."&amp;$H3298&amp;"."&amp;$I3298&amp;"."&amp;$J3298&amp;"."&amp;$K3298&amp;"."&amp;$L3298&amp;"."&amp;$M3298,IF($A3298="",MAX($A$16:$A3298)+1,$A3298),IF(ROW()=17,1,MAX($A$16:$A3298)+1)),""),"")</f>
        <v/>
      </c>
      <c r="B3299" s="28"/>
      <c r="C3299" s="28"/>
      <c r="D3299" s="28"/>
      <c r="E3299" s="28"/>
      <c r="F3299" s="28"/>
      <c r="G3299" s="28"/>
      <c r="H3299" s="28"/>
      <c r="I3299" s="28"/>
      <c r="J3299" s="28"/>
      <c r="K3299" s="30"/>
      <c r="L3299" s="31"/>
      <c r="M3299" s="32"/>
      <c r="N3299" s="28"/>
      <c r="O3299" s="33"/>
      <c r="P3299" s="28"/>
      <c r="Q3299" s="33"/>
      <c r="R3299" s="28"/>
      <c r="S3299" s="33"/>
      <c r="T3299" s="28"/>
      <c r="U3299" s="33"/>
      <c r="V3299" s="31"/>
      <c r="W3299" s="28"/>
      <c r="X3299" s="33"/>
      <c r="Y3299" s="28"/>
      <c r="Z3299" s="28"/>
      <c r="AA3299" s="28"/>
      <c r="AB3299" s="28"/>
      <c r="AC3299" s="34" t="str">
        <f>IFERROR(INDEX(LaenderTabelle[Code],MATCH(Transferdatei[[#This Row],[Country]],LaenderTabelle[Name],0)),"DE")</f>
        <v>DE</v>
      </c>
    </row>
    <row r="3300" spans="1:29" x14ac:dyDescent="0.25">
      <c r="A33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3299&amp;"."&amp;$C3299&amp;"."&amp;$D3299&amp;"."&amp;$E3299&amp;"."&amp;$F3299&amp;"."&amp;$G3299&amp;"."&amp;$H3299&amp;"."&amp;$I3299&amp;"."&amp;$J3299&amp;"."&amp;$K3299&amp;"."&amp;$L3299&amp;"."&amp;$M3299,IF($A3299="",MAX($A$16:$A3299)+1,$A3299),IF(ROW()=17,1,MAX($A$16:$A3299)+1)),""),"")</f>
        <v/>
      </c>
      <c r="B3300" s="28"/>
      <c r="C3300" s="28"/>
      <c r="D3300" s="28"/>
      <c r="E3300" s="28"/>
      <c r="F3300" s="28"/>
      <c r="G3300" s="28"/>
      <c r="H3300" s="28"/>
      <c r="I3300" s="28"/>
      <c r="J3300" s="28"/>
      <c r="K3300" s="30"/>
      <c r="L3300" s="31"/>
      <c r="M3300" s="32"/>
      <c r="N3300" s="28"/>
      <c r="O3300" s="33"/>
      <c r="P3300" s="28"/>
      <c r="Q3300" s="33"/>
      <c r="R3300" s="28"/>
      <c r="S3300" s="33"/>
      <c r="T3300" s="28"/>
      <c r="U3300" s="33"/>
      <c r="V3300" s="31"/>
      <c r="W3300" s="28"/>
      <c r="X3300" s="33"/>
      <c r="Y3300" s="28"/>
      <c r="Z3300" s="28"/>
      <c r="AA3300" s="28"/>
      <c r="AB3300" s="28"/>
      <c r="AC3300" s="34" t="str">
        <f>IFERROR(INDEX(LaenderTabelle[Code],MATCH(Transferdatei[[#This Row],[Country]],LaenderTabelle[Name],0)),"DE")</f>
        <v>DE</v>
      </c>
    </row>
    <row r="3301" spans="1:29" x14ac:dyDescent="0.25">
      <c r="A33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3300&amp;"."&amp;$C3300&amp;"."&amp;$D3300&amp;"."&amp;$E3300&amp;"."&amp;$F3300&amp;"."&amp;$G3300&amp;"."&amp;$H3300&amp;"."&amp;$I3300&amp;"."&amp;$J3300&amp;"."&amp;$K3300&amp;"."&amp;$L3300&amp;"."&amp;$M3300,IF($A3300="",MAX($A$16:$A3300)+1,$A3300),IF(ROW()=17,1,MAX($A$16:$A3300)+1)),""),"")</f>
        <v/>
      </c>
      <c r="B3301" s="28"/>
      <c r="C3301" s="28"/>
      <c r="D3301" s="28"/>
      <c r="E3301" s="28"/>
      <c r="F3301" s="28"/>
      <c r="G3301" s="28"/>
      <c r="H3301" s="28"/>
      <c r="I3301" s="28"/>
      <c r="J3301" s="28"/>
      <c r="K3301" s="30"/>
      <c r="L3301" s="31"/>
      <c r="M3301" s="32"/>
      <c r="N3301" s="28"/>
      <c r="O3301" s="33"/>
      <c r="P3301" s="28"/>
      <c r="Q3301" s="33"/>
      <c r="R3301" s="28"/>
      <c r="S3301" s="33"/>
      <c r="T3301" s="28"/>
      <c r="U3301" s="33"/>
      <c r="V3301" s="31"/>
      <c r="W3301" s="28"/>
      <c r="X3301" s="33"/>
      <c r="Y3301" s="28"/>
      <c r="Z3301" s="28"/>
      <c r="AA3301" s="28"/>
      <c r="AB3301" s="28"/>
      <c r="AC3301" s="34" t="str">
        <f>IFERROR(INDEX(LaenderTabelle[Code],MATCH(Transferdatei[[#This Row],[Country]],LaenderTabelle[Name],0)),"DE")</f>
        <v>DE</v>
      </c>
    </row>
    <row r="3302" spans="1:29" x14ac:dyDescent="0.25">
      <c r="A33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3301&amp;"."&amp;$C3301&amp;"."&amp;$D3301&amp;"."&amp;$E3301&amp;"."&amp;$F3301&amp;"."&amp;$G3301&amp;"."&amp;$H3301&amp;"."&amp;$I3301&amp;"."&amp;$J3301&amp;"."&amp;$K3301&amp;"."&amp;$L3301&amp;"."&amp;$M3301,IF($A3301="",MAX($A$16:$A3301)+1,$A3301),IF(ROW()=17,1,MAX($A$16:$A3301)+1)),""),"")</f>
        <v/>
      </c>
      <c r="B3302" s="28"/>
      <c r="C3302" s="28"/>
      <c r="D3302" s="28"/>
      <c r="E3302" s="28"/>
      <c r="F3302" s="28"/>
      <c r="G3302" s="28"/>
      <c r="H3302" s="28"/>
      <c r="I3302" s="28"/>
      <c r="J3302" s="28"/>
      <c r="K3302" s="30"/>
      <c r="L3302" s="31"/>
      <c r="M3302" s="32"/>
      <c r="N3302" s="28"/>
      <c r="O3302" s="33"/>
      <c r="P3302" s="28"/>
      <c r="Q3302" s="33"/>
      <c r="R3302" s="28"/>
      <c r="S3302" s="33"/>
      <c r="T3302" s="28"/>
      <c r="U3302" s="33"/>
      <c r="V3302" s="31"/>
      <c r="W3302" s="28"/>
      <c r="X3302" s="33"/>
      <c r="Y3302" s="28"/>
      <c r="Z3302" s="28"/>
      <c r="AA3302" s="28"/>
      <c r="AB3302" s="28"/>
      <c r="AC3302" s="34" t="str">
        <f>IFERROR(INDEX(LaenderTabelle[Code],MATCH(Transferdatei[[#This Row],[Country]],LaenderTabelle[Name],0)),"DE")</f>
        <v>DE</v>
      </c>
    </row>
    <row r="3303" spans="1:29" x14ac:dyDescent="0.25">
      <c r="A33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3302&amp;"."&amp;$C3302&amp;"."&amp;$D3302&amp;"."&amp;$E3302&amp;"."&amp;$F3302&amp;"."&amp;$G3302&amp;"."&amp;$H3302&amp;"."&amp;$I3302&amp;"."&amp;$J3302&amp;"."&amp;$K3302&amp;"."&amp;$L3302&amp;"."&amp;$M3302,IF($A3302="",MAX($A$16:$A3302)+1,$A3302),IF(ROW()=17,1,MAX($A$16:$A3302)+1)),""),"")</f>
        <v/>
      </c>
      <c r="B3303" s="28"/>
      <c r="C3303" s="28"/>
      <c r="D3303" s="28"/>
      <c r="E3303" s="28"/>
      <c r="F3303" s="28"/>
      <c r="G3303" s="28"/>
      <c r="H3303" s="28"/>
      <c r="I3303" s="28"/>
      <c r="J3303" s="28"/>
      <c r="K3303" s="30"/>
      <c r="L3303" s="31"/>
      <c r="M3303" s="32"/>
      <c r="N3303" s="28"/>
      <c r="O3303" s="33"/>
      <c r="P3303" s="28"/>
      <c r="Q3303" s="33"/>
      <c r="R3303" s="28"/>
      <c r="S3303" s="33"/>
      <c r="T3303" s="28"/>
      <c r="U3303" s="33"/>
      <c r="V3303" s="31"/>
      <c r="W3303" s="28"/>
      <c r="X3303" s="33"/>
      <c r="Y3303" s="28"/>
      <c r="Z3303" s="28"/>
      <c r="AA3303" s="28"/>
      <c r="AB3303" s="28"/>
      <c r="AC3303" s="34" t="str">
        <f>IFERROR(INDEX(LaenderTabelle[Code],MATCH(Transferdatei[[#This Row],[Country]],LaenderTabelle[Name],0)),"DE")</f>
        <v>DE</v>
      </c>
    </row>
    <row r="3304" spans="1:29" x14ac:dyDescent="0.25">
      <c r="A33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3303&amp;"."&amp;$C3303&amp;"."&amp;$D3303&amp;"."&amp;$E3303&amp;"."&amp;$F3303&amp;"."&amp;$G3303&amp;"."&amp;$H3303&amp;"."&amp;$I3303&amp;"."&amp;$J3303&amp;"."&amp;$K3303&amp;"."&amp;$L3303&amp;"."&amp;$M3303,IF($A3303="",MAX($A$16:$A3303)+1,$A3303),IF(ROW()=17,1,MAX($A$16:$A3303)+1)),""),"")</f>
        <v/>
      </c>
      <c r="B3304" s="28"/>
      <c r="C3304" s="28"/>
      <c r="D3304" s="28"/>
      <c r="E3304" s="28"/>
      <c r="F3304" s="28"/>
      <c r="G3304" s="28"/>
      <c r="H3304" s="28"/>
      <c r="I3304" s="28"/>
      <c r="J3304" s="28"/>
      <c r="K3304" s="30"/>
      <c r="L3304" s="31"/>
      <c r="M3304" s="32"/>
      <c r="N3304" s="28"/>
      <c r="O3304" s="33"/>
      <c r="P3304" s="28"/>
      <c r="Q3304" s="33"/>
      <c r="R3304" s="28"/>
      <c r="S3304" s="33"/>
      <c r="T3304" s="28"/>
      <c r="U3304" s="33"/>
      <c r="V3304" s="31"/>
      <c r="W3304" s="28"/>
      <c r="X3304" s="33"/>
      <c r="Y3304" s="28"/>
      <c r="Z3304" s="28"/>
      <c r="AA3304" s="28"/>
      <c r="AB3304" s="28"/>
      <c r="AC3304" s="34" t="str">
        <f>IFERROR(INDEX(LaenderTabelle[Code],MATCH(Transferdatei[[#This Row],[Country]],LaenderTabelle[Name],0)),"DE")</f>
        <v>DE</v>
      </c>
    </row>
    <row r="3305" spans="1:29" x14ac:dyDescent="0.25">
      <c r="A33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3304&amp;"."&amp;$C3304&amp;"."&amp;$D3304&amp;"."&amp;$E3304&amp;"."&amp;$F3304&amp;"."&amp;$G3304&amp;"."&amp;$H3304&amp;"."&amp;$I3304&amp;"."&amp;$J3304&amp;"."&amp;$K3304&amp;"."&amp;$L3304&amp;"."&amp;$M3304,IF($A3304="",MAX($A$16:$A3304)+1,$A3304),IF(ROW()=17,1,MAX($A$16:$A3304)+1)),""),"")</f>
        <v/>
      </c>
      <c r="B3305" s="28"/>
      <c r="C3305" s="28"/>
      <c r="D3305" s="28"/>
      <c r="E3305" s="28"/>
      <c r="F3305" s="28"/>
      <c r="G3305" s="28"/>
      <c r="H3305" s="28"/>
      <c r="I3305" s="28"/>
      <c r="J3305" s="28"/>
      <c r="K3305" s="30"/>
      <c r="L3305" s="31"/>
      <c r="M3305" s="32"/>
      <c r="N3305" s="28"/>
      <c r="O3305" s="33"/>
      <c r="P3305" s="28"/>
      <c r="Q3305" s="33"/>
      <c r="R3305" s="28"/>
      <c r="S3305" s="33"/>
      <c r="T3305" s="28"/>
      <c r="U3305" s="33"/>
      <c r="V3305" s="31"/>
      <c r="W3305" s="28"/>
      <c r="X3305" s="33"/>
      <c r="Y3305" s="28"/>
      <c r="Z3305" s="28"/>
      <c r="AA3305" s="28"/>
      <c r="AB3305" s="28"/>
      <c r="AC3305" s="34" t="str">
        <f>IFERROR(INDEX(LaenderTabelle[Code],MATCH(Transferdatei[[#This Row],[Country]],LaenderTabelle[Name],0)),"DE")</f>
        <v>DE</v>
      </c>
    </row>
    <row r="3306" spans="1:29" x14ac:dyDescent="0.25">
      <c r="A33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3305&amp;"."&amp;$C3305&amp;"."&amp;$D3305&amp;"."&amp;$E3305&amp;"."&amp;$F3305&amp;"."&amp;$G3305&amp;"."&amp;$H3305&amp;"."&amp;$I3305&amp;"."&amp;$J3305&amp;"."&amp;$K3305&amp;"."&amp;$L3305&amp;"."&amp;$M3305,IF($A3305="",MAX($A$16:$A3305)+1,$A3305),IF(ROW()=17,1,MAX($A$16:$A3305)+1)),""),"")</f>
        <v/>
      </c>
      <c r="B3306" s="28"/>
      <c r="C3306" s="28"/>
      <c r="D3306" s="28"/>
      <c r="E3306" s="28"/>
      <c r="F3306" s="28"/>
      <c r="G3306" s="28"/>
      <c r="H3306" s="28"/>
      <c r="I3306" s="28"/>
      <c r="J3306" s="28"/>
      <c r="K3306" s="30"/>
      <c r="L3306" s="31"/>
      <c r="M3306" s="32"/>
      <c r="N3306" s="28"/>
      <c r="O3306" s="33"/>
      <c r="P3306" s="28"/>
      <c r="Q3306" s="33"/>
      <c r="R3306" s="28"/>
      <c r="S3306" s="33"/>
      <c r="T3306" s="28"/>
      <c r="U3306" s="33"/>
      <c r="V3306" s="31"/>
      <c r="W3306" s="28"/>
      <c r="X3306" s="33"/>
      <c r="Y3306" s="28"/>
      <c r="Z3306" s="28"/>
      <c r="AA3306" s="28"/>
      <c r="AB3306" s="28"/>
      <c r="AC3306" s="34" t="str">
        <f>IFERROR(INDEX(LaenderTabelle[Code],MATCH(Transferdatei[[#This Row],[Country]],LaenderTabelle[Name],0)),"DE")</f>
        <v>DE</v>
      </c>
    </row>
    <row r="3307" spans="1:29" x14ac:dyDescent="0.25">
      <c r="A33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3306&amp;"."&amp;$C3306&amp;"."&amp;$D3306&amp;"."&amp;$E3306&amp;"."&amp;$F3306&amp;"."&amp;$G3306&amp;"."&amp;$H3306&amp;"."&amp;$I3306&amp;"."&amp;$J3306&amp;"."&amp;$K3306&amp;"."&amp;$L3306&amp;"."&amp;$M3306,IF($A3306="",MAX($A$16:$A3306)+1,$A3306),IF(ROW()=17,1,MAX($A$16:$A3306)+1)),""),"")</f>
        <v/>
      </c>
      <c r="B3307" s="28"/>
      <c r="C3307" s="28"/>
      <c r="D3307" s="28"/>
      <c r="E3307" s="28"/>
      <c r="F3307" s="28"/>
      <c r="G3307" s="28"/>
      <c r="H3307" s="28"/>
      <c r="I3307" s="28"/>
      <c r="J3307" s="28"/>
      <c r="K3307" s="30"/>
      <c r="L3307" s="31"/>
      <c r="M3307" s="32"/>
      <c r="N3307" s="28"/>
      <c r="O3307" s="33"/>
      <c r="P3307" s="28"/>
      <c r="Q3307" s="33"/>
      <c r="R3307" s="28"/>
      <c r="S3307" s="33"/>
      <c r="T3307" s="28"/>
      <c r="U3307" s="33"/>
      <c r="V3307" s="31"/>
      <c r="W3307" s="28"/>
      <c r="X3307" s="33"/>
      <c r="Y3307" s="28"/>
      <c r="Z3307" s="28"/>
      <c r="AA3307" s="28"/>
      <c r="AB3307" s="28"/>
      <c r="AC3307" s="34" t="str">
        <f>IFERROR(INDEX(LaenderTabelle[Code],MATCH(Transferdatei[[#This Row],[Country]],LaenderTabelle[Name],0)),"DE")</f>
        <v>DE</v>
      </c>
    </row>
    <row r="3308" spans="1:29" x14ac:dyDescent="0.25">
      <c r="A33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3307&amp;"."&amp;$C3307&amp;"."&amp;$D3307&amp;"."&amp;$E3307&amp;"."&amp;$F3307&amp;"."&amp;$G3307&amp;"."&amp;$H3307&amp;"."&amp;$I3307&amp;"."&amp;$J3307&amp;"."&amp;$K3307&amp;"."&amp;$L3307&amp;"."&amp;$M3307,IF($A3307="",MAX($A$16:$A3307)+1,$A3307),IF(ROW()=17,1,MAX($A$16:$A3307)+1)),""),"")</f>
        <v/>
      </c>
      <c r="B3308" s="28"/>
      <c r="C3308" s="28"/>
      <c r="D3308" s="28"/>
      <c r="E3308" s="28"/>
      <c r="F3308" s="28"/>
      <c r="G3308" s="28"/>
      <c r="H3308" s="28"/>
      <c r="I3308" s="28"/>
      <c r="J3308" s="28"/>
      <c r="K3308" s="30"/>
      <c r="L3308" s="31"/>
      <c r="M3308" s="32"/>
      <c r="N3308" s="28"/>
      <c r="O3308" s="33"/>
      <c r="P3308" s="28"/>
      <c r="Q3308" s="33"/>
      <c r="R3308" s="28"/>
      <c r="S3308" s="33"/>
      <c r="T3308" s="28"/>
      <c r="U3308" s="33"/>
      <c r="V3308" s="31"/>
      <c r="W3308" s="28"/>
      <c r="X3308" s="33"/>
      <c r="Y3308" s="28"/>
      <c r="Z3308" s="28"/>
      <c r="AA3308" s="28"/>
      <c r="AB3308" s="28"/>
      <c r="AC3308" s="34" t="str">
        <f>IFERROR(INDEX(LaenderTabelle[Code],MATCH(Transferdatei[[#This Row],[Country]],LaenderTabelle[Name],0)),"DE")</f>
        <v>DE</v>
      </c>
    </row>
    <row r="3309" spans="1:29" x14ac:dyDescent="0.25">
      <c r="A33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3308&amp;"."&amp;$C3308&amp;"."&amp;$D3308&amp;"."&amp;$E3308&amp;"."&amp;$F3308&amp;"."&amp;$G3308&amp;"."&amp;$H3308&amp;"."&amp;$I3308&amp;"."&amp;$J3308&amp;"."&amp;$K3308&amp;"."&amp;$L3308&amp;"."&amp;$M3308,IF($A3308="",MAX($A$16:$A3308)+1,$A3308),IF(ROW()=17,1,MAX($A$16:$A3308)+1)),""),"")</f>
        <v/>
      </c>
      <c r="B3309" s="28"/>
      <c r="C3309" s="28"/>
      <c r="D3309" s="28"/>
      <c r="E3309" s="28"/>
      <c r="F3309" s="28"/>
      <c r="G3309" s="28"/>
      <c r="H3309" s="28"/>
      <c r="I3309" s="28"/>
      <c r="J3309" s="28"/>
      <c r="K3309" s="30"/>
      <c r="L3309" s="31"/>
      <c r="M3309" s="32"/>
      <c r="N3309" s="28"/>
      <c r="O3309" s="33"/>
      <c r="P3309" s="28"/>
      <c r="Q3309" s="33"/>
      <c r="R3309" s="28"/>
      <c r="S3309" s="33"/>
      <c r="T3309" s="28"/>
      <c r="U3309" s="33"/>
      <c r="V3309" s="31"/>
      <c r="W3309" s="28"/>
      <c r="X3309" s="33"/>
      <c r="Y3309" s="28"/>
      <c r="Z3309" s="28"/>
      <c r="AA3309" s="28"/>
      <c r="AB3309" s="28"/>
      <c r="AC3309" s="34" t="str">
        <f>IFERROR(INDEX(LaenderTabelle[Code],MATCH(Transferdatei[[#This Row],[Country]],LaenderTabelle[Name],0)),"DE")</f>
        <v>DE</v>
      </c>
    </row>
    <row r="3310" spans="1:29" x14ac:dyDescent="0.25">
      <c r="A33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3309&amp;"."&amp;$C3309&amp;"."&amp;$D3309&amp;"."&amp;$E3309&amp;"."&amp;$F3309&amp;"."&amp;$G3309&amp;"."&amp;$H3309&amp;"."&amp;$I3309&amp;"."&amp;$J3309&amp;"."&amp;$K3309&amp;"."&amp;$L3309&amp;"."&amp;$M3309,IF($A3309="",MAX($A$16:$A3309)+1,$A3309),IF(ROW()=17,1,MAX($A$16:$A3309)+1)),""),"")</f>
        <v/>
      </c>
      <c r="B3310" s="28"/>
      <c r="C3310" s="28"/>
      <c r="D3310" s="28"/>
      <c r="E3310" s="28"/>
      <c r="F3310" s="28"/>
      <c r="G3310" s="28"/>
      <c r="H3310" s="28"/>
      <c r="I3310" s="28"/>
      <c r="J3310" s="28"/>
      <c r="K3310" s="30"/>
      <c r="L3310" s="31"/>
      <c r="M3310" s="32"/>
      <c r="N3310" s="28"/>
      <c r="O3310" s="33"/>
      <c r="P3310" s="28"/>
      <c r="Q3310" s="33"/>
      <c r="R3310" s="28"/>
      <c r="S3310" s="33"/>
      <c r="T3310" s="28"/>
      <c r="U3310" s="33"/>
      <c r="V3310" s="31"/>
      <c r="W3310" s="28"/>
      <c r="X3310" s="33"/>
      <c r="Y3310" s="28"/>
      <c r="Z3310" s="28"/>
      <c r="AA3310" s="28"/>
      <c r="AB3310" s="28"/>
      <c r="AC3310" s="34" t="str">
        <f>IFERROR(INDEX(LaenderTabelle[Code],MATCH(Transferdatei[[#This Row],[Country]],LaenderTabelle[Name],0)),"DE")</f>
        <v>DE</v>
      </c>
    </row>
    <row r="3311" spans="1:29" x14ac:dyDescent="0.25">
      <c r="A33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3310&amp;"."&amp;$C3310&amp;"."&amp;$D3310&amp;"."&amp;$E3310&amp;"."&amp;$F3310&amp;"."&amp;$G3310&amp;"."&amp;$H3310&amp;"."&amp;$I3310&amp;"."&amp;$J3310&amp;"."&amp;$K3310&amp;"."&amp;$L3310&amp;"."&amp;$M3310,IF($A3310="",MAX($A$16:$A3310)+1,$A3310),IF(ROW()=17,1,MAX($A$16:$A3310)+1)),""),"")</f>
        <v/>
      </c>
      <c r="B3311" s="28"/>
      <c r="C3311" s="28"/>
      <c r="D3311" s="28"/>
      <c r="E3311" s="28"/>
      <c r="F3311" s="28"/>
      <c r="G3311" s="28"/>
      <c r="H3311" s="28"/>
      <c r="I3311" s="28"/>
      <c r="J3311" s="28"/>
      <c r="K3311" s="30"/>
      <c r="L3311" s="31"/>
      <c r="M3311" s="32"/>
      <c r="N3311" s="28"/>
      <c r="O3311" s="33"/>
      <c r="P3311" s="28"/>
      <c r="Q3311" s="33"/>
      <c r="R3311" s="28"/>
      <c r="S3311" s="33"/>
      <c r="T3311" s="28"/>
      <c r="U3311" s="33"/>
      <c r="V3311" s="31"/>
      <c r="W3311" s="28"/>
      <c r="X3311" s="33"/>
      <c r="Y3311" s="28"/>
      <c r="Z3311" s="28"/>
      <c r="AA3311" s="28"/>
      <c r="AB3311" s="28"/>
      <c r="AC3311" s="34" t="str">
        <f>IFERROR(INDEX(LaenderTabelle[Code],MATCH(Transferdatei[[#This Row],[Country]],LaenderTabelle[Name],0)),"DE")</f>
        <v>DE</v>
      </c>
    </row>
    <row r="3312" spans="1:29" x14ac:dyDescent="0.25">
      <c r="A33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3311&amp;"."&amp;$C3311&amp;"."&amp;$D3311&amp;"."&amp;$E3311&amp;"."&amp;$F3311&amp;"."&amp;$G3311&amp;"."&amp;$H3311&amp;"."&amp;$I3311&amp;"."&amp;$J3311&amp;"."&amp;$K3311&amp;"."&amp;$L3311&amp;"."&amp;$M3311,IF($A3311="",MAX($A$16:$A3311)+1,$A3311),IF(ROW()=17,1,MAX($A$16:$A3311)+1)),""),"")</f>
        <v/>
      </c>
      <c r="B3312" s="28"/>
      <c r="C3312" s="28"/>
      <c r="D3312" s="28"/>
      <c r="E3312" s="28"/>
      <c r="F3312" s="28"/>
      <c r="G3312" s="28"/>
      <c r="H3312" s="28"/>
      <c r="I3312" s="28"/>
      <c r="J3312" s="28"/>
      <c r="K3312" s="30"/>
      <c r="L3312" s="31"/>
      <c r="M3312" s="32"/>
      <c r="N3312" s="28"/>
      <c r="O3312" s="33"/>
      <c r="P3312" s="28"/>
      <c r="Q3312" s="33"/>
      <c r="R3312" s="28"/>
      <c r="S3312" s="33"/>
      <c r="T3312" s="28"/>
      <c r="U3312" s="33"/>
      <c r="V3312" s="31"/>
      <c r="W3312" s="28"/>
      <c r="X3312" s="33"/>
      <c r="Y3312" s="28"/>
      <c r="Z3312" s="28"/>
      <c r="AA3312" s="28"/>
      <c r="AB3312" s="28"/>
      <c r="AC3312" s="34" t="str">
        <f>IFERROR(INDEX(LaenderTabelle[Code],MATCH(Transferdatei[[#This Row],[Country]],LaenderTabelle[Name],0)),"DE")</f>
        <v>DE</v>
      </c>
    </row>
    <row r="3313" spans="1:29" x14ac:dyDescent="0.25">
      <c r="A33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3312&amp;"."&amp;$C3312&amp;"."&amp;$D3312&amp;"."&amp;$E3312&amp;"."&amp;$F3312&amp;"."&amp;$G3312&amp;"."&amp;$H3312&amp;"."&amp;$I3312&amp;"."&amp;$J3312&amp;"."&amp;$K3312&amp;"."&amp;$L3312&amp;"."&amp;$M3312,IF($A3312="",MAX($A$16:$A3312)+1,$A3312),IF(ROW()=17,1,MAX($A$16:$A3312)+1)),""),"")</f>
        <v/>
      </c>
      <c r="B3313" s="28"/>
      <c r="C3313" s="28"/>
      <c r="D3313" s="28"/>
      <c r="E3313" s="28"/>
      <c r="F3313" s="28"/>
      <c r="G3313" s="28"/>
      <c r="H3313" s="28"/>
      <c r="I3313" s="28"/>
      <c r="J3313" s="28"/>
      <c r="K3313" s="30"/>
      <c r="L3313" s="31"/>
      <c r="M3313" s="32"/>
      <c r="N3313" s="28"/>
      <c r="O3313" s="33"/>
      <c r="P3313" s="28"/>
      <c r="Q3313" s="33"/>
      <c r="R3313" s="28"/>
      <c r="S3313" s="33"/>
      <c r="T3313" s="28"/>
      <c r="U3313" s="33"/>
      <c r="V3313" s="31"/>
      <c r="W3313" s="28"/>
      <c r="X3313" s="33"/>
      <c r="Y3313" s="28"/>
      <c r="Z3313" s="28"/>
      <c r="AA3313" s="28"/>
      <c r="AB3313" s="28"/>
      <c r="AC3313" s="34" t="str">
        <f>IFERROR(INDEX(LaenderTabelle[Code],MATCH(Transferdatei[[#This Row],[Country]],LaenderTabelle[Name],0)),"DE")</f>
        <v>DE</v>
      </c>
    </row>
    <row r="3314" spans="1:29" x14ac:dyDescent="0.25">
      <c r="A33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3313&amp;"."&amp;$C3313&amp;"."&amp;$D3313&amp;"."&amp;$E3313&amp;"."&amp;$F3313&amp;"."&amp;$G3313&amp;"."&amp;$H3313&amp;"."&amp;$I3313&amp;"."&amp;$J3313&amp;"."&amp;$K3313&amp;"."&amp;$L3313&amp;"."&amp;$M3313,IF($A3313="",MAX($A$16:$A3313)+1,$A3313),IF(ROW()=17,1,MAX($A$16:$A3313)+1)),""),"")</f>
        <v/>
      </c>
      <c r="B3314" s="28"/>
      <c r="C3314" s="28"/>
      <c r="D3314" s="28"/>
      <c r="E3314" s="28"/>
      <c r="F3314" s="28"/>
      <c r="G3314" s="28"/>
      <c r="H3314" s="28"/>
      <c r="I3314" s="28"/>
      <c r="J3314" s="28"/>
      <c r="K3314" s="30"/>
      <c r="L3314" s="31"/>
      <c r="M3314" s="32"/>
      <c r="N3314" s="28"/>
      <c r="O3314" s="33"/>
      <c r="P3314" s="28"/>
      <c r="Q3314" s="33"/>
      <c r="R3314" s="28"/>
      <c r="S3314" s="33"/>
      <c r="T3314" s="28"/>
      <c r="U3314" s="33"/>
      <c r="V3314" s="31"/>
      <c r="W3314" s="28"/>
      <c r="X3314" s="33"/>
      <c r="Y3314" s="28"/>
      <c r="Z3314" s="28"/>
      <c r="AA3314" s="28"/>
      <c r="AB3314" s="28"/>
      <c r="AC3314" s="34" t="str">
        <f>IFERROR(INDEX(LaenderTabelle[Code],MATCH(Transferdatei[[#This Row],[Country]],LaenderTabelle[Name],0)),"DE")</f>
        <v>DE</v>
      </c>
    </row>
    <row r="3315" spans="1:29" x14ac:dyDescent="0.25">
      <c r="A33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3314&amp;"."&amp;$C3314&amp;"."&amp;$D3314&amp;"."&amp;$E3314&amp;"."&amp;$F3314&amp;"."&amp;$G3314&amp;"."&amp;$H3314&amp;"."&amp;$I3314&amp;"."&amp;$J3314&amp;"."&amp;$K3314&amp;"."&amp;$L3314&amp;"."&amp;$M3314,IF($A3314="",MAX($A$16:$A3314)+1,$A3314),IF(ROW()=17,1,MAX($A$16:$A3314)+1)),""),"")</f>
        <v/>
      </c>
      <c r="B3315" s="28"/>
      <c r="C3315" s="28"/>
      <c r="D3315" s="28"/>
      <c r="E3315" s="28"/>
      <c r="F3315" s="28"/>
      <c r="G3315" s="28"/>
      <c r="H3315" s="28"/>
      <c r="I3315" s="28"/>
      <c r="J3315" s="28"/>
      <c r="K3315" s="30"/>
      <c r="L3315" s="31"/>
      <c r="M3315" s="32"/>
      <c r="N3315" s="28"/>
      <c r="O3315" s="33"/>
      <c r="P3315" s="28"/>
      <c r="Q3315" s="33"/>
      <c r="R3315" s="28"/>
      <c r="S3315" s="33"/>
      <c r="T3315" s="28"/>
      <c r="U3315" s="33"/>
      <c r="V3315" s="31"/>
      <c r="W3315" s="28"/>
      <c r="X3315" s="33"/>
      <c r="Y3315" s="28"/>
      <c r="Z3315" s="28"/>
      <c r="AA3315" s="28"/>
      <c r="AB3315" s="28"/>
      <c r="AC3315" s="34" t="str">
        <f>IFERROR(INDEX(LaenderTabelle[Code],MATCH(Transferdatei[[#This Row],[Country]],LaenderTabelle[Name],0)),"DE")</f>
        <v>DE</v>
      </c>
    </row>
    <row r="3316" spans="1:29" x14ac:dyDescent="0.25">
      <c r="A33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3315&amp;"."&amp;$C3315&amp;"."&amp;$D3315&amp;"."&amp;$E3315&amp;"."&amp;$F3315&amp;"."&amp;$G3315&amp;"."&amp;$H3315&amp;"."&amp;$I3315&amp;"."&amp;$J3315&amp;"."&amp;$K3315&amp;"."&amp;$L3315&amp;"."&amp;$M3315,IF($A3315="",MAX($A$16:$A3315)+1,$A3315),IF(ROW()=17,1,MAX($A$16:$A3315)+1)),""),"")</f>
        <v/>
      </c>
      <c r="B3316" s="28"/>
      <c r="C3316" s="28"/>
      <c r="D3316" s="28"/>
      <c r="E3316" s="28"/>
      <c r="F3316" s="28"/>
      <c r="G3316" s="28"/>
      <c r="H3316" s="28"/>
      <c r="I3316" s="28"/>
      <c r="J3316" s="28"/>
      <c r="K3316" s="30"/>
      <c r="L3316" s="31"/>
      <c r="M3316" s="32"/>
      <c r="N3316" s="28"/>
      <c r="O3316" s="33"/>
      <c r="P3316" s="28"/>
      <c r="Q3316" s="33"/>
      <c r="R3316" s="28"/>
      <c r="S3316" s="33"/>
      <c r="T3316" s="28"/>
      <c r="U3316" s="33"/>
      <c r="V3316" s="31"/>
      <c r="W3316" s="28"/>
      <c r="X3316" s="33"/>
      <c r="Y3316" s="28"/>
      <c r="Z3316" s="28"/>
      <c r="AA3316" s="28"/>
      <c r="AB3316" s="28"/>
      <c r="AC3316" s="34" t="str">
        <f>IFERROR(INDEX(LaenderTabelle[Code],MATCH(Transferdatei[[#This Row],[Country]],LaenderTabelle[Name],0)),"DE")</f>
        <v>DE</v>
      </c>
    </row>
    <row r="3317" spans="1:29" x14ac:dyDescent="0.25">
      <c r="A33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3316&amp;"."&amp;$C3316&amp;"."&amp;$D3316&amp;"."&amp;$E3316&amp;"."&amp;$F3316&amp;"."&amp;$G3316&amp;"."&amp;$H3316&amp;"."&amp;$I3316&amp;"."&amp;$J3316&amp;"."&amp;$K3316&amp;"."&amp;$L3316&amp;"."&amp;$M3316,IF($A3316="",MAX($A$16:$A3316)+1,$A3316),IF(ROW()=17,1,MAX($A$16:$A3316)+1)),""),"")</f>
        <v/>
      </c>
      <c r="B3317" s="28"/>
      <c r="C3317" s="28"/>
      <c r="D3317" s="28"/>
      <c r="E3317" s="28"/>
      <c r="F3317" s="28"/>
      <c r="G3317" s="28"/>
      <c r="H3317" s="28"/>
      <c r="I3317" s="28"/>
      <c r="J3317" s="28"/>
      <c r="K3317" s="30"/>
      <c r="L3317" s="31"/>
      <c r="M3317" s="32"/>
      <c r="N3317" s="28"/>
      <c r="O3317" s="33"/>
      <c r="P3317" s="28"/>
      <c r="Q3317" s="33"/>
      <c r="R3317" s="28"/>
      <c r="S3317" s="33"/>
      <c r="T3317" s="28"/>
      <c r="U3317" s="33"/>
      <c r="V3317" s="31"/>
      <c r="W3317" s="28"/>
      <c r="X3317" s="33"/>
      <c r="Y3317" s="28"/>
      <c r="Z3317" s="28"/>
      <c r="AA3317" s="28"/>
      <c r="AB3317" s="28"/>
      <c r="AC3317" s="34" t="str">
        <f>IFERROR(INDEX(LaenderTabelle[Code],MATCH(Transferdatei[[#This Row],[Country]],LaenderTabelle[Name],0)),"DE")</f>
        <v>DE</v>
      </c>
    </row>
    <row r="3318" spans="1:29" x14ac:dyDescent="0.25">
      <c r="A33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3317&amp;"."&amp;$C3317&amp;"."&amp;$D3317&amp;"."&amp;$E3317&amp;"."&amp;$F3317&amp;"."&amp;$G3317&amp;"."&amp;$H3317&amp;"."&amp;$I3317&amp;"."&amp;$J3317&amp;"."&amp;$K3317&amp;"."&amp;$L3317&amp;"."&amp;$M3317,IF($A3317="",MAX($A$16:$A3317)+1,$A3317),IF(ROW()=17,1,MAX($A$16:$A3317)+1)),""),"")</f>
        <v/>
      </c>
      <c r="B3318" s="28"/>
      <c r="C3318" s="28"/>
      <c r="D3318" s="28"/>
      <c r="E3318" s="28"/>
      <c r="F3318" s="28"/>
      <c r="G3318" s="28"/>
      <c r="H3318" s="28"/>
      <c r="I3318" s="28"/>
      <c r="J3318" s="28"/>
      <c r="K3318" s="30"/>
      <c r="L3318" s="31"/>
      <c r="M3318" s="32"/>
      <c r="N3318" s="28"/>
      <c r="O3318" s="33"/>
      <c r="P3318" s="28"/>
      <c r="Q3318" s="33"/>
      <c r="R3318" s="28"/>
      <c r="S3318" s="33"/>
      <c r="T3318" s="28"/>
      <c r="U3318" s="33"/>
      <c r="V3318" s="31"/>
      <c r="W3318" s="28"/>
      <c r="X3318" s="33"/>
      <c r="Y3318" s="28"/>
      <c r="Z3318" s="28"/>
      <c r="AA3318" s="28"/>
      <c r="AB3318" s="28"/>
      <c r="AC3318" s="34" t="str">
        <f>IFERROR(INDEX(LaenderTabelle[Code],MATCH(Transferdatei[[#This Row],[Country]],LaenderTabelle[Name],0)),"DE")</f>
        <v>DE</v>
      </c>
    </row>
    <row r="3319" spans="1:29" x14ac:dyDescent="0.25">
      <c r="A33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3318&amp;"."&amp;$C3318&amp;"."&amp;$D3318&amp;"."&amp;$E3318&amp;"."&amp;$F3318&amp;"."&amp;$G3318&amp;"."&amp;$H3318&amp;"."&amp;$I3318&amp;"."&amp;$J3318&amp;"."&amp;$K3318&amp;"."&amp;$L3318&amp;"."&amp;$M3318,IF($A3318="",MAX($A$16:$A3318)+1,$A3318),IF(ROW()=17,1,MAX($A$16:$A3318)+1)),""),"")</f>
        <v/>
      </c>
      <c r="B3319" s="28"/>
      <c r="C3319" s="28"/>
      <c r="D3319" s="28"/>
      <c r="E3319" s="28"/>
      <c r="F3319" s="28"/>
      <c r="G3319" s="28"/>
      <c r="H3319" s="28"/>
      <c r="I3319" s="28"/>
      <c r="J3319" s="28"/>
      <c r="K3319" s="30"/>
      <c r="L3319" s="31"/>
      <c r="M3319" s="32"/>
      <c r="N3319" s="28"/>
      <c r="O3319" s="33"/>
      <c r="P3319" s="28"/>
      <c r="Q3319" s="33"/>
      <c r="R3319" s="28"/>
      <c r="S3319" s="33"/>
      <c r="T3319" s="28"/>
      <c r="U3319" s="33"/>
      <c r="V3319" s="31"/>
      <c r="W3319" s="28"/>
      <c r="X3319" s="33"/>
      <c r="Y3319" s="28"/>
      <c r="Z3319" s="28"/>
      <c r="AA3319" s="28"/>
      <c r="AB3319" s="28"/>
      <c r="AC3319" s="34" t="str">
        <f>IFERROR(INDEX(LaenderTabelle[Code],MATCH(Transferdatei[[#This Row],[Country]],LaenderTabelle[Name],0)),"DE")</f>
        <v>DE</v>
      </c>
    </row>
    <row r="3320" spans="1:29" x14ac:dyDescent="0.25">
      <c r="A33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3319&amp;"."&amp;$C3319&amp;"."&amp;$D3319&amp;"."&amp;$E3319&amp;"."&amp;$F3319&amp;"."&amp;$G3319&amp;"."&amp;$H3319&amp;"."&amp;$I3319&amp;"."&amp;$J3319&amp;"."&amp;$K3319&amp;"."&amp;$L3319&amp;"."&amp;$M3319,IF($A3319="",MAX($A$16:$A3319)+1,$A3319),IF(ROW()=17,1,MAX($A$16:$A3319)+1)),""),"")</f>
        <v/>
      </c>
      <c r="B3320" s="28"/>
      <c r="C3320" s="28"/>
      <c r="D3320" s="28"/>
      <c r="E3320" s="28"/>
      <c r="F3320" s="28"/>
      <c r="G3320" s="28"/>
      <c r="H3320" s="28"/>
      <c r="I3320" s="28"/>
      <c r="J3320" s="28"/>
      <c r="K3320" s="30"/>
      <c r="L3320" s="31"/>
      <c r="M3320" s="32"/>
      <c r="N3320" s="28"/>
      <c r="O3320" s="33"/>
      <c r="P3320" s="28"/>
      <c r="Q3320" s="33"/>
      <c r="R3320" s="28"/>
      <c r="S3320" s="33"/>
      <c r="T3320" s="28"/>
      <c r="U3320" s="33"/>
      <c r="V3320" s="31"/>
      <c r="W3320" s="28"/>
      <c r="X3320" s="33"/>
      <c r="Y3320" s="28"/>
      <c r="Z3320" s="28"/>
      <c r="AA3320" s="28"/>
      <c r="AB3320" s="28"/>
      <c r="AC3320" s="34" t="str">
        <f>IFERROR(INDEX(LaenderTabelle[Code],MATCH(Transferdatei[[#This Row],[Country]],LaenderTabelle[Name],0)),"DE")</f>
        <v>DE</v>
      </c>
    </row>
    <row r="3321" spans="1:29" x14ac:dyDescent="0.25">
      <c r="A33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3320&amp;"."&amp;$C3320&amp;"."&amp;$D3320&amp;"."&amp;$E3320&amp;"."&amp;$F3320&amp;"."&amp;$G3320&amp;"."&amp;$H3320&amp;"."&amp;$I3320&amp;"."&amp;$J3320&amp;"."&amp;$K3320&amp;"."&amp;$L3320&amp;"."&amp;$M3320,IF($A3320="",MAX($A$16:$A3320)+1,$A3320),IF(ROW()=17,1,MAX($A$16:$A3320)+1)),""),"")</f>
        <v/>
      </c>
      <c r="B3321" s="28"/>
      <c r="C3321" s="28"/>
      <c r="D3321" s="28"/>
      <c r="E3321" s="28"/>
      <c r="F3321" s="28"/>
      <c r="G3321" s="28"/>
      <c r="H3321" s="28"/>
      <c r="I3321" s="28"/>
      <c r="J3321" s="28"/>
      <c r="K3321" s="30"/>
      <c r="L3321" s="31"/>
      <c r="M3321" s="32"/>
      <c r="N3321" s="28"/>
      <c r="O3321" s="33"/>
      <c r="P3321" s="28"/>
      <c r="Q3321" s="33"/>
      <c r="R3321" s="28"/>
      <c r="S3321" s="33"/>
      <c r="T3321" s="28"/>
      <c r="U3321" s="33"/>
      <c r="V3321" s="31"/>
      <c r="W3321" s="28"/>
      <c r="X3321" s="33"/>
      <c r="Y3321" s="28"/>
      <c r="Z3321" s="28"/>
      <c r="AA3321" s="28"/>
      <c r="AB3321" s="28"/>
      <c r="AC3321" s="34" t="str">
        <f>IFERROR(INDEX(LaenderTabelle[Code],MATCH(Transferdatei[[#This Row],[Country]],LaenderTabelle[Name],0)),"DE")</f>
        <v>DE</v>
      </c>
    </row>
    <row r="3322" spans="1:29" x14ac:dyDescent="0.25">
      <c r="A33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3321&amp;"."&amp;$C3321&amp;"."&amp;$D3321&amp;"."&amp;$E3321&amp;"."&amp;$F3321&amp;"."&amp;$G3321&amp;"."&amp;$H3321&amp;"."&amp;$I3321&amp;"."&amp;$J3321&amp;"."&amp;$K3321&amp;"."&amp;$L3321&amp;"."&amp;$M3321,IF($A3321="",MAX($A$16:$A3321)+1,$A3321),IF(ROW()=17,1,MAX($A$16:$A3321)+1)),""),"")</f>
        <v/>
      </c>
      <c r="B3322" s="28"/>
      <c r="C3322" s="28"/>
      <c r="D3322" s="28"/>
      <c r="E3322" s="28"/>
      <c r="F3322" s="28"/>
      <c r="G3322" s="28"/>
      <c r="H3322" s="28"/>
      <c r="I3322" s="28"/>
      <c r="J3322" s="28"/>
      <c r="K3322" s="30"/>
      <c r="L3322" s="31"/>
      <c r="M3322" s="32"/>
      <c r="N3322" s="28"/>
      <c r="O3322" s="33"/>
      <c r="P3322" s="28"/>
      <c r="Q3322" s="33"/>
      <c r="R3322" s="28"/>
      <c r="S3322" s="33"/>
      <c r="T3322" s="28"/>
      <c r="U3322" s="33"/>
      <c r="V3322" s="31"/>
      <c r="W3322" s="28"/>
      <c r="X3322" s="33"/>
      <c r="Y3322" s="28"/>
      <c r="Z3322" s="28"/>
      <c r="AA3322" s="28"/>
      <c r="AB3322" s="28"/>
      <c r="AC3322" s="34" t="str">
        <f>IFERROR(INDEX(LaenderTabelle[Code],MATCH(Transferdatei[[#This Row],[Country]],LaenderTabelle[Name],0)),"DE")</f>
        <v>DE</v>
      </c>
    </row>
    <row r="3323" spans="1:29" x14ac:dyDescent="0.25">
      <c r="A33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3322&amp;"."&amp;$C3322&amp;"."&amp;$D3322&amp;"."&amp;$E3322&amp;"."&amp;$F3322&amp;"."&amp;$G3322&amp;"."&amp;$H3322&amp;"."&amp;$I3322&amp;"."&amp;$J3322&amp;"."&amp;$K3322&amp;"."&amp;$L3322&amp;"."&amp;$M3322,IF($A3322="",MAX($A$16:$A3322)+1,$A3322),IF(ROW()=17,1,MAX($A$16:$A3322)+1)),""),"")</f>
        <v/>
      </c>
      <c r="B3323" s="28"/>
      <c r="C3323" s="28"/>
      <c r="D3323" s="28"/>
      <c r="E3323" s="28"/>
      <c r="F3323" s="28"/>
      <c r="G3323" s="28"/>
      <c r="H3323" s="28"/>
      <c r="I3323" s="28"/>
      <c r="J3323" s="28"/>
      <c r="K3323" s="30"/>
      <c r="L3323" s="31"/>
      <c r="M3323" s="32"/>
      <c r="N3323" s="28"/>
      <c r="O3323" s="33"/>
      <c r="P3323" s="28"/>
      <c r="Q3323" s="33"/>
      <c r="R3323" s="28"/>
      <c r="S3323" s="33"/>
      <c r="T3323" s="28"/>
      <c r="U3323" s="33"/>
      <c r="V3323" s="31"/>
      <c r="W3323" s="28"/>
      <c r="X3323" s="33"/>
      <c r="Y3323" s="28"/>
      <c r="Z3323" s="28"/>
      <c r="AA3323" s="28"/>
      <c r="AB3323" s="28"/>
      <c r="AC3323" s="34" t="str">
        <f>IFERROR(INDEX(LaenderTabelle[Code],MATCH(Transferdatei[[#This Row],[Country]],LaenderTabelle[Name],0)),"DE")</f>
        <v>DE</v>
      </c>
    </row>
    <row r="3324" spans="1:29" x14ac:dyDescent="0.25">
      <c r="A33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3323&amp;"."&amp;$C3323&amp;"."&amp;$D3323&amp;"."&amp;$E3323&amp;"."&amp;$F3323&amp;"."&amp;$G3323&amp;"."&amp;$H3323&amp;"."&amp;$I3323&amp;"."&amp;$J3323&amp;"."&amp;$K3323&amp;"."&amp;$L3323&amp;"."&amp;$M3323,IF($A3323="",MAX($A$16:$A3323)+1,$A3323),IF(ROW()=17,1,MAX($A$16:$A3323)+1)),""),"")</f>
        <v/>
      </c>
      <c r="B3324" s="28"/>
      <c r="C3324" s="28"/>
      <c r="D3324" s="28"/>
      <c r="E3324" s="28"/>
      <c r="F3324" s="28"/>
      <c r="G3324" s="28"/>
      <c r="H3324" s="28"/>
      <c r="I3324" s="28"/>
      <c r="J3324" s="28"/>
      <c r="K3324" s="30"/>
      <c r="L3324" s="31"/>
      <c r="M3324" s="32"/>
      <c r="N3324" s="28"/>
      <c r="O3324" s="33"/>
      <c r="P3324" s="28"/>
      <c r="Q3324" s="33"/>
      <c r="R3324" s="28"/>
      <c r="S3324" s="33"/>
      <c r="T3324" s="28"/>
      <c r="U3324" s="33"/>
      <c r="V3324" s="31"/>
      <c r="W3324" s="28"/>
      <c r="X3324" s="33"/>
      <c r="Y3324" s="28"/>
      <c r="Z3324" s="28"/>
      <c r="AA3324" s="28"/>
      <c r="AB3324" s="28"/>
      <c r="AC3324" s="34" t="str">
        <f>IFERROR(INDEX(LaenderTabelle[Code],MATCH(Transferdatei[[#This Row],[Country]],LaenderTabelle[Name],0)),"DE")</f>
        <v>DE</v>
      </c>
    </row>
    <row r="3325" spans="1:29" x14ac:dyDescent="0.25">
      <c r="A33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3324&amp;"."&amp;$C3324&amp;"."&amp;$D3324&amp;"."&amp;$E3324&amp;"."&amp;$F3324&amp;"."&amp;$G3324&amp;"."&amp;$H3324&amp;"."&amp;$I3324&amp;"."&amp;$J3324&amp;"."&amp;$K3324&amp;"."&amp;$L3324&amp;"."&amp;$M3324,IF($A3324="",MAX($A$16:$A3324)+1,$A3324),IF(ROW()=17,1,MAX($A$16:$A3324)+1)),""),"")</f>
        <v/>
      </c>
      <c r="B3325" s="28"/>
      <c r="C3325" s="28"/>
      <c r="D3325" s="28"/>
      <c r="E3325" s="28"/>
      <c r="F3325" s="28"/>
      <c r="G3325" s="28"/>
      <c r="H3325" s="28"/>
      <c r="I3325" s="28"/>
      <c r="J3325" s="28"/>
      <c r="K3325" s="30"/>
      <c r="L3325" s="31"/>
      <c r="M3325" s="32"/>
      <c r="N3325" s="28"/>
      <c r="O3325" s="33"/>
      <c r="P3325" s="28"/>
      <c r="Q3325" s="33"/>
      <c r="R3325" s="28"/>
      <c r="S3325" s="33"/>
      <c r="T3325" s="28"/>
      <c r="U3325" s="33"/>
      <c r="V3325" s="31"/>
      <c r="W3325" s="28"/>
      <c r="X3325" s="33"/>
      <c r="Y3325" s="28"/>
      <c r="Z3325" s="28"/>
      <c r="AA3325" s="28"/>
      <c r="AB3325" s="28"/>
      <c r="AC3325" s="34" t="str">
        <f>IFERROR(INDEX(LaenderTabelle[Code],MATCH(Transferdatei[[#This Row],[Country]],LaenderTabelle[Name],0)),"DE")</f>
        <v>DE</v>
      </c>
    </row>
    <row r="3326" spans="1:29" x14ac:dyDescent="0.25">
      <c r="A33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3325&amp;"."&amp;$C3325&amp;"."&amp;$D3325&amp;"."&amp;$E3325&amp;"."&amp;$F3325&amp;"."&amp;$G3325&amp;"."&amp;$H3325&amp;"."&amp;$I3325&amp;"."&amp;$J3325&amp;"."&amp;$K3325&amp;"."&amp;$L3325&amp;"."&amp;$M3325,IF($A3325="",MAX($A$16:$A3325)+1,$A3325),IF(ROW()=17,1,MAX($A$16:$A3325)+1)),""),"")</f>
        <v/>
      </c>
      <c r="B3326" s="28"/>
      <c r="C3326" s="28"/>
      <c r="D3326" s="28"/>
      <c r="E3326" s="28"/>
      <c r="F3326" s="28"/>
      <c r="G3326" s="28"/>
      <c r="H3326" s="28"/>
      <c r="I3326" s="28"/>
      <c r="J3326" s="28"/>
      <c r="K3326" s="30"/>
      <c r="L3326" s="31"/>
      <c r="M3326" s="32"/>
      <c r="N3326" s="28"/>
      <c r="O3326" s="33"/>
      <c r="P3326" s="28"/>
      <c r="Q3326" s="33"/>
      <c r="R3326" s="28"/>
      <c r="S3326" s="33"/>
      <c r="T3326" s="28"/>
      <c r="U3326" s="33"/>
      <c r="V3326" s="31"/>
      <c r="W3326" s="28"/>
      <c r="X3326" s="33"/>
      <c r="Y3326" s="28"/>
      <c r="Z3326" s="28"/>
      <c r="AA3326" s="28"/>
      <c r="AB3326" s="28"/>
      <c r="AC3326" s="34" t="str">
        <f>IFERROR(INDEX(LaenderTabelle[Code],MATCH(Transferdatei[[#This Row],[Country]],LaenderTabelle[Name],0)),"DE")</f>
        <v>DE</v>
      </c>
    </row>
    <row r="3327" spans="1:29" x14ac:dyDescent="0.25">
      <c r="A33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3326&amp;"."&amp;$C3326&amp;"."&amp;$D3326&amp;"."&amp;$E3326&amp;"."&amp;$F3326&amp;"."&amp;$G3326&amp;"."&amp;$H3326&amp;"."&amp;$I3326&amp;"."&amp;$J3326&amp;"."&amp;$K3326&amp;"."&amp;$L3326&amp;"."&amp;$M3326,IF($A3326="",MAX($A$16:$A3326)+1,$A3326),IF(ROW()=17,1,MAX($A$16:$A3326)+1)),""),"")</f>
        <v/>
      </c>
      <c r="B3327" s="28"/>
      <c r="C3327" s="28"/>
      <c r="D3327" s="28"/>
      <c r="E3327" s="28"/>
      <c r="F3327" s="28"/>
      <c r="G3327" s="28"/>
      <c r="H3327" s="28"/>
      <c r="I3327" s="28"/>
      <c r="J3327" s="28"/>
      <c r="K3327" s="30"/>
      <c r="L3327" s="31"/>
      <c r="M3327" s="32"/>
      <c r="N3327" s="28"/>
      <c r="O3327" s="33"/>
      <c r="P3327" s="28"/>
      <c r="Q3327" s="33"/>
      <c r="R3327" s="28"/>
      <c r="S3327" s="33"/>
      <c r="T3327" s="28"/>
      <c r="U3327" s="33"/>
      <c r="V3327" s="31"/>
      <c r="W3327" s="28"/>
      <c r="X3327" s="33"/>
      <c r="Y3327" s="28"/>
      <c r="Z3327" s="28"/>
      <c r="AA3327" s="28"/>
      <c r="AB3327" s="28"/>
      <c r="AC3327" s="34" t="str">
        <f>IFERROR(INDEX(LaenderTabelle[Code],MATCH(Transferdatei[[#This Row],[Country]],LaenderTabelle[Name],0)),"DE")</f>
        <v>DE</v>
      </c>
    </row>
    <row r="3328" spans="1:29" x14ac:dyDescent="0.25">
      <c r="A33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3327&amp;"."&amp;$C3327&amp;"."&amp;$D3327&amp;"."&amp;$E3327&amp;"."&amp;$F3327&amp;"."&amp;$G3327&amp;"."&amp;$H3327&amp;"."&amp;$I3327&amp;"."&amp;$J3327&amp;"."&amp;$K3327&amp;"."&amp;$L3327&amp;"."&amp;$M3327,IF($A3327="",MAX($A$16:$A3327)+1,$A3327),IF(ROW()=17,1,MAX($A$16:$A3327)+1)),""),"")</f>
        <v/>
      </c>
      <c r="B3328" s="28"/>
      <c r="C3328" s="28"/>
      <c r="D3328" s="28"/>
      <c r="E3328" s="28"/>
      <c r="F3328" s="28"/>
      <c r="G3328" s="28"/>
      <c r="H3328" s="28"/>
      <c r="I3328" s="28"/>
      <c r="J3328" s="28"/>
      <c r="K3328" s="30"/>
      <c r="L3328" s="31"/>
      <c r="M3328" s="32"/>
      <c r="N3328" s="28"/>
      <c r="O3328" s="33"/>
      <c r="P3328" s="28"/>
      <c r="Q3328" s="33"/>
      <c r="R3328" s="28"/>
      <c r="S3328" s="33"/>
      <c r="T3328" s="28"/>
      <c r="U3328" s="33"/>
      <c r="V3328" s="31"/>
      <c r="W3328" s="28"/>
      <c r="X3328" s="33"/>
      <c r="Y3328" s="28"/>
      <c r="Z3328" s="28"/>
      <c r="AA3328" s="28"/>
      <c r="AB3328" s="28"/>
      <c r="AC3328" s="34" t="str">
        <f>IFERROR(INDEX(LaenderTabelle[Code],MATCH(Transferdatei[[#This Row],[Country]],LaenderTabelle[Name],0)),"DE")</f>
        <v>DE</v>
      </c>
    </row>
    <row r="3329" spans="1:29" x14ac:dyDescent="0.25">
      <c r="A33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3328&amp;"."&amp;$C3328&amp;"."&amp;$D3328&amp;"."&amp;$E3328&amp;"."&amp;$F3328&amp;"."&amp;$G3328&amp;"."&amp;$H3328&amp;"."&amp;$I3328&amp;"."&amp;$J3328&amp;"."&amp;$K3328&amp;"."&amp;$L3328&amp;"."&amp;$M3328,IF($A3328="",MAX($A$16:$A3328)+1,$A3328),IF(ROW()=17,1,MAX($A$16:$A3328)+1)),""),"")</f>
        <v/>
      </c>
      <c r="B3329" s="28"/>
      <c r="C3329" s="28"/>
      <c r="D3329" s="28"/>
      <c r="E3329" s="28"/>
      <c r="F3329" s="28"/>
      <c r="G3329" s="28"/>
      <c r="H3329" s="28"/>
      <c r="I3329" s="28"/>
      <c r="J3329" s="28"/>
      <c r="K3329" s="30"/>
      <c r="L3329" s="31"/>
      <c r="M3329" s="32"/>
      <c r="N3329" s="28"/>
      <c r="O3329" s="33"/>
      <c r="P3329" s="28"/>
      <c r="Q3329" s="33"/>
      <c r="R3329" s="28"/>
      <c r="S3329" s="33"/>
      <c r="T3329" s="28"/>
      <c r="U3329" s="33"/>
      <c r="V3329" s="31"/>
      <c r="W3329" s="28"/>
      <c r="X3329" s="33"/>
      <c r="Y3329" s="28"/>
      <c r="Z3329" s="28"/>
      <c r="AA3329" s="28"/>
      <c r="AB3329" s="28"/>
      <c r="AC3329" s="34" t="str">
        <f>IFERROR(INDEX(LaenderTabelle[Code],MATCH(Transferdatei[[#This Row],[Country]],LaenderTabelle[Name],0)),"DE")</f>
        <v>DE</v>
      </c>
    </row>
    <row r="3330" spans="1:29" x14ac:dyDescent="0.25">
      <c r="A33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3329&amp;"."&amp;$C3329&amp;"."&amp;$D3329&amp;"."&amp;$E3329&amp;"."&amp;$F3329&amp;"."&amp;$G3329&amp;"."&amp;$H3329&amp;"."&amp;$I3329&amp;"."&amp;$J3329&amp;"."&amp;$K3329&amp;"."&amp;$L3329&amp;"."&amp;$M3329,IF($A3329="",MAX($A$16:$A3329)+1,$A3329),IF(ROW()=17,1,MAX($A$16:$A3329)+1)),""),"")</f>
        <v/>
      </c>
      <c r="B3330" s="28"/>
      <c r="C3330" s="28"/>
      <c r="D3330" s="28"/>
      <c r="E3330" s="28"/>
      <c r="F3330" s="28"/>
      <c r="G3330" s="28"/>
      <c r="H3330" s="28"/>
      <c r="I3330" s="28"/>
      <c r="J3330" s="28"/>
      <c r="K3330" s="30"/>
      <c r="L3330" s="31"/>
      <c r="M3330" s="32"/>
      <c r="N3330" s="28"/>
      <c r="O3330" s="33"/>
      <c r="P3330" s="28"/>
      <c r="Q3330" s="33"/>
      <c r="R3330" s="28"/>
      <c r="S3330" s="33"/>
      <c r="T3330" s="28"/>
      <c r="U3330" s="33"/>
      <c r="V3330" s="31"/>
      <c r="W3330" s="28"/>
      <c r="X3330" s="33"/>
      <c r="Y3330" s="28"/>
      <c r="Z3330" s="28"/>
      <c r="AA3330" s="28"/>
      <c r="AB3330" s="28"/>
      <c r="AC3330" s="34" t="str">
        <f>IFERROR(INDEX(LaenderTabelle[Code],MATCH(Transferdatei[[#This Row],[Country]],LaenderTabelle[Name],0)),"DE")</f>
        <v>DE</v>
      </c>
    </row>
    <row r="3331" spans="1:29" x14ac:dyDescent="0.25">
      <c r="A33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3330&amp;"."&amp;$C3330&amp;"."&amp;$D3330&amp;"."&amp;$E3330&amp;"."&amp;$F3330&amp;"."&amp;$G3330&amp;"."&amp;$H3330&amp;"."&amp;$I3330&amp;"."&amp;$J3330&amp;"."&amp;$K3330&amp;"."&amp;$L3330&amp;"."&amp;$M3330,IF($A3330="",MAX($A$16:$A3330)+1,$A3330),IF(ROW()=17,1,MAX($A$16:$A3330)+1)),""),"")</f>
        <v/>
      </c>
      <c r="B3331" s="28"/>
      <c r="C3331" s="28"/>
      <c r="D3331" s="28"/>
      <c r="E3331" s="28"/>
      <c r="F3331" s="28"/>
      <c r="G3331" s="28"/>
      <c r="H3331" s="28"/>
      <c r="I3331" s="28"/>
      <c r="J3331" s="28"/>
      <c r="K3331" s="30"/>
      <c r="L3331" s="31"/>
      <c r="M3331" s="32"/>
      <c r="N3331" s="28"/>
      <c r="O3331" s="33"/>
      <c r="P3331" s="28"/>
      <c r="Q3331" s="33"/>
      <c r="R3331" s="28"/>
      <c r="S3331" s="33"/>
      <c r="T3331" s="28"/>
      <c r="U3331" s="33"/>
      <c r="V3331" s="31"/>
      <c r="W3331" s="28"/>
      <c r="X3331" s="33"/>
      <c r="Y3331" s="28"/>
      <c r="Z3331" s="28"/>
      <c r="AA3331" s="28"/>
      <c r="AB3331" s="28"/>
      <c r="AC3331" s="34" t="str">
        <f>IFERROR(INDEX(LaenderTabelle[Code],MATCH(Transferdatei[[#This Row],[Country]],LaenderTabelle[Name],0)),"DE")</f>
        <v>DE</v>
      </c>
    </row>
    <row r="3332" spans="1:29" x14ac:dyDescent="0.25">
      <c r="A33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3331&amp;"."&amp;$C3331&amp;"."&amp;$D3331&amp;"."&amp;$E3331&amp;"."&amp;$F3331&amp;"."&amp;$G3331&amp;"."&amp;$H3331&amp;"."&amp;$I3331&amp;"."&amp;$J3331&amp;"."&amp;$K3331&amp;"."&amp;$L3331&amp;"."&amp;$M3331,IF($A3331="",MAX($A$16:$A3331)+1,$A3331),IF(ROW()=17,1,MAX($A$16:$A3331)+1)),""),"")</f>
        <v/>
      </c>
      <c r="B3332" s="28"/>
      <c r="C3332" s="28"/>
      <c r="D3332" s="28"/>
      <c r="E3332" s="28"/>
      <c r="F3332" s="28"/>
      <c r="G3332" s="28"/>
      <c r="H3332" s="28"/>
      <c r="I3332" s="28"/>
      <c r="J3332" s="28"/>
      <c r="K3332" s="30"/>
      <c r="L3332" s="31"/>
      <c r="M3332" s="32"/>
      <c r="N3332" s="28"/>
      <c r="O3332" s="33"/>
      <c r="P3332" s="28"/>
      <c r="Q3332" s="33"/>
      <c r="R3332" s="28"/>
      <c r="S3332" s="33"/>
      <c r="T3332" s="28"/>
      <c r="U3332" s="33"/>
      <c r="V3332" s="31"/>
      <c r="W3332" s="28"/>
      <c r="X3332" s="33"/>
      <c r="Y3332" s="28"/>
      <c r="Z3332" s="28"/>
      <c r="AA3332" s="28"/>
      <c r="AB3332" s="28"/>
      <c r="AC3332" s="34" t="str">
        <f>IFERROR(INDEX(LaenderTabelle[Code],MATCH(Transferdatei[[#This Row],[Country]],LaenderTabelle[Name],0)),"DE")</f>
        <v>DE</v>
      </c>
    </row>
    <row r="3333" spans="1:29" x14ac:dyDescent="0.25">
      <c r="A33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3332&amp;"."&amp;$C3332&amp;"."&amp;$D3332&amp;"."&amp;$E3332&amp;"."&amp;$F3332&amp;"."&amp;$G3332&amp;"."&amp;$H3332&amp;"."&amp;$I3332&amp;"."&amp;$J3332&amp;"."&amp;$K3332&amp;"."&amp;$L3332&amp;"."&amp;$M3332,IF($A3332="",MAX($A$16:$A3332)+1,$A3332),IF(ROW()=17,1,MAX($A$16:$A3332)+1)),""),"")</f>
        <v/>
      </c>
      <c r="B3333" s="28"/>
      <c r="C3333" s="28"/>
      <c r="D3333" s="28"/>
      <c r="E3333" s="28"/>
      <c r="F3333" s="28"/>
      <c r="G3333" s="28"/>
      <c r="H3333" s="28"/>
      <c r="I3333" s="28"/>
      <c r="J3333" s="28"/>
      <c r="K3333" s="30"/>
      <c r="L3333" s="31"/>
      <c r="M3333" s="32"/>
      <c r="N3333" s="28"/>
      <c r="O3333" s="33"/>
      <c r="P3333" s="28"/>
      <c r="Q3333" s="33"/>
      <c r="R3333" s="28"/>
      <c r="S3333" s="33"/>
      <c r="T3333" s="28"/>
      <c r="U3333" s="33"/>
      <c r="V3333" s="31"/>
      <c r="W3333" s="28"/>
      <c r="X3333" s="33"/>
      <c r="Y3333" s="28"/>
      <c r="Z3333" s="28"/>
      <c r="AA3333" s="28"/>
      <c r="AB3333" s="28"/>
      <c r="AC3333" s="34" t="str">
        <f>IFERROR(INDEX(LaenderTabelle[Code],MATCH(Transferdatei[[#This Row],[Country]],LaenderTabelle[Name],0)),"DE")</f>
        <v>DE</v>
      </c>
    </row>
    <row r="3334" spans="1:29" x14ac:dyDescent="0.25">
      <c r="A33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3333&amp;"."&amp;$C3333&amp;"."&amp;$D3333&amp;"."&amp;$E3333&amp;"."&amp;$F3333&amp;"."&amp;$G3333&amp;"."&amp;$H3333&amp;"."&amp;$I3333&amp;"."&amp;$J3333&amp;"."&amp;$K3333&amp;"."&amp;$L3333&amp;"."&amp;$M3333,IF($A3333="",MAX($A$16:$A3333)+1,$A3333),IF(ROW()=17,1,MAX($A$16:$A3333)+1)),""),"")</f>
        <v/>
      </c>
      <c r="B3334" s="28"/>
      <c r="C3334" s="28"/>
      <c r="D3334" s="28"/>
      <c r="E3334" s="28"/>
      <c r="F3334" s="28"/>
      <c r="G3334" s="28"/>
      <c r="H3334" s="28"/>
      <c r="I3334" s="28"/>
      <c r="J3334" s="28"/>
      <c r="K3334" s="30"/>
      <c r="L3334" s="31"/>
      <c r="M3334" s="32"/>
      <c r="N3334" s="28"/>
      <c r="O3334" s="33"/>
      <c r="P3334" s="28"/>
      <c r="Q3334" s="33"/>
      <c r="R3334" s="28"/>
      <c r="S3334" s="33"/>
      <c r="T3334" s="28"/>
      <c r="U3334" s="33"/>
      <c r="V3334" s="31"/>
      <c r="W3334" s="28"/>
      <c r="X3334" s="33"/>
      <c r="Y3334" s="28"/>
      <c r="Z3334" s="28"/>
      <c r="AA3334" s="28"/>
      <c r="AB3334" s="28"/>
      <c r="AC3334" s="34" t="str">
        <f>IFERROR(INDEX(LaenderTabelle[Code],MATCH(Transferdatei[[#This Row],[Country]],LaenderTabelle[Name],0)),"DE")</f>
        <v>DE</v>
      </c>
    </row>
    <row r="3335" spans="1:29" x14ac:dyDescent="0.25">
      <c r="A33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3334&amp;"."&amp;$C3334&amp;"."&amp;$D3334&amp;"."&amp;$E3334&amp;"."&amp;$F3334&amp;"."&amp;$G3334&amp;"."&amp;$H3334&amp;"."&amp;$I3334&amp;"."&amp;$J3334&amp;"."&amp;$K3334&amp;"."&amp;$L3334&amp;"."&amp;$M3334,IF($A3334="",MAX($A$16:$A3334)+1,$A3334),IF(ROW()=17,1,MAX($A$16:$A3334)+1)),""),"")</f>
        <v/>
      </c>
      <c r="B3335" s="28"/>
      <c r="C3335" s="28"/>
      <c r="D3335" s="28"/>
      <c r="E3335" s="28"/>
      <c r="F3335" s="28"/>
      <c r="G3335" s="28"/>
      <c r="H3335" s="28"/>
      <c r="I3335" s="28"/>
      <c r="J3335" s="28"/>
      <c r="K3335" s="30"/>
      <c r="L3335" s="31"/>
      <c r="M3335" s="32"/>
      <c r="N3335" s="28"/>
      <c r="O3335" s="33"/>
      <c r="P3335" s="28"/>
      <c r="Q3335" s="33"/>
      <c r="R3335" s="28"/>
      <c r="S3335" s="33"/>
      <c r="T3335" s="28"/>
      <c r="U3335" s="33"/>
      <c r="V3335" s="31"/>
      <c r="W3335" s="28"/>
      <c r="X3335" s="33"/>
      <c r="Y3335" s="28"/>
      <c r="Z3335" s="28"/>
      <c r="AA3335" s="28"/>
      <c r="AB3335" s="28"/>
      <c r="AC3335" s="34" t="str">
        <f>IFERROR(INDEX(LaenderTabelle[Code],MATCH(Transferdatei[[#This Row],[Country]],LaenderTabelle[Name],0)),"DE")</f>
        <v>DE</v>
      </c>
    </row>
    <row r="3336" spans="1:29" x14ac:dyDescent="0.25">
      <c r="A33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3335&amp;"."&amp;$C3335&amp;"."&amp;$D3335&amp;"."&amp;$E3335&amp;"."&amp;$F3335&amp;"."&amp;$G3335&amp;"."&amp;$H3335&amp;"."&amp;$I3335&amp;"."&amp;$J3335&amp;"."&amp;$K3335&amp;"."&amp;$L3335&amp;"."&amp;$M3335,IF($A3335="",MAX($A$16:$A3335)+1,$A3335),IF(ROW()=17,1,MAX($A$16:$A3335)+1)),""),"")</f>
        <v/>
      </c>
      <c r="B3336" s="28"/>
      <c r="C3336" s="28"/>
      <c r="D3336" s="28"/>
      <c r="E3336" s="28"/>
      <c r="F3336" s="28"/>
      <c r="G3336" s="28"/>
      <c r="H3336" s="28"/>
      <c r="I3336" s="28"/>
      <c r="J3336" s="28"/>
      <c r="K3336" s="30"/>
      <c r="L3336" s="31"/>
      <c r="M3336" s="32"/>
      <c r="N3336" s="28"/>
      <c r="O3336" s="33"/>
      <c r="P3336" s="28"/>
      <c r="Q3336" s="33"/>
      <c r="R3336" s="28"/>
      <c r="S3336" s="33"/>
      <c r="T3336" s="28"/>
      <c r="U3336" s="33"/>
      <c r="V3336" s="31"/>
      <c r="W3336" s="28"/>
      <c r="X3336" s="33"/>
      <c r="Y3336" s="28"/>
      <c r="Z3336" s="28"/>
      <c r="AA3336" s="28"/>
      <c r="AB3336" s="28"/>
      <c r="AC3336" s="34" t="str">
        <f>IFERROR(INDEX(LaenderTabelle[Code],MATCH(Transferdatei[[#This Row],[Country]],LaenderTabelle[Name],0)),"DE")</f>
        <v>DE</v>
      </c>
    </row>
    <row r="3337" spans="1:29" x14ac:dyDescent="0.25">
      <c r="A33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3336&amp;"."&amp;$C3336&amp;"."&amp;$D3336&amp;"."&amp;$E3336&amp;"."&amp;$F3336&amp;"."&amp;$G3336&amp;"."&amp;$H3336&amp;"."&amp;$I3336&amp;"."&amp;$J3336&amp;"."&amp;$K3336&amp;"."&amp;$L3336&amp;"."&amp;$M3336,IF($A3336="",MAX($A$16:$A3336)+1,$A3336),IF(ROW()=17,1,MAX($A$16:$A3336)+1)),""),"")</f>
        <v/>
      </c>
      <c r="B3337" s="28"/>
      <c r="C3337" s="28"/>
      <c r="D3337" s="28"/>
      <c r="E3337" s="28"/>
      <c r="F3337" s="28"/>
      <c r="G3337" s="28"/>
      <c r="H3337" s="28"/>
      <c r="I3337" s="28"/>
      <c r="J3337" s="28"/>
      <c r="K3337" s="30"/>
      <c r="L3337" s="31"/>
      <c r="M3337" s="32"/>
      <c r="N3337" s="28"/>
      <c r="O3337" s="33"/>
      <c r="P3337" s="28"/>
      <c r="Q3337" s="33"/>
      <c r="R3337" s="28"/>
      <c r="S3337" s="33"/>
      <c r="T3337" s="28"/>
      <c r="U3337" s="33"/>
      <c r="V3337" s="31"/>
      <c r="W3337" s="28"/>
      <c r="X3337" s="33"/>
      <c r="Y3337" s="28"/>
      <c r="Z3337" s="28"/>
      <c r="AA3337" s="28"/>
      <c r="AB3337" s="28"/>
      <c r="AC3337" s="34" t="str">
        <f>IFERROR(INDEX(LaenderTabelle[Code],MATCH(Transferdatei[[#This Row],[Country]],LaenderTabelle[Name],0)),"DE")</f>
        <v>DE</v>
      </c>
    </row>
    <row r="3338" spans="1:29" x14ac:dyDescent="0.25">
      <c r="A33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3337&amp;"."&amp;$C3337&amp;"."&amp;$D3337&amp;"."&amp;$E3337&amp;"."&amp;$F3337&amp;"."&amp;$G3337&amp;"."&amp;$H3337&amp;"."&amp;$I3337&amp;"."&amp;$J3337&amp;"."&amp;$K3337&amp;"."&amp;$L3337&amp;"."&amp;$M3337,IF($A3337="",MAX($A$16:$A3337)+1,$A3337),IF(ROW()=17,1,MAX($A$16:$A3337)+1)),""),"")</f>
        <v/>
      </c>
      <c r="B3338" s="28"/>
      <c r="C3338" s="28"/>
      <c r="D3338" s="28"/>
      <c r="E3338" s="28"/>
      <c r="F3338" s="28"/>
      <c r="G3338" s="28"/>
      <c r="H3338" s="28"/>
      <c r="I3338" s="28"/>
      <c r="J3338" s="28"/>
      <c r="K3338" s="30"/>
      <c r="L3338" s="31"/>
      <c r="M3338" s="32"/>
      <c r="N3338" s="28"/>
      <c r="O3338" s="33"/>
      <c r="P3338" s="28"/>
      <c r="Q3338" s="33"/>
      <c r="R3338" s="28"/>
      <c r="S3338" s="33"/>
      <c r="T3338" s="28"/>
      <c r="U3338" s="33"/>
      <c r="V3338" s="31"/>
      <c r="W3338" s="28"/>
      <c r="X3338" s="33"/>
      <c r="Y3338" s="28"/>
      <c r="Z3338" s="28"/>
      <c r="AA3338" s="28"/>
      <c r="AB3338" s="28"/>
      <c r="AC3338" s="34" t="str">
        <f>IFERROR(INDEX(LaenderTabelle[Code],MATCH(Transferdatei[[#This Row],[Country]],LaenderTabelle[Name],0)),"DE")</f>
        <v>DE</v>
      </c>
    </row>
    <row r="3339" spans="1:29" x14ac:dyDescent="0.25">
      <c r="A33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3338&amp;"."&amp;$C3338&amp;"."&amp;$D3338&amp;"."&amp;$E3338&amp;"."&amp;$F3338&amp;"."&amp;$G3338&amp;"."&amp;$H3338&amp;"."&amp;$I3338&amp;"."&amp;$J3338&amp;"."&amp;$K3338&amp;"."&amp;$L3338&amp;"."&amp;$M3338,IF($A3338="",MAX($A$16:$A3338)+1,$A3338),IF(ROW()=17,1,MAX($A$16:$A3338)+1)),""),"")</f>
        <v/>
      </c>
      <c r="B3339" s="28"/>
      <c r="C3339" s="28"/>
      <c r="D3339" s="28"/>
      <c r="E3339" s="28"/>
      <c r="F3339" s="28"/>
      <c r="G3339" s="28"/>
      <c r="H3339" s="28"/>
      <c r="I3339" s="28"/>
      <c r="J3339" s="28"/>
      <c r="K3339" s="30"/>
      <c r="L3339" s="31"/>
      <c r="M3339" s="32"/>
      <c r="N3339" s="28"/>
      <c r="O3339" s="33"/>
      <c r="P3339" s="28"/>
      <c r="Q3339" s="33"/>
      <c r="R3339" s="28"/>
      <c r="S3339" s="33"/>
      <c r="T3339" s="28"/>
      <c r="U3339" s="33"/>
      <c r="V3339" s="31"/>
      <c r="W3339" s="28"/>
      <c r="X3339" s="33"/>
      <c r="Y3339" s="28"/>
      <c r="Z3339" s="28"/>
      <c r="AA3339" s="28"/>
      <c r="AB3339" s="28"/>
      <c r="AC3339" s="34" t="str">
        <f>IFERROR(INDEX(LaenderTabelle[Code],MATCH(Transferdatei[[#This Row],[Country]],LaenderTabelle[Name],0)),"DE")</f>
        <v>DE</v>
      </c>
    </row>
    <row r="3340" spans="1:29" x14ac:dyDescent="0.25">
      <c r="A33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3339&amp;"."&amp;$C3339&amp;"."&amp;$D3339&amp;"."&amp;$E3339&amp;"."&amp;$F3339&amp;"."&amp;$G3339&amp;"."&amp;$H3339&amp;"."&amp;$I3339&amp;"."&amp;$J3339&amp;"."&amp;$K3339&amp;"."&amp;$L3339&amp;"."&amp;$M3339,IF($A3339="",MAX($A$16:$A3339)+1,$A3339),IF(ROW()=17,1,MAX($A$16:$A3339)+1)),""),"")</f>
        <v/>
      </c>
      <c r="B3340" s="28"/>
      <c r="C3340" s="28"/>
      <c r="D3340" s="28"/>
      <c r="E3340" s="28"/>
      <c r="F3340" s="28"/>
      <c r="G3340" s="28"/>
      <c r="H3340" s="28"/>
      <c r="I3340" s="28"/>
      <c r="J3340" s="28"/>
      <c r="K3340" s="30"/>
      <c r="L3340" s="31"/>
      <c r="M3340" s="32"/>
      <c r="N3340" s="28"/>
      <c r="O3340" s="33"/>
      <c r="P3340" s="28"/>
      <c r="Q3340" s="33"/>
      <c r="R3340" s="28"/>
      <c r="S3340" s="33"/>
      <c r="T3340" s="28"/>
      <c r="U3340" s="33"/>
      <c r="V3340" s="31"/>
      <c r="W3340" s="28"/>
      <c r="X3340" s="33"/>
      <c r="Y3340" s="28"/>
      <c r="Z3340" s="28"/>
      <c r="AA3340" s="28"/>
      <c r="AB3340" s="28"/>
      <c r="AC3340" s="34" t="str">
        <f>IFERROR(INDEX(LaenderTabelle[Code],MATCH(Transferdatei[[#This Row],[Country]],LaenderTabelle[Name],0)),"DE")</f>
        <v>DE</v>
      </c>
    </row>
    <row r="3341" spans="1:29" x14ac:dyDescent="0.25">
      <c r="A33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3340&amp;"."&amp;$C3340&amp;"."&amp;$D3340&amp;"."&amp;$E3340&amp;"."&amp;$F3340&amp;"."&amp;$G3340&amp;"."&amp;$H3340&amp;"."&amp;$I3340&amp;"."&amp;$J3340&amp;"."&amp;$K3340&amp;"."&amp;$L3340&amp;"."&amp;$M3340,IF($A3340="",MAX($A$16:$A3340)+1,$A3340),IF(ROW()=17,1,MAX($A$16:$A3340)+1)),""),"")</f>
        <v/>
      </c>
      <c r="B3341" s="28"/>
      <c r="C3341" s="28"/>
      <c r="D3341" s="28"/>
      <c r="E3341" s="28"/>
      <c r="F3341" s="28"/>
      <c r="G3341" s="28"/>
      <c r="H3341" s="28"/>
      <c r="I3341" s="28"/>
      <c r="J3341" s="28"/>
      <c r="K3341" s="30"/>
      <c r="L3341" s="31"/>
      <c r="M3341" s="32"/>
      <c r="N3341" s="28"/>
      <c r="O3341" s="33"/>
      <c r="P3341" s="28"/>
      <c r="Q3341" s="33"/>
      <c r="R3341" s="28"/>
      <c r="S3341" s="33"/>
      <c r="T3341" s="28"/>
      <c r="U3341" s="33"/>
      <c r="V3341" s="31"/>
      <c r="W3341" s="28"/>
      <c r="X3341" s="33"/>
      <c r="Y3341" s="28"/>
      <c r="Z3341" s="28"/>
      <c r="AA3341" s="28"/>
      <c r="AB3341" s="28"/>
      <c r="AC3341" s="34" t="str">
        <f>IFERROR(INDEX(LaenderTabelle[Code],MATCH(Transferdatei[[#This Row],[Country]],LaenderTabelle[Name],0)),"DE")</f>
        <v>DE</v>
      </c>
    </row>
    <row r="3342" spans="1:29" x14ac:dyDescent="0.25">
      <c r="A33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3341&amp;"."&amp;$C3341&amp;"."&amp;$D3341&amp;"."&amp;$E3341&amp;"."&amp;$F3341&amp;"."&amp;$G3341&amp;"."&amp;$H3341&amp;"."&amp;$I3341&amp;"."&amp;$J3341&amp;"."&amp;$K3341&amp;"."&amp;$L3341&amp;"."&amp;$M3341,IF($A3341="",MAX($A$16:$A3341)+1,$A3341),IF(ROW()=17,1,MAX($A$16:$A3341)+1)),""),"")</f>
        <v/>
      </c>
      <c r="B3342" s="28"/>
      <c r="C3342" s="28"/>
      <c r="D3342" s="28"/>
      <c r="E3342" s="28"/>
      <c r="F3342" s="28"/>
      <c r="G3342" s="28"/>
      <c r="H3342" s="28"/>
      <c r="I3342" s="28"/>
      <c r="J3342" s="28"/>
      <c r="K3342" s="30"/>
      <c r="L3342" s="31"/>
      <c r="M3342" s="32"/>
      <c r="N3342" s="28"/>
      <c r="O3342" s="33"/>
      <c r="P3342" s="28"/>
      <c r="Q3342" s="33"/>
      <c r="R3342" s="28"/>
      <c r="S3342" s="33"/>
      <c r="T3342" s="28"/>
      <c r="U3342" s="33"/>
      <c r="V3342" s="31"/>
      <c r="W3342" s="28"/>
      <c r="X3342" s="33"/>
      <c r="Y3342" s="28"/>
      <c r="Z3342" s="28"/>
      <c r="AA3342" s="28"/>
      <c r="AB3342" s="28"/>
      <c r="AC3342" s="34" t="str">
        <f>IFERROR(INDEX(LaenderTabelle[Code],MATCH(Transferdatei[[#This Row],[Country]],LaenderTabelle[Name],0)),"DE")</f>
        <v>DE</v>
      </c>
    </row>
    <row r="3343" spans="1:29" x14ac:dyDescent="0.25">
      <c r="A33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3342&amp;"."&amp;$C3342&amp;"."&amp;$D3342&amp;"."&amp;$E3342&amp;"."&amp;$F3342&amp;"."&amp;$G3342&amp;"."&amp;$H3342&amp;"."&amp;$I3342&amp;"."&amp;$J3342&amp;"."&amp;$K3342&amp;"."&amp;$L3342&amp;"."&amp;$M3342,IF($A3342="",MAX($A$16:$A3342)+1,$A3342),IF(ROW()=17,1,MAX($A$16:$A3342)+1)),""),"")</f>
        <v/>
      </c>
      <c r="B3343" s="28"/>
      <c r="C3343" s="28"/>
      <c r="D3343" s="28"/>
      <c r="E3343" s="28"/>
      <c r="F3343" s="28"/>
      <c r="G3343" s="28"/>
      <c r="H3343" s="28"/>
      <c r="I3343" s="28"/>
      <c r="J3343" s="28"/>
      <c r="K3343" s="30"/>
      <c r="L3343" s="31"/>
      <c r="M3343" s="32"/>
      <c r="N3343" s="28"/>
      <c r="O3343" s="33"/>
      <c r="P3343" s="28"/>
      <c r="Q3343" s="33"/>
      <c r="R3343" s="28"/>
      <c r="S3343" s="33"/>
      <c r="T3343" s="28"/>
      <c r="U3343" s="33"/>
      <c r="V3343" s="31"/>
      <c r="W3343" s="28"/>
      <c r="X3343" s="33"/>
      <c r="Y3343" s="28"/>
      <c r="Z3343" s="28"/>
      <c r="AA3343" s="28"/>
      <c r="AB3343" s="28"/>
      <c r="AC3343" s="34" t="str">
        <f>IFERROR(INDEX(LaenderTabelle[Code],MATCH(Transferdatei[[#This Row],[Country]],LaenderTabelle[Name],0)),"DE")</f>
        <v>DE</v>
      </c>
    </row>
    <row r="3344" spans="1:29" x14ac:dyDescent="0.25">
      <c r="A33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3343&amp;"."&amp;$C3343&amp;"."&amp;$D3343&amp;"."&amp;$E3343&amp;"."&amp;$F3343&amp;"."&amp;$G3343&amp;"."&amp;$H3343&amp;"."&amp;$I3343&amp;"."&amp;$J3343&amp;"."&amp;$K3343&amp;"."&amp;$L3343&amp;"."&amp;$M3343,IF($A3343="",MAX($A$16:$A3343)+1,$A3343),IF(ROW()=17,1,MAX($A$16:$A3343)+1)),""),"")</f>
        <v/>
      </c>
      <c r="B3344" s="28"/>
      <c r="C3344" s="28"/>
      <c r="D3344" s="28"/>
      <c r="E3344" s="28"/>
      <c r="F3344" s="28"/>
      <c r="G3344" s="28"/>
      <c r="H3344" s="28"/>
      <c r="I3344" s="28"/>
      <c r="J3344" s="28"/>
      <c r="K3344" s="30"/>
      <c r="L3344" s="31"/>
      <c r="M3344" s="32"/>
      <c r="N3344" s="28"/>
      <c r="O3344" s="33"/>
      <c r="P3344" s="28"/>
      <c r="Q3344" s="33"/>
      <c r="R3344" s="28"/>
      <c r="S3344" s="33"/>
      <c r="T3344" s="28"/>
      <c r="U3344" s="33"/>
      <c r="V3344" s="31"/>
      <c r="W3344" s="28"/>
      <c r="X3344" s="33"/>
      <c r="Y3344" s="28"/>
      <c r="Z3344" s="28"/>
      <c r="AA3344" s="28"/>
      <c r="AB3344" s="28"/>
      <c r="AC3344" s="34" t="str">
        <f>IFERROR(INDEX(LaenderTabelle[Code],MATCH(Transferdatei[[#This Row],[Country]],LaenderTabelle[Name],0)),"DE")</f>
        <v>DE</v>
      </c>
    </row>
    <row r="3345" spans="1:29" x14ac:dyDescent="0.25">
      <c r="A33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3344&amp;"."&amp;$C3344&amp;"."&amp;$D3344&amp;"."&amp;$E3344&amp;"."&amp;$F3344&amp;"."&amp;$G3344&amp;"."&amp;$H3344&amp;"."&amp;$I3344&amp;"."&amp;$J3344&amp;"."&amp;$K3344&amp;"."&amp;$L3344&amp;"."&amp;$M3344,IF($A3344="",MAX($A$16:$A3344)+1,$A3344),IF(ROW()=17,1,MAX($A$16:$A3344)+1)),""),"")</f>
        <v/>
      </c>
      <c r="B3345" s="28"/>
      <c r="C3345" s="28"/>
      <c r="D3345" s="28"/>
      <c r="E3345" s="28"/>
      <c r="F3345" s="28"/>
      <c r="G3345" s="28"/>
      <c r="H3345" s="28"/>
      <c r="I3345" s="28"/>
      <c r="J3345" s="28"/>
      <c r="K3345" s="30"/>
      <c r="L3345" s="31"/>
      <c r="M3345" s="32"/>
      <c r="N3345" s="28"/>
      <c r="O3345" s="33"/>
      <c r="P3345" s="28"/>
      <c r="Q3345" s="33"/>
      <c r="R3345" s="28"/>
      <c r="S3345" s="33"/>
      <c r="T3345" s="28"/>
      <c r="U3345" s="33"/>
      <c r="V3345" s="31"/>
      <c r="W3345" s="28"/>
      <c r="X3345" s="33"/>
      <c r="Y3345" s="28"/>
      <c r="Z3345" s="28"/>
      <c r="AA3345" s="28"/>
      <c r="AB3345" s="28"/>
      <c r="AC3345" s="34" t="str">
        <f>IFERROR(INDEX(LaenderTabelle[Code],MATCH(Transferdatei[[#This Row],[Country]],LaenderTabelle[Name],0)),"DE")</f>
        <v>DE</v>
      </c>
    </row>
    <row r="3346" spans="1:29" x14ac:dyDescent="0.25">
      <c r="A33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3345&amp;"."&amp;$C3345&amp;"."&amp;$D3345&amp;"."&amp;$E3345&amp;"."&amp;$F3345&amp;"."&amp;$G3345&amp;"."&amp;$H3345&amp;"."&amp;$I3345&amp;"."&amp;$J3345&amp;"."&amp;$K3345&amp;"."&amp;$L3345&amp;"."&amp;$M3345,IF($A3345="",MAX($A$16:$A3345)+1,$A3345),IF(ROW()=17,1,MAX($A$16:$A3345)+1)),""),"")</f>
        <v/>
      </c>
      <c r="B3346" s="28"/>
      <c r="C3346" s="28"/>
      <c r="D3346" s="28"/>
      <c r="E3346" s="28"/>
      <c r="F3346" s="28"/>
      <c r="G3346" s="28"/>
      <c r="H3346" s="28"/>
      <c r="I3346" s="28"/>
      <c r="J3346" s="28"/>
      <c r="K3346" s="30"/>
      <c r="L3346" s="31"/>
      <c r="M3346" s="32"/>
      <c r="N3346" s="28"/>
      <c r="O3346" s="33"/>
      <c r="P3346" s="28"/>
      <c r="Q3346" s="33"/>
      <c r="R3346" s="28"/>
      <c r="S3346" s="33"/>
      <c r="T3346" s="28"/>
      <c r="U3346" s="33"/>
      <c r="V3346" s="31"/>
      <c r="W3346" s="28"/>
      <c r="X3346" s="33"/>
      <c r="Y3346" s="28"/>
      <c r="Z3346" s="28"/>
      <c r="AA3346" s="28"/>
      <c r="AB3346" s="28"/>
      <c r="AC3346" s="34" t="str">
        <f>IFERROR(INDEX(LaenderTabelle[Code],MATCH(Transferdatei[[#This Row],[Country]],LaenderTabelle[Name],0)),"DE")</f>
        <v>DE</v>
      </c>
    </row>
    <row r="3347" spans="1:29" x14ac:dyDescent="0.25">
      <c r="A33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3346&amp;"."&amp;$C3346&amp;"."&amp;$D3346&amp;"."&amp;$E3346&amp;"."&amp;$F3346&amp;"."&amp;$G3346&amp;"."&amp;$H3346&amp;"."&amp;$I3346&amp;"."&amp;$J3346&amp;"."&amp;$K3346&amp;"."&amp;$L3346&amp;"."&amp;$M3346,IF($A3346="",MAX($A$16:$A3346)+1,$A3346),IF(ROW()=17,1,MAX($A$16:$A3346)+1)),""),"")</f>
        <v/>
      </c>
      <c r="B3347" s="28"/>
      <c r="C3347" s="28"/>
      <c r="D3347" s="28"/>
      <c r="E3347" s="28"/>
      <c r="F3347" s="28"/>
      <c r="G3347" s="28"/>
      <c r="H3347" s="28"/>
      <c r="I3347" s="28"/>
      <c r="J3347" s="28"/>
      <c r="K3347" s="30"/>
      <c r="L3347" s="31"/>
      <c r="M3347" s="32"/>
      <c r="N3347" s="28"/>
      <c r="O3347" s="33"/>
      <c r="P3347" s="28"/>
      <c r="Q3347" s="33"/>
      <c r="R3347" s="28"/>
      <c r="S3347" s="33"/>
      <c r="T3347" s="28"/>
      <c r="U3347" s="33"/>
      <c r="V3347" s="31"/>
      <c r="W3347" s="28"/>
      <c r="X3347" s="33"/>
      <c r="Y3347" s="28"/>
      <c r="Z3347" s="28"/>
      <c r="AA3347" s="28"/>
      <c r="AB3347" s="28"/>
      <c r="AC3347" s="34" t="str">
        <f>IFERROR(INDEX(LaenderTabelle[Code],MATCH(Transferdatei[[#This Row],[Country]],LaenderTabelle[Name],0)),"DE")</f>
        <v>DE</v>
      </c>
    </row>
    <row r="3348" spans="1:29" x14ac:dyDescent="0.25">
      <c r="A33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3347&amp;"."&amp;$C3347&amp;"."&amp;$D3347&amp;"."&amp;$E3347&amp;"."&amp;$F3347&amp;"."&amp;$G3347&amp;"."&amp;$H3347&amp;"."&amp;$I3347&amp;"."&amp;$J3347&amp;"."&amp;$K3347&amp;"."&amp;$L3347&amp;"."&amp;$M3347,IF($A3347="",MAX($A$16:$A3347)+1,$A3347),IF(ROW()=17,1,MAX($A$16:$A3347)+1)),""),"")</f>
        <v/>
      </c>
      <c r="B3348" s="28"/>
      <c r="C3348" s="28"/>
      <c r="D3348" s="28"/>
      <c r="E3348" s="28"/>
      <c r="F3348" s="28"/>
      <c r="G3348" s="28"/>
      <c r="H3348" s="28"/>
      <c r="I3348" s="28"/>
      <c r="J3348" s="28"/>
      <c r="K3348" s="30"/>
      <c r="L3348" s="31"/>
      <c r="M3348" s="32"/>
      <c r="N3348" s="28"/>
      <c r="O3348" s="33"/>
      <c r="P3348" s="28"/>
      <c r="Q3348" s="33"/>
      <c r="R3348" s="28"/>
      <c r="S3348" s="33"/>
      <c r="T3348" s="28"/>
      <c r="U3348" s="33"/>
      <c r="V3348" s="31"/>
      <c r="W3348" s="28"/>
      <c r="X3348" s="33"/>
      <c r="Y3348" s="28"/>
      <c r="Z3348" s="28"/>
      <c r="AA3348" s="28"/>
      <c r="AB3348" s="28"/>
      <c r="AC3348" s="34" t="str">
        <f>IFERROR(INDEX(LaenderTabelle[Code],MATCH(Transferdatei[[#This Row],[Country]],LaenderTabelle[Name],0)),"DE")</f>
        <v>DE</v>
      </c>
    </row>
    <row r="3349" spans="1:29" x14ac:dyDescent="0.25">
      <c r="A33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3348&amp;"."&amp;$C3348&amp;"."&amp;$D3348&amp;"."&amp;$E3348&amp;"."&amp;$F3348&amp;"."&amp;$G3348&amp;"."&amp;$H3348&amp;"."&amp;$I3348&amp;"."&amp;$J3348&amp;"."&amp;$K3348&amp;"."&amp;$L3348&amp;"."&amp;$M3348,IF($A3348="",MAX($A$16:$A3348)+1,$A3348),IF(ROW()=17,1,MAX($A$16:$A3348)+1)),""),"")</f>
        <v/>
      </c>
      <c r="B3349" s="28"/>
      <c r="C3349" s="28"/>
      <c r="D3349" s="28"/>
      <c r="E3349" s="28"/>
      <c r="F3349" s="28"/>
      <c r="G3349" s="28"/>
      <c r="H3349" s="28"/>
      <c r="I3349" s="28"/>
      <c r="J3349" s="28"/>
      <c r="K3349" s="30"/>
      <c r="L3349" s="31"/>
      <c r="M3349" s="32"/>
      <c r="N3349" s="28"/>
      <c r="O3349" s="33"/>
      <c r="P3349" s="28"/>
      <c r="Q3349" s="33"/>
      <c r="R3349" s="28"/>
      <c r="S3349" s="33"/>
      <c r="T3349" s="28"/>
      <c r="U3349" s="33"/>
      <c r="V3349" s="31"/>
      <c r="W3349" s="28"/>
      <c r="X3349" s="33"/>
      <c r="Y3349" s="28"/>
      <c r="Z3349" s="28"/>
      <c r="AA3349" s="28"/>
      <c r="AB3349" s="28"/>
      <c r="AC3349" s="34" t="str">
        <f>IFERROR(INDEX(LaenderTabelle[Code],MATCH(Transferdatei[[#This Row],[Country]],LaenderTabelle[Name],0)),"DE")</f>
        <v>DE</v>
      </c>
    </row>
    <row r="3350" spans="1:29" x14ac:dyDescent="0.25">
      <c r="A33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3349&amp;"."&amp;$C3349&amp;"."&amp;$D3349&amp;"."&amp;$E3349&amp;"."&amp;$F3349&amp;"."&amp;$G3349&amp;"."&amp;$H3349&amp;"."&amp;$I3349&amp;"."&amp;$J3349&amp;"."&amp;$K3349&amp;"."&amp;$L3349&amp;"."&amp;$M3349,IF($A3349="",MAX($A$16:$A3349)+1,$A3349),IF(ROW()=17,1,MAX($A$16:$A3349)+1)),""),"")</f>
        <v/>
      </c>
      <c r="B3350" s="28"/>
      <c r="C3350" s="28"/>
      <c r="D3350" s="28"/>
      <c r="E3350" s="28"/>
      <c r="F3350" s="28"/>
      <c r="G3350" s="28"/>
      <c r="H3350" s="28"/>
      <c r="I3350" s="28"/>
      <c r="J3350" s="28"/>
      <c r="K3350" s="30"/>
      <c r="L3350" s="31"/>
      <c r="M3350" s="32"/>
      <c r="N3350" s="28"/>
      <c r="O3350" s="33"/>
      <c r="P3350" s="28"/>
      <c r="Q3350" s="33"/>
      <c r="R3350" s="28"/>
      <c r="S3350" s="33"/>
      <c r="T3350" s="28"/>
      <c r="U3350" s="33"/>
      <c r="V3350" s="31"/>
      <c r="W3350" s="28"/>
      <c r="X3350" s="33"/>
      <c r="Y3350" s="28"/>
      <c r="Z3350" s="28"/>
      <c r="AA3350" s="28"/>
      <c r="AB3350" s="28"/>
      <c r="AC3350" s="34" t="str">
        <f>IFERROR(INDEX(LaenderTabelle[Code],MATCH(Transferdatei[[#This Row],[Country]],LaenderTabelle[Name],0)),"DE")</f>
        <v>DE</v>
      </c>
    </row>
    <row r="3351" spans="1:29" x14ac:dyDescent="0.25">
      <c r="A33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3350&amp;"."&amp;$C3350&amp;"."&amp;$D3350&amp;"."&amp;$E3350&amp;"."&amp;$F3350&amp;"."&amp;$G3350&amp;"."&amp;$H3350&amp;"."&amp;$I3350&amp;"."&amp;$J3350&amp;"."&amp;$K3350&amp;"."&amp;$L3350&amp;"."&amp;$M3350,IF($A3350="",MAX($A$16:$A3350)+1,$A3350),IF(ROW()=17,1,MAX($A$16:$A3350)+1)),""),"")</f>
        <v/>
      </c>
      <c r="B3351" s="28"/>
      <c r="C3351" s="28"/>
      <c r="D3351" s="28"/>
      <c r="E3351" s="28"/>
      <c r="F3351" s="28"/>
      <c r="G3351" s="28"/>
      <c r="H3351" s="28"/>
      <c r="I3351" s="28"/>
      <c r="J3351" s="28"/>
      <c r="K3351" s="30"/>
      <c r="L3351" s="31"/>
      <c r="M3351" s="32"/>
      <c r="N3351" s="28"/>
      <c r="O3351" s="33"/>
      <c r="P3351" s="28"/>
      <c r="Q3351" s="33"/>
      <c r="R3351" s="28"/>
      <c r="S3351" s="33"/>
      <c r="T3351" s="28"/>
      <c r="U3351" s="33"/>
      <c r="V3351" s="31"/>
      <c r="W3351" s="28"/>
      <c r="X3351" s="33"/>
      <c r="Y3351" s="28"/>
      <c r="Z3351" s="28"/>
      <c r="AA3351" s="28"/>
      <c r="AB3351" s="28"/>
      <c r="AC3351" s="34" t="str">
        <f>IFERROR(INDEX(LaenderTabelle[Code],MATCH(Transferdatei[[#This Row],[Country]],LaenderTabelle[Name],0)),"DE")</f>
        <v>DE</v>
      </c>
    </row>
    <row r="3352" spans="1:29" x14ac:dyDescent="0.25">
      <c r="A33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3351&amp;"."&amp;$C3351&amp;"."&amp;$D3351&amp;"."&amp;$E3351&amp;"."&amp;$F3351&amp;"."&amp;$G3351&amp;"."&amp;$H3351&amp;"."&amp;$I3351&amp;"."&amp;$J3351&amp;"."&amp;$K3351&amp;"."&amp;$L3351&amp;"."&amp;$M3351,IF($A3351="",MAX($A$16:$A3351)+1,$A3351),IF(ROW()=17,1,MAX($A$16:$A3351)+1)),""),"")</f>
        <v/>
      </c>
      <c r="B3352" s="28"/>
      <c r="C3352" s="28"/>
      <c r="D3352" s="28"/>
      <c r="E3352" s="28"/>
      <c r="F3352" s="28"/>
      <c r="G3352" s="28"/>
      <c r="H3352" s="28"/>
      <c r="I3352" s="28"/>
      <c r="J3352" s="28"/>
      <c r="K3352" s="30"/>
      <c r="L3352" s="31"/>
      <c r="M3352" s="32"/>
      <c r="N3352" s="28"/>
      <c r="O3352" s="33"/>
      <c r="P3352" s="28"/>
      <c r="Q3352" s="33"/>
      <c r="R3352" s="28"/>
      <c r="S3352" s="33"/>
      <c r="T3352" s="28"/>
      <c r="U3352" s="33"/>
      <c r="V3352" s="31"/>
      <c r="W3352" s="28"/>
      <c r="X3352" s="33"/>
      <c r="Y3352" s="28"/>
      <c r="Z3352" s="28"/>
      <c r="AA3352" s="28"/>
      <c r="AB3352" s="28"/>
      <c r="AC3352" s="34" t="str">
        <f>IFERROR(INDEX(LaenderTabelle[Code],MATCH(Transferdatei[[#This Row],[Country]],LaenderTabelle[Name],0)),"DE")</f>
        <v>DE</v>
      </c>
    </row>
    <row r="3353" spans="1:29" x14ac:dyDescent="0.25">
      <c r="A33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3352&amp;"."&amp;$C3352&amp;"."&amp;$D3352&amp;"."&amp;$E3352&amp;"."&amp;$F3352&amp;"."&amp;$G3352&amp;"."&amp;$H3352&amp;"."&amp;$I3352&amp;"."&amp;$J3352&amp;"."&amp;$K3352&amp;"."&amp;$L3352&amp;"."&amp;$M3352,IF($A3352="",MAX($A$16:$A3352)+1,$A3352),IF(ROW()=17,1,MAX($A$16:$A3352)+1)),""),"")</f>
        <v/>
      </c>
      <c r="B3353" s="28"/>
      <c r="C3353" s="28"/>
      <c r="D3353" s="28"/>
      <c r="E3353" s="28"/>
      <c r="F3353" s="28"/>
      <c r="G3353" s="28"/>
      <c r="H3353" s="28"/>
      <c r="I3353" s="28"/>
      <c r="J3353" s="28"/>
      <c r="K3353" s="30"/>
      <c r="L3353" s="31"/>
      <c r="M3353" s="32"/>
      <c r="N3353" s="28"/>
      <c r="O3353" s="33"/>
      <c r="P3353" s="28"/>
      <c r="Q3353" s="33"/>
      <c r="R3353" s="28"/>
      <c r="S3353" s="33"/>
      <c r="T3353" s="28"/>
      <c r="U3353" s="33"/>
      <c r="V3353" s="31"/>
      <c r="W3353" s="28"/>
      <c r="X3353" s="33"/>
      <c r="Y3353" s="28"/>
      <c r="Z3353" s="28"/>
      <c r="AA3353" s="28"/>
      <c r="AB3353" s="28"/>
      <c r="AC3353" s="34" t="str">
        <f>IFERROR(INDEX(LaenderTabelle[Code],MATCH(Transferdatei[[#This Row],[Country]],LaenderTabelle[Name],0)),"DE")</f>
        <v>DE</v>
      </c>
    </row>
    <row r="3354" spans="1:29" x14ac:dyDescent="0.25">
      <c r="A33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3353&amp;"."&amp;$C3353&amp;"."&amp;$D3353&amp;"."&amp;$E3353&amp;"."&amp;$F3353&amp;"."&amp;$G3353&amp;"."&amp;$H3353&amp;"."&amp;$I3353&amp;"."&amp;$J3353&amp;"."&amp;$K3353&amp;"."&amp;$L3353&amp;"."&amp;$M3353,IF($A3353="",MAX($A$16:$A3353)+1,$A3353),IF(ROW()=17,1,MAX($A$16:$A3353)+1)),""),"")</f>
        <v/>
      </c>
      <c r="B3354" s="28"/>
      <c r="C3354" s="28"/>
      <c r="D3354" s="28"/>
      <c r="E3354" s="28"/>
      <c r="F3354" s="28"/>
      <c r="G3354" s="28"/>
      <c r="H3354" s="28"/>
      <c r="I3354" s="28"/>
      <c r="J3354" s="28"/>
      <c r="K3354" s="30"/>
      <c r="L3354" s="31"/>
      <c r="M3354" s="32"/>
      <c r="N3354" s="28"/>
      <c r="O3354" s="33"/>
      <c r="P3354" s="28"/>
      <c r="Q3354" s="33"/>
      <c r="R3354" s="28"/>
      <c r="S3354" s="33"/>
      <c r="T3354" s="28"/>
      <c r="U3354" s="33"/>
      <c r="V3354" s="31"/>
      <c r="W3354" s="28"/>
      <c r="X3354" s="33"/>
      <c r="Y3354" s="28"/>
      <c r="Z3354" s="28"/>
      <c r="AA3354" s="28"/>
      <c r="AB3354" s="28"/>
      <c r="AC3354" s="34" t="str">
        <f>IFERROR(INDEX(LaenderTabelle[Code],MATCH(Transferdatei[[#This Row],[Country]],LaenderTabelle[Name],0)),"DE")</f>
        <v>DE</v>
      </c>
    </row>
    <row r="3355" spans="1:29" x14ac:dyDescent="0.25">
      <c r="A33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3354&amp;"."&amp;$C3354&amp;"."&amp;$D3354&amp;"."&amp;$E3354&amp;"."&amp;$F3354&amp;"."&amp;$G3354&amp;"."&amp;$H3354&amp;"."&amp;$I3354&amp;"."&amp;$J3354&amp;"."&amp;$K3354&amp;"."&amp;$L3354&amp;"."&amp;$M3354,IF($A3354="",MAX($A$16:$A3354)+1,$A3354),IF(ROW()=17,1,MAX($A$16:$A3354)+1)),""),"")</f>
        <v/>
      </c>
      <c r="B3355" s="28"/>
      <c r="C3355" s="28"/>
      <c r="D3355" s="28"/>
      <c r="E3355" s="28"/>
      <c r="F3355" s="28"/>
      <c r="G3355" s="28"/>
      <c r="H3355" s="28"/>
      <c r="I3355" s="28"/>
      <c r="J3355" s="28"/>
      <c r="K3355" s="30"/>
      <c r="L3355" s="31"/>
      <c r="M3355" s="32"/>
      <c r="N3355" s="28"/>
      <c r="O3355" s="33"/>
      <c r="P3355" s="28"/>
      <c r="Q3355" s="33"/>
      <c r="R3355" s="28"/>
      <c r="S3355" s="33"/>
      <c r="T3355" s="28"/>
      <c r="U3355" s="33"/>
      <c r="V3355" s="31"/>
      <c r="W3355" s="28"/>
      <c r="X3355" s="33"/>
      <c r="Y3355" s="28"/>
      <c r="Z3355" s="28"/>
      <c r="AA3355" s="28"/>
      <c r="AB3355" s="28"/>
      <c r="AC3355" s="34" t="str">
        <f>IFERROR(INDEX(LaenderTabelle[Code],MATCH(Transferdatei[[#This Row],[Country]],LaenderTabelle[Name],0)),"DE")</f>
        <v>DE</v>
      </c>
    </row>
    <row r="3356" spans="1:29" x14ac:dyDescent="0.25">
      <c r="A33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3355&amp;"."&amp;$C3355&amp;"."&amp;$D3355&amp;"."&amp;$E3355&amp;"."&amp;$F3355&amp;"."&amp;$G3355&amp;"."&amp;$H3355&amp;"."&amp;$I3355&amp;"."&amp;$J3355&amp;"."&amp;$K3355&amp;"."&amp;$L3355&amp;"."&amp;$M3355,IF($A3355="",MAX($A$16:$A3355)+1,$A3355),IF(ROW()=17,1,MAX($A$16:$A3355)+1)),""),"")</f>
        <v/>
      </c>
      <c r="B3356" s="28"/>
      <c r="C3356" s="28"/>
      <c r="D3356" s="28"/>
      <c r="E3356" s="28"/>
      <c r="F3356" s="28"/>
      <c r="G3356" s="28"/>
      <c r="H3356" s="28"/>
      <c r="I3356" s="28"/>
      <c r="J3356" s="28"/>
      <c r="K3356" s="30"/>
      <c r="L3356" s="31"/>
      <c r="M3356" s="32"/>
      <c r="N3356" s="28"/>
      <c r="O3356" s="33"/>
      <c r="P3356" s="28"/>
      <c r="Q3356" s="33"/>
      <c r="R3356" s="28"/>
      <c r="S3356" s="33"/>
      <c r="T3356" s="28"/>
      <c r="U3356" s="33"/>
      <c r="V3356" s="31"/>
      <c r="W3356" s="28"/>
      <c r="X3356" s="33"/>
      <c r="Y3356" s="28"/>
      <c r="Z3356" s="28"/>
      <c r="AA3356" s="28"/>
      <c r="AB3356" s="28"/>
      <c r="AC3356" s="34" t="str">
        <f>IFERROR(INDEX(LaenderTabelle[Code],MATCH(Transferdatei[[#This Row],[Country]],LaenderTabelle[Name],0)),"DE")</f>
        <v>DE</v>
      </c>
    </row>
    <row r="3357" spans="1:29" x14ac:dyDescent="0.25">
      <c r="A33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3356&amp;"."&amp;$C3356&amp;"."&amp;$D3356&amp;"."&amp;$E3356&amp;"."&amp;$F3356&amp;"."&amp;$G3356&amp;"."&amp;$H3356&amp;"."&amp;$I3356&amp;"."&amp;$J3356&amp;"."&amp;$K3356&amp;"."&amp;$L3356&amp;"."&amp;$M3356,IF($A3356="",MAX($A$16:$A3356)+1,$A3356),IF(ROW()=17,1,MAX($A$16:$A3356)+1)),""),"")</f>
        <v/>
      </c>
      <c r="B3357" s="28"/>
      <c r="C3357" s="28"/>
      <c r="D3357" s="28"/>
      <c r="E3357" s="28"/>
      <c r="F3357" s="28"/>
      <c r="G3357" s="28"/>
      <c r="H3357" s="28"/>
      <c r="I3357" s="28"/>
      <c r="J3357" s="28"/>
      <c r="K3357" s="30"/>
      <c r="L3357" s="31"/>
      <c r="M3357" s="32"/>
      <c r="N3357" s="28"/>
      <c r="O3357" s="33"/>
      <c r="P3357" s="28"/>
      <c r="Q3357" s="33"/>
      <c r="R3357" s="28"/>
      <c r="S3357" s="33"/>
      <c r="T3357" s="28"/>
      <c r="U3357" s="33"/>
      <c r="V3357" s="31"/>
      <c r="W3357" s="28"/>
      <c r="X3357" s="33"/>
      <c r="Y3357" s="28"/>
      <c r="Z3357" s="28"/>
      <c r="AA3357" s="28"/>
      <c r="AB3357" s="28"/>
      <c r="AC3357" s="34" t="str">
        <f>IFERROR(INDEX(LaenderTabelle[Code],MATCH(Transferdatei[[#This Row],[Country]],LaenderTabelle[Name],0)),"DE")</f>
        <v>DE</v>
      </c>
    </row>
    <row r="3358" spans="1:29" x14ac:dyDescent="0.25">
      <c r="A33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3357&amp;"."&amp;$C3357&amp;"."&amp;$D3357&amp;"."&amp;$E3357&amp;"."&amp;$F3357&amp;"."&amp;$G3357&amp;"."&amp;$H3357&amp;"."&amp;$I3357&amp;"."&amp;$J3357&amp;"."&amp;$K3357&amp;"."&amp;$L3357&amp;"."&amp;$M3357,IF($A3357="",MAX($A$16:$A3357)+1,$A3357),IF(ROW()=17,1,MAX($A$16:$A3357)+1)),""),"")</f>
        <v/>
      </c>
      <c r="B3358" s="28"/>
      <c r="C3358" s="28"/>
      <c r="D3358" s="28"/>
      <c r="E3358" s="28"/>
      <c r="F3358" s="28"/>
      <c r="G3358" s="28"/>
      <c r="H3358" s="28"/>
      <c r="I3358" s="28"/>
      <c r="J3358" s="28"/>
      <c r="K3358" s="30"/>
      <c r="L3358" s="31"/>
      <c r="M3358" s="32"/>
      <c r="N3358" s="28"/>
      <c r="O3358" s="33"/>
      <c r="P3358" s="28"/>
      <c r="Q3358" s="33"/>
      <c r="R3358" s="28"/>
      <c r="S3358" s="33"/>
      <c r="T3358" s="28"/>
      <c r="U3358" s="33"/>
      <c r="V3358" s="31"/>
      <c r="W3358" s="28"/>
      <c r="X3358" s="33"/>
      <c r="Y3358" s="28"/>
      <c r="Z3358" s="28"/>
      <c r="AA3358" s="28"/>
      <c r="AB3358" s="28"/>
      <c r="AC3358" s="34" t="str">
        <f>IFERROR(INDEX(LaenderTabelle[Code],MATCH(Transferdatei[[#This Row],[Country]],LaenderTabelle[Name],0)),"DE")</f>
        <v>DE</v>
      </c>
    </row>
    <row r="3359" spans="1:29" x14ac:dyDescent="0.25">
      <c r="A33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3358&amp;"."&amp;$C3358&amp;"."&amp;$D3358&amp;"."&amp;$E3358&amp;"."&amp;$F3358&amp;"."&amp;$G3358&amp;"."&amp;$H3358&amp;"."&amp;$I3358&amp;"."&amp;$J3358&amp;"."&amp;$K3358&amp;"."&amp;$L3358&amp;"."&amp;$M3358,IF($A3358="",MAX($A$16:$A3358)+1,$A3358),IF(ROW()=17,1,MAX($A$16:$A3358)+1)),""),"")</f>
        <v/>
      </c>
      <c r="B3359" s="28"/>
      <c r="C3359" s="28"/>
      <c r="D3359" s="28"/>
      <c r="E3359" s="28"/>
      <c r="F3359" s="28"/>
      <c r="G3359" s="28"/>
      <c r="H3359" s="28"/>
      <c r="I3359" s="28"/>
      <c r="J3359" s="28"/>
      <c r="K3359" s="30"/>
      <c r="L3359" s="31"/>
      <c r="M3359" s="32"/>
      <c r="N3359" s="28"/>
      <c r="O3359" s="33"/>
      <c r="P3359" s="28"/>
      <c r="Q3359" s="33"/>
      <c r="R3359" s="28"/>
      <c r="S3359" s="33"/>
      <c r="T3359" s="28"/>
      <c r="U3359" s="33"/>
      <c r="V3359" s="31"/>
      <c r="W3359" s="28"/>
      <c r="X3359" s="33"/>
      <c r="Y3359" s="28"/>
      <c r="Z3359" s="28"/>
      <c r="AA3359" s="28"/>
      <c r="AB3359" s="28"/>
      <c r="AC3359" s="34" t="str">
        <f>IFERROR(INDEX(LaenderTabelle[Code],MATCH(Transferdatei[[#This Row],[Country]],LaenderTabelle[Name],0)),"DE")</f>
        <v>DE</v>
      </c>
    </row>
    <row r="3360" spans="1:29" x14ac:dyDescent="0.25">
      <c r="A33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3359&amp;"."&amp;$C3359&amp;"."&amp;$D3359&amp;"."&amp;$E3359&amp;"."&amp;$F3359&amp;"."&amp;$G3359&amp;"."&amp;$H3359&amp;"."&amp;$I3359&amp;"."&amp;$J3359&amp;"."&amp;$K3359&amp;"."&amp;$L3359&amp;"."&amp;$M3359,IF($A3359="",MAX($A$16:$A3359)+1,$A3359),IF(ROW()=17,1,MAX($A$16:$A3359)+1)),""),"")</f>
        <v/>
      </c>
      <c r="B3360" s="28"/>
      <c r="C3360" s="28"/>
      <c r="D3360" s="28"/>
      <c r="E3360" s="28"/>
      <c r="F3360" s="28"/>
      <c r="G3360" s="28"/>
      <c r="H3360" s="28"/>
      <c r="I3360" s="28"/>
      <c r="J3360" s="28"/>
      <c r="K3360" s="30"/>
      <c r="L3360" s="31"/>
      <c r="M3360" s="32"/>
      <c r="N3360" s="28"/>
      <c r="O3360" s="33"/>
      <c r="P3360" s="28"/>
      <c r="Q3360" s="33"/>
      <c r="R3360" s="28"/>
      <c r="S3360" s="33"/>
      <c r="T3360" s="28"/>
      <c r="U3360" s="33"/>
      <c r="V3360" s="31"/>
      <c r="W3360" s="28"/>
      <c r="X3360" s="33"/>
      <c r="Y3360" s="28"/>
      <c r="Z3360" s="28"/>
      <c r="AA3360" s="28"/>
      <c r="AB3360" s="28"/>
      <c r="AC3360" s="34" t="str">
        <f>IFERROR(INDEX(LaenderTabelle[Code],MATCH(Transferdatei[[#This Row],[Country]],LaenderTabelle[Name],0)),"DE")</f>
        <v>DE</v>
      </c>
    </row>
    <row r="3361" spans="1:29" x14ac:dyDescent="0.25">
      <c r="A33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3360&amp;"."&amp;$C3360&amp;"."&amp;$D3360&amp;"."&amp;$E3360&amp;"."&amp;$F3360&amp;"."&amp;$G3360&amp;"."&amp;$H3360&amp;"."&amp;$I3360&amp;"."&amp;$J3360&amp;"."&amp;$K3360&amp;"."&amp;$L3360&amp;"."&amp;$M3360,IF($A3360="",MAX($A$16:$A3360)+1,$A3360),IF(ROW()=17,1,MAX($A$16:$A3360)+1)),""),"")</f>
        <v/>
      </c>
      <c r="B3361" s="28"/>
      <c r="C3361" s="28"/>
      <c r="D3361" s="28"/>
      <c r="E3361" s="28"/>
      <c r="F3361" s="28"/>
      <c r="G3361" s="28"/>
      <c r="H3361" s="28"/>
      <c r="I3361" s="28"/>
      <c r="J3361" s="28"/>
      <c r="K3361" s="30"/>
      <c r="L3361" s="31"/>
      <c r="M3361" s="32"/>
      <c r="N3361" s="28"/>
      <c r="O3361" s="33"/>
      <c r="P3361" s="28"/>
      <c r="Q3361" s="33"/>
      <c r="R3361" s="28"/>
      <c r="S3361" s="33"/>
      <c r="T3361" s="28"/>
      <c r="U3361" s="33"/>
      <c r="V3361" s="31"/>
      <c r="W3361" s="28"/>
      <c r="X3361" s="33"/>
      <c r="Y3361" s="28"/>
      <c r="Z3361" s="28"/>
      <c r="AA3361" s="28"/>
      <c r="AB3361" s="28"/>
      <c r="AC3361" s="34" t="str">
        <f>IFERROR(INDEX(LaenderTabelle[Code],MATCH(Transferdatei[[#This Row],[Country]],LaenderTabelle[Name],0)),"DE")</f>
        <v>DE</v>
      </c>
    </row>
    <row r="3362" spans="1:29" x14ac:dyDescent="0.25">
      <c r="A33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3361&amp;"."&amp;$C3361&amp;"."&amp;$D3361&amp;"."&amp;$E3361&amp;"."&amp;$F3361&amp;"."&amp;$G3361&amp;"."&amp;$H3361&amp;"."&amp;$I3361&amp;"."&amp;$J3361&amp;"."&amp;$K3361&amp;"."&amp;$L3361&amp;"."&amp;$M3361,IF($A3361="",MAX($A$16:$A3361)+1,$A3361),IF(ROW()=17,1,MAX($A$16:$A3361)+1)),""),"")</f>
        <v/>
      </c>
      <c r="B3362" s="28"/>
      <c r="C3362" s="28"/>
      <c r="D3362" s="28"/>
      <c r="E3362" s="28"/>
      <c r="F3362" s="28"/>
      <c r="G3362" s="28"/>
      <c r="H3362" s="28"/>
      <c r="I3362" s="28"/>
      <c r="J3362" s="28"/>
      <c r="K3362" s="30"/>
      <c r="L3362" s="31"/>
      <c r="M3362" s="32"/>
      <c r="N3362" s="28"/>
      <c r="O3362" s="33"/>
      <c r="P3362" s="28"/>
      <c r="Q3362" s="33"/>
      <c r="R3362" s="28"/>
      <c r="S3362" s="33"/>
      <c r="T3362" s="28"/>
      <c r="U3362" s="33"/>
      <c r="V3362" s="31"/>
      <c r="W3362" s="28"/>
      <c r="X3362" s="33"/>
      <c r="Y3362" s="28"/>
      <c r="Z3362" s="28"/>
      <c r="AA3362" s="28"/>
      <c r="AB3362" s="28"/>
      <c r="AC3362" s="34" t="str">
        <f>IFERROR(INDEX(LaenderTabelle[Code],MATCH(Transferdatei[[#This Row],[Country]],LaenderTabelle[Name],0)),"DE")</f>
        <v>DE</v>
      </c>
    </row>
    <row r="3363" spans="1:29" x14ac:dyDescent="0.25">
      <c r="A33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3362&amp;"."&amp;$C3362&amp;"."&amp;$D3362&amp;"."&amp;$E3362&amp;"."&amp;$F3362&amp;"."&amp;$G3362&amp;"."&amp;$H3362&amp;"."&amp;$I3362&amp;"."&amp;$J3362&amp;"."&amp;$K3362&amp;"."&amp;$L3362&amp;"."&amp;$M3362,IF($A3362="",MAX($A$16:$A3362)+1,$A3362),IF(ROW()=17,1,MAX($A$16:$A3362)+1)),""),"")</f>
        <v/>
      </c>
      <c r="B3363" s="28"/>
      <c r="C3363" s="28"/>
      <c r="D3363" s="28"/>
      <c r="E3363" s="28"/>
      <c r="F3363" s="28"/>
      <c r="G3363" s="28"/>
      <c r="H3363" s="28"/>
      <c r="I3363" s="28"/>
      <c r="J3363" s="28"/>
      <c r="K3363" s="30"/>
      <c r="L3363" s="31"/>
      <c r="M3363" s="32"/>
      <c r="N3363" s="28"/>
      <c r="O3363" s="33"/>
      <c r="P3363" s="28"/>
      <c r="Q3363" s="33"/>
      <c r="R3363" s="28"/>
      <c r="S3363" s="33"/>
      <c r="T3363" s="28"/>
      <c r="U3363" s="33"/>
      <c r="V3363" s="31"/>
      <c r="W3363" s="28"/>
      <c r="X3363" s="33"/>
      <c r="Y3363" s="28"/>
      <c r="Z3363" s="28"/>
      <c r="AA3363" s="28"/>
      <c r="AB3363" s="28"/>
      <c r="AC3363" s="34" t="str">
        <f>IFERROR(INDEX(LaenderTabelle[Code],MATCH(Transferdatei[[#This Row],[Country]],LaenderTabelle[Name],0)),"DE")</f>
        <v>DE</v>
      </c>
    </row>
    <row r="3364" spans="1:29" x14ac:dyDescent="0.25">
      <c r="A33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3363&amp;"."&amp;$C3363&amp;"."&amp;$D3363&amp;"."&amp;$E3363&amp;"."&amp;$F3363&amp;"."&amp;$G3363&amp;"."&amp;$H3363&amp;"."&amp;$I3363&amp;"."&amp;$J3363&amp;"."&amp;$K3363&amp;"."&amp;$L3363&amp;"."&amp;$M3363,IF($A3363="",MAX($A$16:$A3363)+1,$A3363),IF(ROW()=17,1,MAX($A$16:$A3363)+1)),""),"")</f>
        <v/>
      </c>
      <c r="B3364" s="28"/>
      <c r="C3364" s="28"/>
      <c r="D3364" s="28"/>
      <c r="E3364" s="28"/>
      <c r="F3364" s="28"/>
      <c r="G3364" s="28"/>
      <c r="H3364" s="28"/>
      <c r="I3364" s="28"/>
      <c r="J3364" s="28"/>
      <c r="K3364" s="30"/>
      <c r="L3364" s="31"/>
      <c r="M3364" s="32"/>
      <c r="N3364" s="28"/>
      <c r="O3364" s="33"/>
      <c r="P3364" s="28"/>
      <c r="Q3364" s="33"/>
      <c r="R3364" s="28"/>
      <c r="S3364" s="33"/>
      <c r="T3364" s="28"/>
      <c r="U3364" s="33"/>
      <c r="V3364" s="31"/>
      <c r="W3364" s="28"/>
      <c r="X3364" s="33"/>
      <c r="Y3364" s="28"/>
      <c r="Z3364" s="28"/>
      <c r="AA3364" s="28"/>
      <c r="AB3364" s="28"/>
      <c r="AC3364" s="34" t="str">
        <f>IFERROR(INDEX(LaenderTabelle[Code],MATCH(Transferdatei[[#This Row],[Country]],LaenderTabelle[Name],0)),"DE")</f>
        <v>DE</v>
      </c>
    </row>
    <row r="3365" spans="1:29" x14ac:dyDescent="0.25">
      <c r="A33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3364&amp;"."&amp;$C3364&amp;"."&amp;$D3364&amp;"."&amp;$E3364&amp;"."&amp;$F3364&amp;"."&amp;$G3364&amp;"."&amp;$H3364&amp;"."&amp;$I3364&amp;"."&amp;$J3364&amp;"."&amp;$K3364&amp;"."&amp;$L3364&amp;"."&amp;$M3364,IF($A3364="",MAX($A$16:$A3364)+1,$A3364),IF(ROW()=17,1,MAX($A$16:$A3364)+1)),""),"")</f>
        <v/>
      </c>
      <c r="B3365" s="28"/>
      <c r="C3365" s="28"/>
      <c r="D3365" s="28"/>
      <c r="E3365" s="28"/>
      <c r="F3365" s="28"/>
      <c r="G3365" s="28"/>
      <c r="H3365" s="28"/>
      <c r="I3365" s="28"/>
      <c r="J3365" s="28"/>
      <c r="K3365" s="30"/>
      <c r="L3365" s="31"/>
      <c r="M3365" s="32"/>
      <c r="N3365" s="28"/>
      <c r="O3365" s="33"/>
      <c r="P3365" s="28"/>
      <c r="Q3365" s="33"/>
      <c r="R3365" s="28"/>
      <c r="S3365" s="33"/>
      <c r="T3365" s="28"/>
      <c r="U3365" s="33"/>
      <c r="V3365" s="31"/>
      <c r="W3365" s="28"/>
      <c r="X3365" s="33"/>
      <c r="Y3365" s="28"/>
      <c r="Z3365" s="28"/>
      <c r="AA3365" s="28"/>
      <c r="AB3365" s="28"/>
      <c r="AC3365" s="34" t="str">
        <f>IFERROR(INDEX(LaenderTabelle[Code],MATCH(Transferdatei[[#This Row],[Country]],LaenderTabelle[Name],0)),"DE")</f>
        <v>DE</v>
      </c>
    </row>
    <row r="3366" spans="1:29" x14ac:dyDescent="0.25">
      <c r="A33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3365&amp;"."&amp;$C3365&amp;"."&amp;$D3365&amp;"."&amp;$E3365&amp;"."&amp;$F3365&amp;"."&amp;$G3365&amp;"."&amp;$H3365&amp;"."&amp;$I3365&amp;"."&amp;$J3365&amp;"."&amp;$K3365&amp;"."&amp;$L3365&amp;"."&amp;$M3365,IF($A3365="",MAX($A$16:$A3365)+1,$A3365),IF(ROW()=17,1,MAX($A$16:$A3365)+1)),""),"")</f>
        <v/>
      </c>
      <c r="B3366" s="28"/>
      <c r="C3366" s="28"/>
      <c r="D3366" s="28"/>
      <c r="E3366" s="28"/>
      <c r="F3366" s="28"/>
      <c r="G3366" s="28"/>
      <c r="H3366" s="28"/>
      <c r="I3366" s="28"/>
      <c r="J3366" s="28"/>
      <c r="K3366" s="30"/>
      <c r="L3366" s="31"/>
      <c r="M3366" s="32"/>
      <c r="N3366" s="28"/>
      <c r="O3366" s="33"/>
      <c r="P3366" s="28"/>
      <c r="Q3366" s="33"/>
      <c r="R3366" s="28"/>
      <c r="S3366" s="33"/>
      <c r="T3366" s="28"/>
      <c r="U3366" s="33"/>
      <c r="V3366" s="31"/>
      <c r="W3366" s="28"/>
      <c r="X3366" s="33"/>
      <c r="Y3366" s="28"/>
      <c r="Z3366" s="28"/>
      <c r="AA3366" s="28"/>
      <c r="AB3366" s="28"/>
      <c r="AC3366" s="34" t="str">
        <f>IFERROR(INDEX(LaenderTabelle[Code],MATCH(Transferdatei[[#This Row],[Country]],LaenderTabelle[Name],0)),"DE")</f>
        <v>DE</v>
      </c>
    </row>
    <row r="3367" spans="1:29" x14ac:dyDescent="0.25">
      <c r="A33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3366&amp;"."&amp;$C3366&amp;"."&amp;$D3366&amp;"."&amp;$E3366&amp;"."&amp;$F3366&amp;"."&amp;$G3366&amp;"."&amp;$H3366&amp;"."&amp;$I3366&amp;"."&amp;$J3366&amp;"."&amp;$K3366&amp;"."&amp;$L3366&amp;"."&amp;$M3366,IF($A3366="",MAX($A$16:$A3366)+1,$A3366),IF(ROW()=17,1,MAX($A$16:$A3366)+1)),""),"")</f>
        <v/>
      </c>
      <c r="B3367" s="28"/>
      <c r="C3367" s="28"/>
      <c r="D3367" s="28"/>
      <c r="E3367" s="28"/>
      <c r="F3367" s="28"/>
      <c r="G3367" s="28"/>
      <c r="H3367" s="28"/>
      <c r="I3367" s="28"/>
      <c r="J3367" s="28"/>
      <c r="K3367" s="30"/>
      <c r="L3367" s="31"/>
      <c r="M3367" s="32"/>
      <c r="N3367" s="28"/>
      <c r="O3367" s="33"/>
      <c r="P3367" s="28"/>
      <c r="Q3367" s="33"/>
      <c r="R3367" s="28"/>
      <c r="S3367" s="33"/>
      <c r="T3367" s="28"/>
      <c r="U3367" s="33"/>
      <c r="V3367" s="31"/>
      <c r="W3367" s="28"/>
      <c r="X3367" s="33"/>
      <c r="Y3367" s="28"/>
      <c r="Z3367" s="28"/>
      <c r="AA3367" s="28"/>
      <c r="AB3367" s="28"/>
      <c r="AC3367" s="34" t="str">
        <f>IFERROR(INDEX(LaenderTabelle[Code],MATCH(Transferdatei[[#This Row],[Country]],LaenderTabelle[Name],0)),"DE")</f>
        <v>DE</v>
      </c>
    </row>
    <row r="3368" spans="1:29" x14ac:dyDescent="0.25">
      <c r="A33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3367&amp;"."&amp;$C3367&amp;"."&amp;$D3367&amp;"."&amp;$E3367&amp;"."&amp;$F3367&amp;"."&amp;$G3367&amp;"."&amp;$H3367&amp;"."&amp;$I3367&amp;"."&amp;$J3367&amp;"."&amp;$K3367&amp;"."&amp;$L3367&amp;"."&amp;$M3367,IF($A3367="",MAX($A$16:$A3367)+1,$A3367),IF(ROW()=17,1,MAX($A$16:$A3367)+1)),""),"")</f>
        <v/>
      </c>
      <c r="B3368" s="28"/>
      <c r="C3368" s="28"/>
      <c r="D3368" s="28"/>
      <c r="E3368" s="28"/>
      <c r="F3368" s="28"/>
      <c r="G3368" s="28"/>
      <c r="H3368" s="28"/>
      <c r="I3368" s="28"/>
      <c r="J3368" s="28"/>
      <c r="K3368" s="30"/>
      <c r="L3368" s="31"/>
      <c r="M3368" s="32"/>
      <c r="N3368" s="28"/>
      <c r="O3368" s="33"/>
      <c r="P3368" s="28"/>
      <c r="Q3368" s="33"/>
      <c r="R3368" s="28"/>
      <c r="S3368" s="33"/>
      <c r="T3368" s="28"/>
      <c r="U3368" s="33"/>
      <c r="V3368" s="31"/>
      <c r="W3368" s="28"/>
      <c r="X3368" s="33"/>
      <c r="Y3368" s="28"/>
      <c r="Z3368" s="28"/>
      <c r="AA3368" s="28"/>
      <c r="AB3368" s="28"/>
      <c r="AC3368" s="34" t="str">
        <f>IFERROR(INDEX(LaenderTabelle[Code],MATCH(Transferdatei[[#This Row],[Country]],LaenderTabelle[Name],0)),"DE")</f>
        <v>DE</v>
      </c>
    </row>
    <row r="3369" spans="1:29" x14ac:dyDescent="0.25">
      <c r="A33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3368&amp;"."&amp;$C3368&amp;"."&amp;$D3368&amp;"."&amp;$E3368&amp;"."&amp;$F3368&amp;"."&amp;$G3368&amp;"."&amp;$H3368&amp;"."&amp;$I3368&amp;"."&amp;$J3368&amp;"."&amp;$K3368&amp;"."&amp;$L3368&amp;"."&amp;$M3368,IF($A3368="",MAX($A$16:$A3368)+1,$A3368),IF(ROW()=17,1,MAX($A$16:$A3368)+1)),""),"")</f>
        <v/>
      </c>
      <c r="B3369" s="28"/>
      <c r="C3369" s="28"/>
      <c r="D3369" s="28"/>
      <c r="E3369" s="28"/>
      <c r="F3369" s="28"/>
      <c r="G3369" s="28"/>
      <c r="H3369" s="28"/>
      <c r="I3369" s="28"/>
      <c r="J3369" s="28"/>
      <c r="K3369" s="30"/>
      <c r="L3369" s="31"/>
      <c r="M3369" s="32"/>
      <c r="N3369" s="28"/>
      <c r="O3369" s="33"/>
      <c r="P3369" s="28"/>
      <c r="Q3369" s="33"/>
      <c r="R3369" s="28"/>
      <c r="S3369" s="33"/>
      <c r="T3369" s="28"/>
      <c r="U3369" s="33"/>
      <c r="V3369" s="31"/>
      <c r="W3369" s="28"/>
      <c r="X3369" s="33"/>
      <c r="Y3369" s="28"/>
      <c r="Z3369" s="28"/>
      <c r="AA3369" s="28"/>
      <c r="AB3369" s="28"/>
      <c r="AC3369" s="34" t="str">
        <f>IFERROR(INDEX(LaenderTabelle[Code],MATCH(Transferdatei[[#This Row],[Country]],LaenderTabelle[Name],0)),"DE")</f>
        <v>DE</v>
      </c>
    </row>
    <row r="3370" spans="1:29" x14ac:dyDescent="0.25">
      <c r="A33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3369&amp;"."&amp;$C3369&amp;"."&amp;$D3369&amp;"."&amp;$E3369&amp;"."&amp;$F3369&amp;"."&amp;$G3369&amp;"."&amp;$H3369&amp;"."&amp;$I3369&amp;"."&amp;$J3369&amp;"."&amp;$K3369&amp;"."&amp;$L3369&amp;"."&amp;$M3369,IF($A3369="",MAX($A$16:$A3369)+1,$A3369),IF(ROW()=17,1,MAX($A$16:$A3369)+1)),""),"")</f>
        <v/>
      </c>
      <c r="B3370" s="28"/>
      <c r="C3370" s="28"/>
      <c r="D3370" s="28"/>
      <c r="E3370" s="28"/>
      <c r="F3370" s="28"/>
      <c r="G3370" s="28"/>
      <c r="H3370" s="28"/>
      <c r="I3370" s="28"/>
      <c r="J3370" s="28"/>
      <c r="K3370" s="30"/>
      <c r="L3370" s="31"/>
      <c r="M3370" s="32"/>
      <c r="N3370" s="28"/>
      <c r="O3370" s="33"/>
      <c r="P3370" s="28"/>
      <c r="Q3370" s="33"/>
      <c r="R3370" s="28"/>
      <c r="S3370" s="33"/>
      <c r="T3370" s="28"/>
      <c r="U3370" s="33"/>
      <c r="V3370" s="31"/>
      <c r="W3370" s="28"/>
      <c r="X3370" s="33"/>
      <c r="Y3370" s="28"/>
      <c r="Z3370" s="28"/>
      <c r="AA3370" s="28"/>
      <c r="AB3370" s="28"/>
      <c r="AC3370" s="34" t="str">
        <f>IFERROR(INDEX(LaenderTabelle[Code],MATCH(Transferdatei[[#This Row],[Country]],LaenderTabelle[Name],0)),"DE")</f>
        <v>DE</v>
      </c>
    </row>
    <row r="3371" spans="1:29" x14ac:dyDescent="0.25">
      <c r="A33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3370&amp;"."&amp;$C3370&amp;"."&amp;$D3370&amp;"."&amp;$E3370&amp;"."&amp;$F3370&amp;"."&amp;$G3370&amp;"."&amp;$H3370&amp;"."&amp;$I3370&amp;"."&amp;$J3370&amp;"."&amp;$K3370&amp;"."&amp;$L3370&amp;"."&amp;$M3370,IF($A3370="",MAX($A$16:$A3370)+1,$A3370),IF(ROW()=17,1,MAX($A$16:$A3370)+1)),""),"")</f>
        <v/>
      </c>
      <c r="B3371" s="28"/>
      <c r="C3371" s="28"/>
      <c r="D3371" s="28"/>
      <c r="E3371" s="28"/>
      <c r="F3371" s="28"/>
      <c r="G3371" s="28"/>
      <c r="H3371" s="28"/>
      <c r="I3371" s="28"/>
      <c r="J3371" s="28"/>
      <c r="K3371" s="30"/>
      <c r="L3371" s="31"/>
      <c r="M3371" s="32"/>
      <c r="N3371" s="28"/>
      <c r="O3371" s="33"/>
      <c r="P3371" s="28"/>
      <c r="Q3371" s="33"/>
      <c r="R3371" s="28"/>
      <c r="S3371" s="33"/>
      <c r="T3371" s="28"/>
      <c r="U3371" s="33"/>
      <c r="V3371" s="31"/>
      <c r="W3371" s="28"/>
      <c r="X3371" s="33"/>
      <c r="Y3371" s="28"/>
      <c r="Z3371" s="28"/>
      <c r="AA3371" s="28"/>
      <c r="AB3371" s="28"/>
      <c r="AC3371" s="34" t="str">
        <f>IFERROR(INDEX(LaenderTabelle[Code],MATCH(Transferdatei[[#This Row],[Country]],LaenderTabelle[Name],0)),"DE")</f>
        <v>DE</v>
      </c>
    </row>
    <row r="3372" spans="1:29" x14ac:dyDescent="0.25">
      <c r="A33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3371&amp;"."&amp;$C3371&amp;"."&amp;$D3371&amp;"."&amp;$E3371&amp;"."&amp;$F3371&amp;"."&amp;$G3371&amp;"."&amp;$H3371&amp;"."&amp;$I3371&amp;"."&amp;$J3371&amp;"."&amp;$K3371&amp;"."&amp;$L3371&amp;"."&amp;$M3371,IF($A3371="",MAX($A$16:$A3371)+1,$A3371),IF(ROW()=17,1,MAX($A$16:$A3371)+1)),""),"")</f>
        <v/>
      </c>
      <c r="B3372" s="28"/>
      <c r="C3372" s="28"/>
      <c r="D3372" s="28"/>
      <c r="E3372" s="28"/>
      <c r="F3372" s="28"/>
      <c r="G3372" s="28"/>
      <c r="H3372" s="28"/>
      <c r="I3372" s="28"/>
      <c r="J3372" s="28"/>
      <c r="K3372" s="30"/>
      <c r="L3372" s="31"/>
      <c r="M3372" s="32"/>
      <c r="N3372" s="28"/>
      <c r="O3372" s="33"/>
      <c r="P3372" s="28"/>
      <c r="Q3372" s="33"/>
      <c r="R3372" s="28"/>
      <c r="S3372" s="33"/>
      <c r="T3372" s="28"/>
      <c r="U3372" s="33"/>
      <c r="V3372" s="31"/>
      <c r="W3372" s="28"/>
      <c r="X3372" s="33"/>
      <c r="Y3372" s="28"/>
      <c r="Z3372" s="28"/>
      <c r="AA3372" s="28"/>
      <c r="AB3372" s="28"/>
      <c r="AC3372" s="34" t="str">
        <f>IFERROR(INDEX(LaenderTabelle[Code],MATCH(Transferdatei[[#This Row],[Country]],LaenderTabelle[Name],0)),"DE")</f>
        <v>DE</v>
      </c>
    </row>
    <row r="3373" spans="1:29" x14ac:dyDescent="0.25">
      <c r="A33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3372&amp;"."&amp;$C3372&amp;"."&amp;$D3372&amp;"."&amp;$E3372&amp;"."&amp;$F3372&amp;"."&amp;$G3372&amp;"."&amp;$H3372&amp;"."&amp;$I3372&amp;"."&amp;$J3372&amp;"."&amp;$K3372&amp;"."&amp;$L3372&amp;"."&amp;$M3372,IF($A3372="",MAX($A$16:$A3372)+1,$A3372),IF(ROW()=17,1,MAX($A$16:$A3372)+1)),""),"")</f>
        <v/>
      </c>
      <c r="B3373" s="28"/>
      <c r="C3373" s="28"/>
      <c r="D3373" s="28"/>
      <c r="E3373" s="28"/>
      <c r="F3373" s="28"/>
      <c r="G3373" s="28"/>
      <c r="H3373" s="28"/>
      <c r="I3373" s="28"/>
      <c r="J3373" s="28"/>
      <c r="K3373" s="30"/>
      <c r="L3373" s="31"/>
      <c r="M3373" s="32"/>
      <c r="N3373" s="28"/>
      <c r="O3373" s="33"/>
      <c r="P3373" s="28"/>
      <c r="Q3373" s="33"/>
      <c r="R3373" s="28"/>
      <c r="S3373" s="33"/>
      <c r="T3373" s="28"/>
      <c r="U3373" s="33"/>
      <c r="V3373" s="31"/>
      <c r="W3373" s="28"/>
      <c r="X3373" s="33"/>
      <c r="Y3373" s="28"/>
      <c r="Z3373" s="28"/>
      <c r="AA3373" s="28"/>
      <c r="AB3373" s="28"/>
      <c r="AC3373" s="34" t="str">
        <f>IFERROR(INDEX(LaenderTabelle[Code],MATCH(Transferdatei[[#This Row],[Country]],LaenderTabelle[Name],0)),"DE")</f>
        <v>DE</v>
      </c>
    </row>
    <row r="3374" spans="1:29" x14ac:dyDescent="0.25">
      <c r="A33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3373&amp;"."&amp;$C3373&amp;"."&amp;$D3373&amp;"."&amp;$E3373&amp;"."&amp;$F3373&amp;"."&amp;$G3373&amp;"."&amp;$H3373&amp;"."&amp;$I3373&amp;"."&amp;$J3373&amp;"."&amp;$K3373&amp;"."&amp;$L3373&amp;"."&amp;$M3373,IF($A3373="",MAX($A$16:$A3373)+1,$A3373),IF(ROW()=17,1,MAX($A$16:$A3373)+1)),""),"")</f>
        <v/>
      </c>
      <c r="B3374" s="28"/>
      <c r="C3374" s="28"/>
      <c r="D3374" s="28"/>
      <c r="E3374" s="28"/>
      <c r="F3374" s="28"/>
      <c r="G3374" s="28"/>
      <c r="H3374" s="28"/>
      <c r="I3374" s="28"/>
      <c r="J3374" s="28"/>
      <c r="K3374" s="30"/>
      <c r="L3374" s="31"/>
      <c r="M3374" s="32"/>
      <c r="N3374" s="28"/>
      <c r="O3374" s="33"/>
      <c r="P3374" s="28"/>
      <c r="Q3374" s="33"/>
      <c r="R3374" s="28"/>
      <c r="S3374" s="33"/>
      <c r="T3374" s="28"/>
      <c r="U3374" s="33"/>
      <c r="V3374" s="31"/>
      <c r="W3374" s="28"/>
      <c r="X3374" s="33"/>
      <c r="Y3374" s="28"/>
      <c r="Z3374" s="28"/>
      <c r="AA3374" s="28"/>
      <c r="AB3374" s="28"/>
      <c r="AC3374" s="34" t="str">
        <f>IFERROR(INDEX(LaenderTabelle[Code],MATCH(Transferdatei[[#This Row],[Country]],LaenderTabelle[Name],0)),"DE")</f>
        <v>DE</v>
      </c>
    </row>
    <row r="3375" spans="1:29" x14ac:dyDescent="0.25">
      <c r="A33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3374&amp;"."&amp;$C3374&amp;"."&amp;$D3374&amp;"."&amp;$E3374&amp;"."&amp;$F3374&amp;"."&amp;$G3374&amp;"."&amp;$H3374&amp;"."&amp;$I3374&amp;"."&amp;$J3374&amp;"."&amp;$K3374&amp;"."&amp;$L3374&amp;"."&amp;$M3374,IF($A3374="",MAX($A$16:$A3374)+1,$A3374),IF(ROW()=17,1,MAX($A$16:$A3374)+1)),""),"")</f>
        <v/>
      </c>
      <c r="B3375" s="28"/>
      <c r="C3375" s="28"/>
      <c r="D3375" s="28"/>
      <c r="E3375" s="28"/>
      <c r="F3375" s="28"/>
      <c r="G3375" s="28"/>
      <c r="H3375" s="28"/>
      <c r="I3375" s="28"/>
      <c r="J3375" s="28"/>
      <c r="K3375" s="30"/>
      <c r="L3375" s="31"/>
      <c r="M3375" s="32"/>
      <c r="N3375" s="28"/>
      <c r="O3375" s="33"/>
      <c r="P3375" s="28"/>
      <c r="Q3375" s="33"/>
      <c r="R3375" s="28"/>
      <c r="S3375" s="33"/>
      <c r="T3375" s="28"/>
      <c r="U3375" s="33"/>
      <c r="V3375" s="31"/>
      <c r="W3375" s="28"/>
      <c r="X3375" s="33"/>
      <c r="Y3375" s="28"/>
      <c r="Z3375" s="28"/>
      <c r="AA3375" s="28"/>
      <c r="AB3375" s="28"/>
      <c r="AC3375" s="34" t="str">
        <f>IFERROR(INDEX(LaenderTabelle[Code],MATCH(Transferdatei[[#This Row],[Country]],LaenderTabelle[Name],0)),"DE")</f>
        <v>DE</v>
      </c>
    </row>
    <row r="3376" spans="1:29" x14ac:dyDescent="0.25">
      <c r="A33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3375&amp;"."&amp;$C3375&amp;"."&amp;$D3375&amp;"."&amp;$E3375&amp;"."&amp;$F3375&amp;"."&amp;$G3375&amp;"."&amp;$H3375&amp;"."&amp;$I3375&amp;"."&amp;$J3375&amp;"."&amp;$K3375&amp;"."&amp;$L3375&amp;"."&amp;$M3375,IF($A3375="",MAX($A$16:$A3375)+1,$A3375),IF(ROW()=17,1,MAX($A$16:$A3375)+1)),""),"")</f>
        <v/>
      </c>
      <c r="B3376" s="28"/>
      <c r="C3376" s="28"/>
      <c r="D3376" s="28"/>
      <c r="E3376" s="28"/>
      <c r="F3376" s="28"/>
      <c r="G3376" s="28"/>
      <c r="H3376" s="28"/>
      <c r="I3376" s="28"/>
      <c r="J3376" s="28"/>
      <c r="K3376" s="30"/>
      <c r="L3376" s="31"/>
      <c r="M3376" s="32"/>
      <c r="N3376" s="28"/>
      <c r="O3376" s="33"/>
      <c r="P3376" s="28"/>
      <c r="Q3376" s="33"/>
      <c r="R3376" s="28"/>
      <c r="S3376" s="33"/>
      <c r="T3376" s="28"/>
      <c r="U3376" s="33"/>
      <c r="V3376" s="31"/>
      <c r="W3376" s="28"/>
      <c r="X3376" s="33"/>
      <c r="Y3376" s="28"/>
      <c r="Z3376" s="28"/>
      <c r="AA3376" s="28"/>
      <c r="AB3376" s="28"/>
      <c r="AC3376" s="34" t="str">
        <f>IFERROR(INDEX(LaenderTabelle[Code],MATCH(Transferdatei[[#This Row],[Country]],LaenderTabelle[Name],0)),"DE")</f>
        <v>DE</v>
      </c>
    </row>
    <row r="3377" spans="1:29" x14ac:dyDescent="0.25">
      <c r="A33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3376&amp;"."&amp;$C3376&amp;"."&amp;$D3376&amp;"."&amp;$E3376&amp;"."&amp;$F3376&amp;"."&amp;$G3376&amp;"."&amp;$H3376&amp;"."&amp;$I3376&amp;"."&amp;$J3376&amp;"."&amp;$K3376&amp;"."&amp;$L3376&amp;"."&amp;$M3376,IF($A3376="",MAX($A$16:$A3376)+1,$A3376),IF(ROW()=17,1,MAX($A$16:$A3376)+1)),""),"")</f>
        <v/>
      </c>
      <c r="B3377" s="28"/>
      <c r="C3377" s="28"/>
      <c r="D3377" s="28"/>
      <c r="E3377" s="28"/>
      <c r="F3377" s="28"/>
      <c r="G3377" s="28"/>
      <c r="H3377" s="28"/>
      <c r="I3377" s="28"/>
      <c r="J3377" s="28"/>
      <c r="K3377" s="30"/>
      <c r="L3377" s="31"/>
      <c r="M3377" s="32"/>
      <c r="N3377" s="28"/>
      <c r="O3377" s="33"/>
      <c r="P3377" s="28"/>
      <c r="Q3377" s="33"/>
      <c r="R3377" s="28"/>
      <c r="S3377" s="33"/>
      <c r="T3377" s="28"/>
      <c r="U3377" s="33"/>
      <c r="V3377" s="31"/>
      <c r="W3377" s="28"/>
      <c r="X3377" s="33"/>
      <c r="Y3377" s="28"/>
      <c r="Z3377" s="28"/>
      <c r="AA3377" s="28"/>
      <c r="AB3377" s="28"/>
      <c r="AC3377" s="34" t="str">
        <f>IFERROR(INDEX(LaenderTabelle[Code],MATCH(Transferdatei[[#This Row],[Country]],LaenderTabelle[Name],0)),"DE")</f>
        <v>DE</v>
      </c>
    </row>
    <row r="3378" spans="1:29" x14ac:dyDescent="0.25">
      <c r="A33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3377&amp;"."&amp;$C3377&amp;"."&amp;$D3377&amp;"."&amp;$E3377&amp;"."&amp;$F3377&amp;"."&amp;$G3377&amp;"."&amp;$H3377&amp;"."&amp;$I3377&amp;"."&amp;$J3377&amp;"."&amp;$K3377&amp;"."&amp;$L3377&amp;"."&amp;$M3377,IF($A3377="",MAX($A$16:$A3377)+1,$A3377),IF(ROW()=17,1,MAX($A$16:$A3377)+1)),""),"")</f>
        <v/>
      </c>
      <c r="B3378" s="28"/>
      <c r="C3378" s="28"/>
      <c r="D3378" s="28"/>
      <c r="E3378" s="28"/>
      <c r="F3378" s="28"/>
      <c r="G3378" s="28"/>
      <c r="H3378" s="28"/>
      <c r="I3378" s="28"/>
      <c r="J3378" s="28"/>
      <c r="K3378" s="30"/>
      <c r="L3378" s="31"/>
      <c r="M3378" s="32"/>
      <c r="N3378" s="28"/>
      <c r="O3378" s="33"/>
      <c r="P3378" s="28"/>
      <c r="Q3378" s="33"/>
      <c r="R3378" s="28"/>
      <c r="S3378" s="33"/>
      <c r="T3378" s="28"/>
      <c r="U3378" s="33"/>
      <c r="V3378" s="31"/>
      <c r="W3378" s="28"/>
      <c r="X3378" s="33"/>
      <c r="Y3378" s="28"/>
      <c r="Z3378" s="28"/>
      <c r="AA3378" s="28"/>
      <c r="AB3378" s="28"/>
      <c r="AC3378" s="34" t="str">
        <f>IFERROR(INDEX(LaenderTabelle[Code],MATCH(Transferdatei[[#This Row],[Country]],LaenderTabelle[Name],0)),"DE")</f>
        <v>DE</v>
      </c>
    </row>
    <row r="3379" spans="1:29" x14ac:dyDescent="0.25">
      <c r="A33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3378&amp;"."&amp;$C3378&amp;"."&amp;$D3378&amp;"."&amp;$E3378&amp;"."&amp;$F3378&amp;"."&amp;$G3378&amp;"."&amp;$H3378&amp;"."&amp;$I3378&amp;"."&amp;$J3378&amp;"."&amp;$K3378&amp;"."&amp;$L3378&amp;"."&amp;$M3378,IF($A3378="",MAX($A$16:$A3378)+1,$A3378),IF(ROW()=17,1,MAX($A$16:$A3378)+1)),""),"")</f>
        <v/>
      </c>
      <c r="B3379" s="28"/>
      <c r="C3379" s="28"/>
      <c r="D3379" s="28"/>
      <c r="E3379" s="28"/>
      <c r="F3379" s="28"/>
      <c r="G3379" s="28"/>
      <c r="H3379" s="28"/>
      <c r="I3379" s="28"/>
      <c r="J3379" s="28"/>
      <c r="K3379" s="30"/>
      <c r="L3379" s="31"/>
      <c r="M3379" s="32"/>
      <c r="N3379" s="28"/>
      <c r="O3379" s="33"/>
      <c r="P3379" s="28"/>
      <c r="Q3379" s="33"/>
      <c r="R3379" s="28"/>
      <c r="S3379" s="33"/>
      <c r="T3379" s="28"/>
      <c r="U3379" s="33"/>
      <c r="V3379" s="31"/>
      <c r="W3379" s="28"/>
      <c r="X3379" s="33"/>
      <c r="Y3379" s="28"/>
      <c r="Z3379" s="28"/>
      <c r="AA3379" s="28"/>
      <c r="AB3379" s="28"/>
      <c r="AC3379" s="34" t="str">
        <f>IFERROR(INDEX(LaenderTabelle[Code],MATCH(Transferdatei[[#This Row],[Country]],LaenderTabelle[Name],0)),"DE")</f>
        <v>DE</v>
      </c>
    </row>
    <row r="3380" spans="1:29" x14ac:dyDescent="0.25">
      <c r="A33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3379&amp;"."&amp;$C3379&amp;"."&amp;$D3379&amp;"."&amp;$E3379&amp;"."&amp;$F3379&amp;"."&amp;$G3379&amp;"."&amp;$H3379&amp;"."&amp;$I3379&amp;"."&amp;$J3379&amp;"."&amp;$K3379&amp;"."&amp;$L3379&amp;"."&amp;$M3379,IF($A3379="",MAX($A$16:$A3379)+1,$A3379),IF(ROW()=17,1,MAX($A$16:$A3379)+1)),""),"")</f>
        <v/>
      </c>
      <c r="B3380" s="28"/>
      <c r="C3380" s="28"/>
      <c r="D3380" s="28"/>
      <c r="E3380" s="28"/>
      <c r="F3380" s="28"/>
      <c r="G3380" s="28"/>
      <c r="H3380" s="28"/>
      <c r="I3380" s="28"/>
      <c r="J3380" s="28"/>
      <c r="K3380" s="30"/>
      <c r="L3380" s="31"/>
      <c r="M3380" s="32"/>
      <c r="N3380" s="28"/>
      <c r="O3380" s="33"/>
      <c r="P3380" s="28"/>
      <c r="Q3380" s="33"/>
      <c r="R3380" s="28"/>
      <c r="S3380" s="33"/>
      <c r="T3380" s="28"/>
      <c r="U3380" s="33"/>
      <c r="V3380" s="31"/>
      <c r="W3380" s="28"/>
      <c r="X3380" s="33"/>
      <c r="Y3380" s="28"/>
      <c r="Z3380" s="28"/>
      <c r="AA3380" s="28"/>
      <c r="AB3380" s="28"/>
      <c r="AC3380" s="34" t="str">
        <f>IFERROR(INDEX(LaenderTabelle[Code],MATCH(Transferdatei[[#This Row],[Country]],LaenderTabelle[Name],0)),"DE")</f>
        <v>DE</v>
      </c>
    </row>
    <row r="3381" spans="1:29" x14ac:dyDescent="0.25">
      <c r="A33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3380&amp;"."&amp;$C3380&amp;"."&amp;$D3380&amp;"."&amp;$E3380&amp;"."&amp;$F3380&amp;"."&amp;$G3380&amp;"."&amp;$H3380&amp;"."&amp;$I3380&amp;"."&amp;$J3380&amp;"."&amp;$K3380&amp;"."&amp;$L3380&amp;"."&amp;$M3380,IF($A3380="",MAX($A$16:$A3380)+1,$A3380),IF(ROW()=17,1,MAX($A$16:$A3380)+1)),""),"")</f>
        <v/>
      </c>
      <c r="B3381" s="28"/>
      <c r="C3381" s="28"/>
      <c r="D3381" s="28"/>
      <c r="E3381" s="28"/>
      <c r="F3381" s="28"/>
      <c r="G3381" s="28"/>
      <c r="H3381" s="28"/>
      <c r="I3381" s="28"/>
      <c r="J3381" s="28"/>
      <c r="K3381" s="30"/>
      <c r="L3381" s="31"/>
      <c r="M3381" s="32"/>
      <c r="N3381" s="28"/>
      <c r="O3381" s="33"/>
      <c r="P3381" s="28"/>
      <c r="Q3381" s="33"/>
      <c r="R3381" s="28"/>
      <c r="S3381" s="33"/>
      <c r="T3381" s="28"/>
      <c r="U3381" s="33"/>
      <c r="V3381" s="31"/>
      <c r="W3381" s="28"/>
      <c r="X3381" s="33"/>
      <c r="Y3381" s="28"/>
      <c r="Z3381" s="28"/>
      <c r="AA3381" s="28"/>
      <c r="AB3381" s="28"/>
      <c r="AC3381" s="34" t="str">
        <f>IFERROR(INDEX(LaenderTabelle[Code],MATCH(Transferdatei[[#This Row],[Country]],LaenderTabelle[Name],0)),"DE")</f>
        <v>DE</v>
      </c>
    </row>
    <row r="3382" spans="1:29" x14ac:dyDescent="0.25">
      <c r="A33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3381&amp;"."&amp;$C3381&amp;"."&amp;$D3381&amp;"."&amp;$E3381&amp;"."&amp;$F3381&amp;"."&amp;$G3381&amp;"."&amp;$H3381&amp;"."&amp;$I3381&amp;"."&amp;$J3381&amp;"."&amp;$K3381&amp;"."&amp;$L3381&amp;"."&amp;$M3381,IF($A3381="",MAX($A$16:$A3381)+1,$A3381),IF(ROW()=17,1,MAX($A$16:$A3381)+1)),""),"")</f>
        <v/>
      </c>
      <c r="B3382" s="28"/>
      <c r="C3382" s="28"/>
      <c r="D3382" s="28"/>
      <c r="E3382" s="28"/>
      <c r="F3382" s="28"/>
      <c r="G3382" s="28"/>
      <c r="H3382" s="28"/>
      <c r="I3382" s="28"/>
      <c r="J3382" s="28"/>
      <c r="K3382" s="30"/>
      <c r="L3382" s="31"/>
      <c r="M3382" s="32"/>
      <c r="N3382" s="28"/>
      <c r="O3382" s="33"/>
      <c r="P3382" s="28"/>
      <c r="Q3382" s="33"/>
      <c r="R3382" s="28"/>
      <c r="S3382" s="33"/>
      <c r="T3382" s="28"/>
      <c r="U3382" s="33"/>
      <c r="V3382" s="31"/>
      <c r="W3382" s="28"/>
      <c r="X3382" s="33"/>
      <c r="Y3382" s="28"/>
      <c r="Z3382" s="28"/>
      <c r="AA3382" s="28"/>
      <c r="AB3382" s="28"/>
      <c r="AC3382" s="34" t="str">
        <f>IFERROR(INDEX(LaenderTabelle[Code],MATCH(Transferdatei[[#This Row],[Country]],LaenderTabelle[Name],0)),"DE")</f>
        <v>DE</v>
      </c>
    </row>
    <row r="3383" spans="1:29" x14ac:dyDescent="0.25">
      <c r="A33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3382&amp;"."&amp;$C3382&amp;"."&amp;$D3382&amp;"."&amp;$E3382&amp;"."&amp;$F3382&amp;"."&amp;$G3382&amp;"."&amp;$H3382&amp;"."&amp;$I3382&amp;"."&amp;$J3382&amp;"."&amp;$K3382&amp;"."&amp;$L3382&amp;"."&amp;$M3382,IF($A3382="",MAX($A$16:$A3382)+1,$A3382),IF(ROW()=17,1,MAX($A$16:$A3382)+1)),""),"")</f>
        <v/>
      </c>
      <c r="B3383" s="28"/>
      <c r="C3383" s="28"/>
      <c r="D3383" s="28"/>
      <c r="E3383" s="28"/>
      <c r="F3383" s="28"/>
      <c r="G3383" s="28"/>
      <c r="H3383" s="28"/>
      <c r="I3383" s="28"/>
      <c r="J3383" s="28"/>
      <c r="K3383" s="30"/>
      <c r="L3383" s="31"/>
      <c r="M3383" s="32"/>
      <c r="N3383" s="28"/>
      <c r="O3383" s="33"/>
      <c r="P3383" s="28"/>
      <c r="Q3383" s="33"/>
      <c r="R3383" s="28"/>
      <c r="S3383" s="33"/>
      <c r="T3383" s="28"/>
      <c r="U3383" s="33"/>
      <c r="V3383" s="31"/>
      <c r="W3383" s="28"/>
      <c r="X3383" s="33"/>
      <c r="Y3383" s="28"/>
      <c r="Z3383" s="28"/>
      <c r="AA3383" s="28"/>
      <c r="AB3383" s="28"/>
      <c r="AC3383" s="34" t="str">
        <f>IFERROR(INDEX(LaenderTabelle[Code],MATCH(Transferdatei[[#This Row],[Country]],LaenderTabelle[Name],0)),"DE")</f>
        <v>DE</v>
      </c>
    </row>
    <row r="3384" spans="1:29" x14ac:dyDescent="0.25">
      <c r="A33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3383&amp;"."&amp;$C3383&amp;"."&amp;$D3383&amp;"."&amp;$E3383&amp;"."&amp;$F3383&amp;"."&amp;$G3383&amp;"."&amp;$H3383&amp;"."&amp;$I3383&amp;"."&amp;$J3383&amp;"."&amp;$K3383&amp;"."&amp;$L3383&amp;"."&amp;$M3383,IF($A3383="",MAX($A$16:$A3383)+1,$A3383),IF(ROW()=17,1,MAX($A$16:$A3383)+1)),""),"")</f>
        <v/>
      </c>
      <c r="B3384" s="28"/>
      <c r="C3384" s="28"/>
      <c r="D3384" s="28"/>
      <c r="E3384" s="28"/>
      <c r="F3384" s="28"/>
      <c r="G3384" s="28"/>
      <c r="H3384" s="28"/>
      <c r="I3384" s="28"/>
      <c r="J3384" s="28"/>
      <c r="K3384" s="30"/>
      <c r="L3384" s="31"/>
      <c r="M3384" s="32"/>
      <c r="N3384" s="28"/>
      <c r="O3384" s="33"/>
      <c r="P3384" s="28"/>
      <c r="Q3384" s="33"/>
      <c r="R3384" s="28"/>
      <c r="S3384" s="33"/>
      <c r="T3384" s="28"/>
      <c r="U3384" s="33"/>
      <c r="V3384" s="31"/>
      <c r="W3384" s="28"/>
      <c r="X3384" s="33"/>
      <c r="Y3384" s="28"/>
      <c r="Z3384" s="28"/>
      <c r="AA3384" s="28"/>
      <c r="AB3384" s="28"/>
      <c r="AC3384" s="34" t="str">
        <f>IFERROR(INDEX(LaenderTabelle[Code],MATCH(Transferdatei[[#This Row],[Country]],LaenderTabelle[Name],0)),"DE")</f>
        <v>DE</v>
      </c>
    </row>
    <row r="3385" spans="1:29" x14ac:dyDescent="0.25">
      <c r="A33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3384&amp;"."&amp;$C3384&amp;"."&amp;$D3384&amp;"."&amp;$E3384&amp;"."&amp;$F3384&amp;"."&amp;$G3384&amp;"."&amp;$H3384&amp;"."&amp;$I3384&amp;"."&amp;$J3384&amp;"."&amp;$K3384&amp;"."&amp;$L3384&amp;"."&amp;$M3384,IF($A3384="",MAX($A$16:$A3384)+1,$A3384),IF(ROW()=17,1,MAX($A$16:$A3384)+1)),""),"")</f>
        <v/>
      </c>
      <c r="B3385" s="28"/>
      <c r="C3385" s="28"/>
      <c r="D3385" s="28"/>
      <c r="E3385" s="28"/>
      <c r="F3385" s="28"/>
      <c r="G3385" s="28"/>
      <c r="H3385" s="28"/>
      <c r="I3385" s="28"/>
      <c r="J3385" s="28"/>
      <c r="K3385" s="30"/>
      <c r="L3385" s="31"/>
      <c r="M3385" s="32"/>
      <c r="N3385" s="28"/>
      <c r="O3385" s="33"/>
      <c r="P3385" s="28"/>
      <c r="Q3385" s="33"/>
      <c r="R3385" s="28"/>
      <c r="S3385" s="33"/>
      <c r="T3385" s="28"/>
      <c r="U3385" s="33"/>
      <c r="V3385" s="31"/>
      <c r="W3385" s="28"/>
      <c r="X3385" s="33"/>
      <c r="Y3385" s="28"/>
      <c r="Z3385" s="28"/>
      <c r="AA3385" s="28"/>
      <c r="AB3385" s="28"/>
      <c r="AC3385" s="34" t="str">
        <f>IFERROR(INDEX(LaenderTabelle[Code],MATCH(Transferdatei[[#This Row],[Country]],LaenderTabelle[Name],0)),"DE")</f>
        <v>DE</v>
      </c>
    </row>
    <row r="3386" spans="1:29" x14ac:dyDescent="0.25">
      <c r="A33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3385&amp;"."&amp;$C3385&amp;"."&amp;$D3385&amp;"."&amp;$E3385&amp;"."&amp;$F3385&amp;"."&amp;$G3385&amp;"."&amp;$H3385&amp;"."&amp;$I3385&amp;"."&amp;$J3385&amp;"."&amp;$K3385&amp;"."&amp;$L3385&amp;"."&amp;$M3385,IF($A3385="",MAX($A$16:$A3385)+1,$A3385),IF(ROW()=17,1,MAX($A$16:$A3385)+1)),""),"")</f>
        <v/>
      </c>
      <c r="B3386" s="28"/>
      <c r="C3386" s="28"/>
      <c r="D3386" s="28"/>
      <c r="E3386" s="28"/>
      <c r="F3386" s="28"/>
      <c r="G3386" s="28"/>
      <c r="H3386" s="28"/>
      <c r="I3386" s="28"/>
      <c r="J3386" s="28"/>
      <c r="K3386" s="30"/>
      <c r="L3386" s="31"/>
      <c r="M3386" s="32"/>
      <c r="N3386" s="28"/>
      <c r="O3386" s="33"/>
      <c r="P3386" s="28"/>
      <c r="Q3386" s="33"/>
      <c r="R3386" s="28"/>
      <c r="S3386" s="33"/>
      <c r="T3386" s="28"/>
      <c r="U3386" s="33"/>
      <c r="V3386" s="31"/>
      <c r="W3386" s="28"/>
      <c r="X3386" s="33"/>
      <c r="Y3386" s="28"/>
      <c r="Z3386" s="28"/>
      <c r="AA3386" s="28"/>
      <c r="AB3386" s="28"/>
      <c r="AC3386" s="34" t="str">
        <f>IFERROR(INDEX(LaenderTabelle[Code],MATCH(Transferdatei[[#This Row],[Country]],LaenderTabelle[Name],0)),"DE")</f>
        <v>DE</v>
      </c>
    </row>
    <row r="3387" spans="1:29" x14ac:dyDescent="0.25">
      <c r="A33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3386&amp;"."&amp;$C3386&amp;"."&amp;$D3386&amp;"."&amp;$E3386&amp;"."&amp;$F3386&amp;"."&amp;$G3386&amp;"."&amp;$H3386&amp;"."&amp;$I3386&amp;"."&amp;$J3386&amp;"."&amp;$K3386&amp;"."&amp;$L3386&amp;"."&amp;$M3386,IF($A3386="",MAX($A$16:$A3386)+1,$A3386),IF(ROW()=17,1,MAX($A$16:$A3386)+1)),""),"")</f>
        <v/>
      </c>
      <c r="B3387" s="28"/>
      <c r="C3387" s="28"/>
      <c r="D3387" s="28"/>
      <c r="E3387" s="28"/>
      <c r="F3387" s="28"/>
      <c r="G3387" s="28"/>
      <c r="H3387" s="28"/>
      <c r="I3387" s="28"/>
      <c r="J3387" s="28"/>
      <c r="K3387" s="30"/>
      <c r="L3387" s="31"/>
      <c r="M3387" s="32"/>
      <c r="N3387" s="28"/>
      <c r="O3387" s="33"/>
      <c r="P3387" s="28"/>
      <c r="Q3387" s="33"/>
      <c r="R3387" s="28"/>
      <c r="S3387" s="33"/>
      <c r="T3387" s="28"/>
      <c r="U3387" s="33"/>
      <c r="V3387" s="31"/>
      <c r="W3387" s="28"/>
      <c r="X3387" s="33"/>
      <c r="Y3387" s="28"/>
      <c r="Z3387" s="28"/>
      <c r="AA3387" s="28"/>
      <c r="AB3387" s="28"/>
      <c r="AC3387" s="34" t="str">
        <f>IFERROR(INDEX(LaenderTabelle[Code],MATCH(Transferdatei[[#This Row],[Country]],LaenderTabelle[Name],0)),"DE")</f>
        <v>DE</v>
      </c>
    </row>
    <row r="3388" spans="1:29" x14ac:dyDescent="0.25">
      <c r="A33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3387&amp;"."&amp;$C3387&amp;"."&amp;$D3387&amp;"."&amp;$E3387&amp;"."&amp;$F3387&amp;"."&amp;$G3387&amp;"."&amp;$H3387&amp;"."&amp;$I3387&amp;"."&amp;$J3387&amp;"."&amp;$K3387&amp;"."&amp;$L3387&amp;"."&amp;$M3387,IF($A3387="",MAX($A$16:$A3387)+1,$A3387),IF(ROW()=17,1,MAX($A$16:$A3387)+1)),""),"")</f>
        <v/>
      </c>
      <c r="B3388" s="28"/>
      <c r="C3388" s="28"/>
      <c r="D3388" s="28"/>
      <c r="E3388" s="28"/>
      <c r="F3388" s="28"/>
      <c r="G3388" s="28"/>
      <c r="H3388" s="28"/>
      <c r="I3388" s="28"/>
      <c r="J3388" s="28"/>
      <c r="K3388" s="30"/>
      <c r="L3388" s="31"/>
      <c r="M3388" s="32"/>
      <c r="N3388" s="28"/>
      <c r="O3388" s="33"/>
      <c r="P3388" s="28"/>
      <c r="Q3388" s="33"/>
      <c r="R3388" s="28"/>
      <c r="S3388" s="33"/>
      <c r="T3388" s="28"/>
      <c r="U3388" s="33"/>
      <c r="V3388" s="31"/>
      <c r="W3388" s="28"/>
      <c r="X3388" s="33"/>
      <c r="Y3388" s="28"/>
      <c r="Z3388" s="28"/>
      <c r="AA3388" s="28"/>
      <c r="AB3388" s="28"/>
      <c r="AC3388" s="34" t="str">
        <f>IFERROR(INDEX(LaenderTabelle[Code],MATCH(Transferdatei[[#This Row],[Country]],LaenderTabelle[Name],0)),"DE")</f>
        <v>DE</v>
      </c>
    </row>
    <row r="3389" spans="1:29" x14ac:dyDescent="0.25">
      <c r="A33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3388&amp;"."&amp;$C3388&amp;"."&amp;$D3388&amp;"."&amp;$E3388&amp;"."&amp;$F3388&amp;"."&amp;$G3388&amp;"."&amp;$H3388&amp;"."&amp;$I3388&amp;"."&amp;$J3388&amp;"."&amp;$K3388&amp;"."&amp;$L3388&amp;"."&amp;$M3388,IF($A3388="",MAX($A$16:$A3388)+1,$A3388),IF(ROW()=17,1,MAX($A$16:$A3388)+1)),""),"")</f>
        <v/>
      </c>
      <c r="B3389" s="28"/>
      <c r="C3389" s="28"/>
      <c r="D3389" s="28"/>
      <c r="E3389" s="28"/>
      <c r="F3389" s="28"/>
      <c r="G3389" s="28"/>
      <c r="H3389" s="28"/>
      <c r="I3389" s="28"/>
      <c r="J3389" s="28"/>
      <c r="K3389" s="30"/>
      <c r="L3389" s="31"/>
      <c r="M3389" s="32"/>
      <c r="N3389" s="28"/>
      <c r="O3389" s="33"/>
      <c r="P3389" s="28"/>
      <c r="Q3389" s="33"/>
      <c r="R3389" s="28"/>
      <c r="S3389" s="33"/>
      <c r="T3389" s="28"/>
      <c r="U3389" s="33"/>
      <c r="V3389" s="31"/>
      <c r="W3389" s="28"/>
      <c r="X3389" s="33"/>
      <c r="Y3389" s="28"/>
      <c r="Z3389" s="28"/>
      <c r="AA3389" s="28"/>
      <c r="AB3389" s="28"/>
      <c r="AC3389" s="34" t="str">
        <f>IFERROR(INDEX(LaenderTabelle[Code],MATCH(Transferdatei[[#This Row],[Country]],LaenderTabelle[Name],0)),"DE")</f>
        <v>DE</v>
      </c>
    </row>
    <row r="3390" spans="1:29" x14ac:dyDescent="0.25">
      <c r="A33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3389&amp;"."&amp;$C3389&amp;"."&amp;$D3389&amp;"."&amp;$E3389&amp;"."&amp;$F3389&amp;"."&amp;$G3389&amp;"."&amp;$H3389&amp;"."&amp;$I3389&amp;"."&amp;$J3389&amp;"."&amp;$K3389&amp;"."&amp;$L3389&amp;"."&amp;$M3389,IF($A3389="",MAX($A$16:$A3389)+1,$A3389),IF(ROW()=17,1,MAX($A$16:$A3389)+1)),""),"")</f>
        <v/>
      </c>
      <c r="B3390" s="28"/>
      <c r="C3390" s="28"/>
      <c r="D3390" s="28"/>
      <c r="E3390" s="28"/>
      <c r="F3390" s="28"/>
      <c r="G3390" s="28"/>
      <c r="H3390" s="28"/>
      <c r="I3390" s="28"/>
      <c r="J3390" s="28"/>
      <c r="K3390" s="30"/>
      <c r="L3390" s="31"/>
      <c r="M3390" s="32"/>
      <c r="N3390" s="28"/>
      <c r="O3390" s="33"/>
      <c r="P3390" s="28"/>
      <c r="Q3390" s="33"/>
      <c r="R3390" s="28"/>
      <c r="S3390" s="33"/>
      <c r="T3390" s="28"/>
      <c r="U3390" s="33"/>
      <c r="V3390" s="31"/>
      <c r="W3390" s="28"/>
      <c r="X3390" s="33"/>
      <c r="Y3390" s="28"/>
      <c r="Z3390" s="28"/>
      <c r="AA3390" s="28"/>
      <c r="AB3390" s="28"/>
      <c r="AC3390" s="34" t="str">
        <f>IFERROR(INDEX(LaenderTabelle[Code],MATCH(Transferdatei[[#This Row],[Country]],LaenderTabelle[Name],0)),"DE")</f>
        <v>DE</v>
      </c>
    </row>
    <row r="3391" spans="1:29" x14ac:dyDescent="0.25">
      <c r="A33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3390&amp;"."&amp;$C3390&amp;"."&amp;$D3390&amp;"."&amp;$E3390&amp;"."&amp;$F3390&amp;"."&amp;$G3390&amp;"."&amp;$H3390&amp;"."&amp;$I3390&amp;"."&amp;$J3390&amp;"."&amp;$K3390&amp;"."&amp;$L3390&amp;"."&amp;$M3390,IF($A3390="",MAX($A$16:$A3390)+1,$A3390),IF(ROW()=17,1,MAX($A$16:$A3390)+1)),""),"")</f>
        <v/>
      </c>
      <c r="B3391" s="28"/>
      <c r="C3391" s="28"/>
      <c r="D3391" s="28"/>
      <c r="E3391" s="28"/>
      <c r="F3391" s="28"/>
      <c r="G3391" s="28"/>
      <c r="H3391" s="28"/>
      <c r="I3391" s="28"/>
      <c r="J3391" s="28"/>
      <c r="K3391" s="30"/>
      <c r="L3391" s="31"/>
      <c r="M3391" s="32"/>
      <c r="N3391" s="28"/>
      <c r="O3391" s="33"/>
      <c r="P3391" s="28"/>
      <c r="Q3391" s="33"/>
      <c r="R3391" s="28"/>
      <c r="S3391" s="33"/>
      <c r="T3391" s="28"/>
      <c r="U3391" s="33"/>
      <c r="V3391" s="31"/>
      <c r="W3391" s="28"/>
      <c r="X3391" s="33"/>
      <c r="Y3391" s="28"/>
      <c r="Z3391" s="28"/>
      <c r="AA3391" s="28"/>
      <c r="AB3391" s="28"/>
      <c r="AC3391" s="34" t="str">
        <f>IFERROR(INDEX(LaenderTabelle[Code],MATCH(Transferdatei[[#This Row],[Country]],LaenderTabelle[Name],0)),"DE")</f>
        <v>DE</v>
      </c>
    </row>
    <row r="3392" spans="1:29" x14ac:dyDescent="0.25">
      <c r="A33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3391&amp;"."&amp;$C3391&amp;"."&amp;$D3391&amp;"."&amp;$E3391&amp;"."&amp;$F3391&amp;"."&amp;$G3391&amp;"."&amp;$H3391&amp;"."&amp;$I3391&amp;"."&amp;$J3391&amp;"."&amp;$K3391&amp;"."&amp;$L3391&amp;"."&amp;$M3391,IF($A3391="",MAX($A$16:$A3391)+1,$A3391),IF(ROW()=17,1,MAX($A$16:$A3391)+1)),""),"")</f>
        <v/>
      </c>
      <c r="B3392" s="28"/>
      <c r="C3392" s="28"/>
      <c r="D3392" s="28"/>
      <c r="E3392" s="28"/>
      <c r="F3392" s="28"/>
      <c r="G3392" s="28"/>
      <c r="H3392" s="28"/>
      <c r="I3392" s="28"/>
      <c r="J3392" s="28"/>
      <c r="K3392" s="30"/>
      <c r="L3392" s="31"/>
      <c r="M3392" s="32"/>
      <c r="N3392" s="28"/>
      <c r="O3392" s="33"/>
      <c r="P3392" s="28"/>
      <c r="Q3392" s="33"/>
      <c r="R3392" s="28"/>
      <c r="S3392" s="33"/>
      <c r="T3392" s="28"/>
      <c r="U3392" s="33"/>
      <c r="V3392" s="31"/>
      <c r="W3392" s="28"/>
      <c r="X3392" s="33"/>
      <c r="Y3392" s="28"/>
      <c r="Z3392" s="28"/>
      <c r="AA3392" s="28"/>
      <c r="AB3392" s="28"/>
      <c r="AC3392" s="34" t="str">
        <f>IFERROR(INDEX(LaenderTabelle[Code],MATCH(Transferdatei[[#This Row],[Country]],LaenderTabelle[Name],0)),"DE")</f>
        <v>DE</v>
      </c>
    </row>
    <row r="3393" spans="1:29" x14ac:dyDescent="0.25">
      <c r="A33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3392&amp;"."&amp;$C3392&amp;"."&amp;$D3392&amp;"."&amp;$E3392&amp;"."&amp;$F3392&amp;"."&amp;$G3392&amp;"."&amp;$H3392&amp;"."&amp;$I3392&amp;"."&amp;$J3392&amp;"."&amp;$K3392&amp;"."&amp;$L3392&amp;"."&amp;$M3392,IF($A3392="",MAX($A$16:$A3392)+1,$A3392),IF(ROW()=17,1,MAX($A$16:$A3392)+1)),""),"")</f>
        <v/>
      </c>
      <c r="B3393" s="28"/>
      <c r="C3393" s="28"/>
      <c r="D3393" s="28"/>
      <c r="E3393" s="28"/>
      <c r="F3393" s="28"/>
      <c r="G3393" s="28"/>
      <c r="H3393" s="28"/>
      <c r="I3393" s="28"/>
      <c r="J3393" s="28"/>
      <c r="K3393" s="30"/>
      <c r="L3393" s="31"/>
      <c r="M3393" s="32"/>
      <c r="N3393" s="28"/>
      <c r="O3393" s="33"/>
      <c r="P3393" s="28"/>
      <c r="Q3393" s="33"/>
      <c r="R3393" s="28"/>
      <c r="S3393" s="33"/>
      <c r="T3393" s="28"/>
      <c r="U3393" s="33"/>
      <c r="V3393" s="31"/>
      <c r="W3393" s="28"/>
      <c r="X3393" s="33"/>
      <c r="Y3393" s="28"/>
      <c r="Z3393" s="28"/>
      <c r="AA3393" s="28"/>
      <c r="AB3393" s="28"/>
      <c r="AC3393" s="34" t="str">
        <f>IFERROR(INDEX(LaenderTabelle[Code],MATCH(Transferdatei[[#This Row],[Country]],LaenderTabelle[Name],0)),"DE")</f>
        <v>DE</v>
      </c>
    </row>
    <row r="3394" spans="1:29" x14ac:dyDescent="0.25">
      <c r="A33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3393&amp;"."&amp;$C3393&amp;"."&amp;$D3393&amp;"."&amp;$E3393&amp;"."&amp;$F3393&amp;"."&amp;$G3393&amp;"."&amp;$H3393&amp;"."&amp;$I3393&amp;"."&amp;$J3393&amp;"."&amp;$K3393&amp;"."&amp;$L3393&amp;"."&amp;$M3393,IF($A3393="",MAX($A$16:$A3393)+1,$A3393),IF(ROW()=17,1,MAX($A$16:$A3393)+1)),""),"")</f>
        <v/>
      </c>
      <c r="B3394" s="28"/>
      <c r="C3394" s="28"/>
      <c r="D3394" s="28"/>
      <c r="E3394" s="28"/>
      <c r="F3394" s="28"/>
      <c r="G3394" s="28"/>
      <c r="H3394" s="28"/>
      <c r="I3394" s="28"/>
      <c r="J3394" s="28"/>
      <c r="K3394" s="30"/>
      <c r="L3394" s="31"/>
      <c r="M3394" s="32"/>
      <c r="N3394" s="28"/>
      <c r="O3394" s="33"/>
      <c r="P3394" s="28"/>
      <c r="Q3394" s="33"/>
      <c r="R3394" s="28"/>
      <c r="S3394" s="33"/>
      <c r="T3394" s="28"/>
      <c r="U3394" s="33"/>
      <c r="V3394" s="31"/>
      <c r="W3394" s="28"/>
      <c r="X3394" s="33"/>
      <c r="Y3394" s="28"/>
      <c r="Z3394" s="28"/>
      <c r="AA3394" s="28"/>
      <c r="AB3394" s="28"/>
      <c r="AC3394" s="34" t="str">
        <f>IFERROR(INDEX(LaenderTabelle[Code],MATCH(Transferdatei[[#This Row],[Country]],LaenderTabelle[Name],0)),"DE")</f>
        <v>DE</v>
      </c>
    </row>
    <row r="3395" spans="1:29" x14ac:dyDescent="0.25">
      <c r="A33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3394&amp;"."&amp;$C3394&amp;"."&amp;$D3394&amp;"."&amp;$E3394&amp;"."&amp;$F3394&amp;"."&amp;$G3394&amp;"."&amp;$H3394&amp;"."&amp;$I3394&amp;"."&amp;$J3394&amp;"."&amp;$K3394&amp;"."&amp;$L3394&amp;"."&amp;$M3394,IF($A3394="",MAX($A$16:$A3394)+1,$A3394),IF(ROW()=17,1,MAX($A$16:$A3394)+1)),""),"")</f>
        <v/>
      </c>
      <c r="B3395" s="28"/>
      <c r="C3395" s="28"/>
      <c r="D3395" s="28"/>
      <c r="E3395" s="28"/>
      <c r="F3395" s="28"/>
      <c r="G3395" s="28"/>
      <c r="H3395" s="28"/>
      <c r="I3395" s="28"/>
      <c r="J3395" s="28"/>
      <c r="K3395" s="30"/>
      <c r="L3395" s="31"/>
      <c r="M3395" s="32"/>
      <c r="N3395" s="28"/>
      <c r="O3395" s="33"/>
      <c r="P3395" s="28"/>
      <c r="Q3395" s="33"/>
      <c r="R3395" s="28"/>
      <c r="S3395" s="33"/>
      <c r="T3395" s="28"/>
      <c r="U3395" s="33"/>
      <c r="V3395" s="31"/>
      <c r="W3395" s="28"/>
      <c r="X3395" s="33"/>
      <c r="Y3395" s="28"/>
      <c r="Z3395" s="28"/>
      <c r="AA3395" s="28"/>
      <c r="AB3395" s="28"/>
      <c r="AC3395" s="34" t="str">
        <f>IFERROR(INDEX(LaenderTabelle[Code],MATCH(Transferdatei[[#This Row],[Country]],LaenderTabelle[Name],0)),"DE")</f>
        <v>DE</v>
      </c>
    </row>
    <row r="3396" spans="1:29" x14ac:dyDescent="0.25">
      <c r="A33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3395&amp;"."&amp;$C3395&amp;"."&amp;$D3395&amp;"."&amp;$E3395&amp;"."&amp;$F3395&amp;"."&amp;$G3395&amp;"."&amp;$H3395&amp;"."&amp;$I3395&amp;"."&amp;$J3395&amp;"."&amp;$K3395&amp;"."&amp;$L3395&amp;"."&amp;$M3395,IF($A3395="",MAX($A$16:$A3395)+1,$A3395),IF(ROW()=17,1,MAX($A$16:$A3395)+1)),""),"")</f>
        <v/>
      </c>
      <c r="B3396" s="28"/>
      <c r="C3396" s="28"/>
      <c r="D3396" s="28"/>
      <c r="E3396" s="28"/>
      <c r="F3396" s="28"/>
      <c r="G3396" s="28"/>
      <c r="H3396" s="28"/>
      <c r="I3396" s="28"/>
      <c r="J3396" s="28"/>
      <c r="K3396" s="30"/>
      <c r="L3396" s="31"/>
      <c r="M3396" s="32"/>
      <c r="N3396" s="28"/>
      <c r="O3396" s="33"/>
      <c r="P3396" s="28"/>
      <c r="Q3396" s="33"/>
      <c r="R3396" s="28"/>
      <c r="S3396" s="33"/>
      <c r="T3396" s="28"/>
      <c r="U3396" s="33"/>
      <c r="V3396" s="31"/>
      <c r="W3396" s="28"/>
      <c r="X3396" s="33"/>
      <c r="Y3396" s="28"/>
      <c r="Z3396" s="28"/>
      <c r="AA3396" s="28"/>
      <c r="AB3396" s="28"/>
      <c r="AC3396" s="34" t="str">
        <f>IFERROR(INDEX(LaenderTabelle[Code],MATCH(Transferdatei[[#This Row],[Country]],LaenderTabelle[Name],0)),"DE")</f>
        <v>DE</v>
      </c>
    </row>
    <row r="3397" spans="1:29" x14ac:dyDescent="0.25">
      <c r="A33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3396&amp;"."&amp;$C3396&amp;"."&amp;$D3396&amp;"."&amp;$E3396&amp;"."&amp;$F3396&amp;"."&amp;$G3396&amp;"."&amp;$H3396&amp;"."&amp;$I3396&amp;"."&amp;$J3396&amp;"."&amp;$K3396&amp;"."&amp;$L3396&amp;"."&amp;$M3396,IF($A3396="",MAX($A$16:$A3396)+1,$A3396),IF(ROW()=17,1,MAX($A$16:$A3396)+1)),""),"")</f>
        <v/>
      </c>
      <c r="B3397" s="28"/>
      <c r="C3397" s="28"/>
      <c r="D3397" s="28"/>
      <c r="E3397" s="28"/>
      <c r="F3397" s="28"/>
      <c r="G3397" s="28"/>
      <c r="H3397" s="28"/>
      <c r="I3397" s="28"/>
      <c r="J3397" s="28"/>
      <c r="K3397" s="30"/>
      <c r="L3397" s="31"/>
      <c r="M3397" s="32"/>
      <c r="N3397" s="28"/>
      <c r="O3397" s="33"/>
      <c r="P3397" s="28"/>
      <c r="Q3397" s="33"/>
      <c r="R3397" s="28"/>
      <c r="S3397" s="33"/>
      <c r="T3397" s="28"/>
      <c r="U3397" s="33"/>
      <c r="V3397" s="31"/>
      <c r="W3397" s="28"/>
      <c r="X3397" s="33"/>
      <c r="Y3397" s="28"/>
      <c r="Z3397" s="28"/>
      <c r="AA3397" s="28"/>
      <c r="AB3397" s="28"/>
      <c r="AC3397" s="34" t="str">
        <f>IFERROR(INDEX(LaenderTabelle[Code],MATCH(Transferdatei[[#This Row],[Country]],LaenderTabelle[Name],0)),"DE")</f>
        <v>DE</v>
      </c>
    </row>
    <row r="3398" spans="1:29" x14ac:dyDescent="0.25">
      <c r="A33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3397&amp;"."&amp;$C3397&amp;"."&amp;$D3397&amp;"."&amp;$E3397&amp;"."&amp;$F3397&amp;"."&amp;$G3397&amp;"."&amp;$H3397&amp;"."&amp;$I3397&amp;"."&amp;$J3397&amp;"."&amp;$K3397&amp;"."&amp;$L3397&amp;"."&amp;$M3397,IF($A3397="",MAX($A$16:$A3397)+1,$A3397),IF(ROW()=17,1,MAX($A$16:$A3397)+1)),""),"")</f>
        <v/>
      </c>
      <c r="B3398" s="28"/>
      <c r="C3398" s="28"/>
      <c r="D3398" s="28"/>
      <c r="E3398" s="28"/>
      <c r="F3398" s="28"/>
      <c r="G3398" s="28"/>
      <c r="H3398" s="28"/>
      <c r="I3398" s="28"/>
      <c r="J3398" s="28"/>
      <c r="K3398" s="30"/>
      <c r="L3398" s="31"/>
      <c r="M3398" s="32"/>
      <c r="N3398" s="28"/>
      <c r="O3398" s="33"/>
      <c r="P3398" s="28"/>
      <c r="Q3398" s="33"/>
      <c r="R3398" s="28"/>
      <c r="S3398" s="33"/>
      <c r="T3398" s="28"/>
      <c r="U3398" s="33"/>
      <c r="V3398" s="31"/>
      <c r="W3398" s="28"/>
      <c r="X3398" s="33"/>
      <c r="Y3398" s="28"/>
      <c r="Z3398" s="28"/>
      <c r="AA3398" s="28"/>
      <c r="AB3398" s="28"/>
      <c r="AC3398" s="34" t="str">
        <f>IFERROR(INDEX(LaenderTabelle[Code],MATCH(Transferdatei[[#This Row],[Country]],LaenderTabelle[Name],0)),"DE")</f>
        <v>DE</v>
      </c>
    </row>
    <row r="3399" spans="1:29" x14ac:dyDescent="0.25">
      <c r="A33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3398&amp;"."&amp;$C3398&amp;"."&amp;$D3398&amp;"."&amp;$E3398&amp;"."&amp;$F3398&amp;"."&amp;$G3398&amp;"."&amp;$H3398&amp;"."&amp;$I3398&amp;"."&amp;$J3398&amp;"."&amp;$K3398&amp;"."&amp;$L3398&amp;"."&amp;$M3398,IF($A3398="",MAX($A$16:$A3398)+1,$A3398),IF(ROW()=17,1,MAX($A$16:$A3398)+1)),""),"")</f>
        <v/>
      </c>
      <c r="B3399" s="28"/>
      <c r="C3399" s="28"/>
      <c r="D3399" s="28"/>
      <c r="E3399" s="28"/>
      <c r="F3399" s="28"/>
      <c r="G3399" s="28"/>
      <c r="H3399" s="28"/>
      <c r="I3399" s="28"/>
      <c r="J3399" s="28"/>
      <c r="K3399" s="30"/>
      <c r="L3399" s="31"/>
      <c r="M3399" s="32"/>
      <c r="N3399" s="28"/>
      <c r="O3399" s="33"/>
      <c r="P3399" s="28"/>
      <c r="Q3399" s="33"/>
      <c r="R3399" s="28"/>
      <c r="S3399" s="33"/>
      <c r="T3399" s="28"/>
      <c r="U3399" s="33"/>
      <c r="V3399" s="31"/>
      <c r="W3399" s="28"/>
      <c r="X3399" s="33"/>
      <c r="Y3399" s="28"/>
      <c r="Z3399" s="28"/>
      <c r="AA3399" s="28"/>
      <c r="AB3399" s="28"/>
      <c r="AC3399" s="34" t="str">
        <f>IFERROR(INDEX(LaenderTabelle[Code],MATCH(Transferdatei[[#This Row],[Country]],LaenderTabelle[Name],0)),"DE")</f>
        <v>DE</v>
      </c>
    </row>
    <row r="3400" spans="1:29" x14ac:dyDescent="0.25">
      <c r="A34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3399&amp;"."&amp;$C3399&amp;"."&amp;$D3399&amp;"."&amp;$E3399&amp;"."&amp;$F3399&amp;"."&amp;$G3399&amp;"."&amp;$H3399&amp;"."&amp;$I3399&amp;"."&amp;$J3399&amp;"."&amp;$K3399&amp;"."&amp;$L3399&amp;"."&amp;$M3399,IF($A3399="",MAX($A$16:$A3399)+1,$A3399),IF(ROW()=17,1,MAX($A$16:$A3399)+1)),""),"")</f>
        <v/>
      </c>
      <c r="B3400" s="28"/>
      <c r="C3400" s="28"/>
      <c r="D3400" s="28"/>
      <c r="E3400" s="28"/>
      <c r="F3400" s="28"/>
      <c r="G3400" s="28"/>
      <c r="H3400" s="28"/>
      <c r="I3400" s="28"/>
      <c r="J3400" s="28"/>
      <c r="K3400" s="30"/>
      <c r="L3400" s="31"/>
      <c r="M3400" s="32"/>
      <c r="N3400" s="28"/>
      <c r="O3400" s="33"/>
      <c r="P3400" s="28"/>
      <c r="Q3400" s="33"/>
      <c r="R3400" s="28"/>
      <c r="S3400" s="33"/>
      <c r="T3400" s="28"/>
      <c r="U3400" s="33"/>
      <c r="V3400" s="31"/>
      <c r="W3400" s="28"/>
      <c r="X3400" s="33"/>
      <c r="Y3400" s="28"/>
      <c r="Z3400" s="28"/>
      <c r="AA3400" s="28"/>
      <c r="AB3400" s="28"/>
      <c r="AC3400" s="34" t="str">
        <f>IFERROR(INDEX(LaenderTabelle[Code],MATCH(Transferdatei[[#This Row],[Country]],LaenderTabelle[Name],0)),"DE")</f>
        <v>DE</v>
      </c>
    </row>
    <row r="3401" spans="1:29" x14ac:dyDescent="0.25">
      <c r="A34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3400&amp;"."&amp;$C3400&amp;"."&amp;$D3400&amp;"."&amp;$E3400&amp;"."&amp;$F3400&amp;"."&amp;$G3400&amp;"."&amp;$H3400&amp;"."&amp;$I3400&amp;"."&amp;$J3400&amp;"."&amp;$K3400&amp;"."&amp;$L3400&amp;"."&amp;$M3400,IF($A3400="",MAX($A$16:$A3400)+1,$A3400),IF(ROW()=17,1,MAX($A$16:$A3400)+1)),""),"")</f>
        <v/>
      </c>
      <c r="B3401" s="28"/>
      <c r="C3401" s="28"/>
      <c r="D3401" s="28"/>
      <c r="E3401" s="28"/>
      <c r="F3401" s="28"/>
      <c r="G3401" s="28"/>
      <c r="H3401" s="28"/>
      <c r="I3401" s="28"/>
      <c r="J3401" s="28"/>
      <c r="K3401" s="30"/>
      <c r="L3401" s="31"/>
      <c r="M3401" s="32"/>
      <c r="N3401" s="28"/>
      <c r="O3401" s="33"/>
      <c r="P3401" s="28"/>
      <c r="Q3401" s="33"/>
      <c r="R3401" s="28"/>
      <c r="S3401" s="33"/>
      <c r="T3401" s="28"/>
      <c r="U3401" s="33"/>
      <c r="V3401" s="31"/>
      <c r="W3401" s="28"/>
      <c r="X3401" s="33"/>
      <c r="Y3401" s="28"/>
      <c r="Z3401" s="28"/>
      <c r="AA3401" s="28"/>
      <c r="AB3401" s="28"/>
      <c r="AC3401" s="34" t="str">
        <f>IFERROR(INDEX(LaenderTabelle[Code],MATCH(Transferdatei[[#This Row],[Country]],LaenderTabelle[Name],0)),"DE")</f>
        <v>DE</v>
      </c>
    </row>
    <row r="3402" spans="1:29" x14ac:dyDescent="0.25">
      <c r="A34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3401&amp;"."&amp;$C3401&amp;"."&amp;$D3401&amp;"."&amp;$E3401&amp;"."&amp;$F3401&amp;"."&amp;$G3401&amp;"."&amp;$H3401&amp;"."&amp;$I3401&amp;"."&amp;$J3401&amp;"."&amp;$K3401&amp;"."&amp;$L3401&amp;"."&amp;$M3401,IF($A3401="",MAX($A$16:$A3401)+1,$A3401),IF(ROW()=17,1,MAX($A$16:$A3401)+1)),""),"")</f>
        <v/>
      </c>
      <c r="B3402" s="28"/>
      <c r="C3402" s="28"/>
      <c r="D3402" s="28"/>
      <c r="E3402" s="28"/>
      <c r="F3402" s="28"/>
      <c r="G3402" s="28"/>
      <c r="H3402" s="28"/>
      <c r="I3402" s="28"/>
      <c r="J3402" s="28"/>
      <c r="K3402" s="30"/>
      <c r="L3402" s="31"/>
      <c r="M3402" s="32"/>
      <c r="N3402" s="28"/>
      <c r="O3402" s="33"/>
      <c r="P3402" s="28"/>
      <c r="Q3402" s="33"/>
      <c r="R3402" s="28"/>
      <c r="S3402" s="33"/>
      <c r="T3402" s="28"/>
      <c r="U3402" s="33"/>
      <c r="V3402" s="31"/>
      <c r="W3402" s="28"/>
      <c r="X3402" s="33"/>
      <c r="Y3402" s="28"/>
      <c r="Z3402" s="28"/>
      <c r="AA3402" s="28"/>
      <c r="AB3402" s="28"/>
      <c r="AC3402" s="34" t="str">
        <f>IFERROR(INDEX(LaenderTabelle[Code],MATCH(Transferdatei[[#This Row],[Country]],LaenderTabelle[Name],0)),"DE")</f>
        <v>DE</v>
      </c>
    </row>
    <row r="3403" spans="1:29" x14ac:dyDescent="0.25">
      <c r="A34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3402&amp;"."&amp;$C3402&amp;"."&amp;$D3402&amp;"."&amp;$E3402&amp;"."&amp;$F3402&amp;"."&amp;$G3402&amp;"."&amp;$H3402&amp;"."&amp;$I3402&amp;"."&amp;$J3402&amp;"."&amp;$K3402&amp;"."&amp;$L3402&amp;"."&amp;$M3402,IF($A3402="",MAX($A$16:$A3402)+1,$A3402),IF(ROW()=17,1,MAX($A$16:$A3402)+1)),""),"")</f>
        <v/>
      </c>
      <c r="B3403" s="28"/>
      <c r="C3403" s="28"/>
      <c r="D3403" s="28"/>
      <c r="E3403" s="28"/>
      <c r="F3403" s="28"/>
      <c r="G3403" s="28"/>
      <c r="H3403" s="28"/>
      <c r="I3403" s="28"/>
      <c r="J3403" s="28"/>
      <c r="K3403" s="30"/>
      <c r="L3403" s="31"/>
      <c r="M3403" s="32"/>
      <c r="N3403" s="28"/>
      <c r="O3403" s="33"/>
      <c r="P3403" s="28"/>
      <c r="Q3403" s="33"/>
      <c r="R3403" s="28"/>
      <c r="S3403" s="33"/>
      <c r="T3403" s="28"/>
      <c r="U3403" s="33"/>
      <c r="V3403" s="31"/>
      <c r="W3403" s="28"/>
      <c r="X3403" s="33"/>
      <c r="Y3403" s="28"/>
      <c r="Z3403" s="28"/>
      <c r="AA3403" s="28"/>
      <c r="AB3403" s="28"/>
      <c r="AC3403" s="34" t="str">
        <f>IFERROR(INDEX(LaenderTabelle[Code],MATCH(Transferdatei[[#This Row],[Country]],LaenderTabelle[Name],0)),"DE")</f>
        <v>DE</v>
      </c>
    </row>
    <row r="3404" spans="1:29" x14ac:dyDescent="0.25">
      <c r="A34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3403&amp;"."&amp;$C3403&amp;"."&amp;$D3403&amp;"."&amp;$E3403&amp;"."&amp;$F3403&amp;"."&amp;$G3403&amp;"."&amp;$H3403&amp;"."&amp;$I3403&amp;"."&amp;$J3403&amp;"."&amp;$K3403&amp;"."&amp;$L3403&amp;"."&amp;$M3403,IF($A3403="",MAX($A$16:$A3403)+1,$A3403),IF(ROW()=17,1,MAX($A$16:$A3403)+1)),""),"")</f>
        <v/>
      </c>
      <c r="B3404" s="28"/>
      <c r="C3404" s="28"/>
      <c r="D3404" s="28"/>
      <c r="E3404" s="28"/>
      <c r="F3404" s="28"/>
      <c r="G3404" s="28"/>
      <c r="H3404" s="28"/>
      <c r="I3404" s="28"/>
      <c r="J3404" s="28"/>
      <c r="K3404" s="30"/>
      <c r="L3404" s="31"/>
      <c r="M3404" s="32"/>
      <c r="N3404" s="28"/>
      <c r="O3404" s="33"/>
      <c r="P3404" s="28"/>
      <c r="Q3404" s="33"/>
      <c r="R3404" s="28"/>
      <c r="S3404" s="33"/>
      <c r="T3404" s="28"/>
      <c r="U3404" s="33"/>
      <c r="V3404" s="31"/>
      <c r="W3404" s="28"/>
      <c r="X3404" s="33"/>
      <c r="Y3404" s="28"/>
      <c r="Z3404" s="28"/>
      <c r="AA3404" s="28"/>
      <c r="AB3404" s="28"/>
      <c r="AC3404" s="34" t="str">
        <f>IFERROR(INDEX(LaenderTabelle[Code],MATCH(Transferdatei[[#This Row],[Country]],LaenderTabelle[Name],0)),"DE")</f>
        <v>DE</v>
      </c>
    </row>
    <row r="3405" spans="1:29" x14ac:dyDescent="0.25">
      <c r="A34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3404&amp;"."&amp;$C3404&amp;"."&amp;$D3404&amp;"."&amp;$E3404&amp;"."&amp;$F3404&amp;"."&amp;$G3404&amp;"."&amp;$H3404&amp;"."&amp;$I3404&amp;"."&amp;$J3404&amp;"."&amp;$K3404&amp;"."&amp;$L3404&amp;"."&amp;$M3404,IF($A3404="",MAX($A$16:$A3404)+1,$A3404),IF(ROW()=17,1,MAX($A$16:$A3404)+1)),""),"")</f>
        <v/>
      </c>
      <c r="B3405" s="28"/>
      <c r="C3405" s="28"/>
      <c r="D3405" s="28"/>
      <c r="E3405" s="28"/>
      <c r="F3405" s="28"/>
      <c r="G3405" s="28"/>
      <c r="H3405" s="28"/>
      <c r="I3405" s="28"/>
      <c r="J3405" s="28"/>
      <c r="K3405" s="30"/>
      <c r="L3405" s="31"/>
      <c r="M3405" s="32"/>
      <c r="N3405" s="28"/>
      <c r="O3405" s="33"/>
      <c r="P3405" s="28"/>
      <c r="Q3405" s="33"/>
      <c r="R3405" s="28"/>
      <c r="S3405" s="33"/>
      <c r="T3405" s="28"/>
      <c r="U3405" s="33"/>
      <c r="V3405" s="31"/>
      <c r="W3405" s="28"/>
      <c r="X3405" s="33"/>
      <c r="Y3405" s="28"/>
      <c r="Z3405" s="28"/>
      <c r="AA3405" s="28"/>
      <c r="AB3405" s="28"/>
      <c r="AC3405" s="34" t="str">
        <f>IFERROR(INDEX(LaenderTabelle[Code],MATCH(Transferdatei[[#This Row],[Country]],LaenderTabelle[Name],0)),"DE")</f>
        <v>DE</v>
      </c>
    </row>
    <row r="3406" spans="1:29" x14ac:dyDescent="0.25">
      <c r="A34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3405&amp;"."&amp;$C3405&amp;"."&amp;$D3405&amp;"."&amp;$E3405&amp;"."&amp;$F3405&amp;"."&amp;$G3405&amp;"."&amp;$H3405&amp;"."&amp;$I3405&amp;"."&amp;$J3405&amp;"."&amp;$K3405&amp;"."&amp;$L3405&amp;"."&amp;$M3405,IF($A3405="",MAX($A$16:$A3405)+1,$A3405),IF(ROW()=17,1,MAX($A$16:$A3405)+1)),""),"")</f>
        <v/>
      </c>
      <c r="B3406" s="28"/>
      <c r="C3406" s="28"/>
      <c r="D3406" s="28"/>
      <c r="E3406" s="28"/>
      <c r="F3406" s="28"/>
      <c r="G3406" s="28"/>
      <c r="H3406" s="28"/>
      <c r="I3406" s="28"/>
      <c r="J3406" s="28"/>
      <c r="K3406" s="30"/>
      <c r="L3406" s="31"/>
      <c r="M3406" s="32"/>
      <c r="N3406" s="28"/>
      <c r="O3406" s="33"/>
      <c r="P3406" s="28"/>
      <c r="Q3406" s="33"/>
      <c r="R3406" s="28"/>
      <c r="S3406" s="33"/>
      <c r="T3406" s="28"/>
      <c r="U3406" s="33"/>
      <c r="V3406" s="31"/>
      <c r="W3406" s="28"/>
      <c r="X3406" s="33"/>
      <c r="Y3406" s="28"/>
      <c r="Z3406" s="28"/>
      <c r="AA3406" s="28"/>
      <c r="AB3406" s="28"/>
      <c r="AC3406" s="34" t="str">
        <f>IFERROR(INDEX(LaenderTabelle[Code],MATCH(Transferdatei[[#This Row],[Country]],LaenderTabelle[Name],0)),"DE")</f>
        <v>DE</v>
      </c>
    </row>
    <row r="3407" spans="1:29" x14ac:dyDescent="0.25">
      <c r="A34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3406&amp;"."&amp;$C3406&amp;"."&amp;$D3406&amp;"."&amp;$E3406&amp;"."&amp;$F3406&amp;"."&amp;$G3406&amp;"."&amp;$H3406&amp;"."&amp;$I3406&amp;"."&amp;$J3406&amp;"."&amp;$K3406&amp;"."&amp;$L3406&amp;"."&amp;$M3406,IF($A3406="",MAX($A$16:$A3406)+1,$A3406),IF(ROW()=17,1,MAX($A$16:$A3406)+1)),""),"")</f>
        <v/>
      </c>
      <c r="B3407" s="28"/>
      <c r="C3407" s="28"/>
      <c r="D3407" s="28"/>
      <c r="E3407" s="28"/>
      <c r="F3407" s="28"/>
      <c r="G3407" s="28"/>
      <c r="H3407" s="28"/>
      <c r="I3407" s="28"/>
      <c r="J3407" s="28"/>
      <c r="K3407" s="30"/>
      <c r="L3407" s="31"/>
      <c r="M3407" s="32"/>
      <c r="N3407" s="28"/>
      <c r="O3407" s="33"/>
      <c r="P3407" s="28"/>
      <c r="Q3407" s="33"/>
      <c r="R3407" s="28"/>
      <c r="S3407" s="33"/>
      <c r="T3407" s="28"/>
      <c r="U3407" s="33"/>
      <c r="V3407" s="31"/>
      <c r="W3407" s="28"/>
      <c r="X3407" s="33"/>
      <c r="Y3407" s="28"/>
      <c r="Z3407" s="28"/>
      <c r="AA3407" s="28"/>
      <c r="AB3407" s="28"/>
      <c r="AC3407" s="34" t="str">
        <f>IFERROR(INDEX(LaenderTabelle[Code],MATCH(Transferdatei[[#This Row],[Country]],LaenderTabelle[Name],0)),"DE")</f>
        <v>DE</v>
      </c>
    </row>
    <row r="3408" spans="1:29" x14ac:dyDescent="0.25">
      <c r="A34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3407&amp;"."&amp;$C3407&amp;"."&amp;$D3407&amp;"."&amp;$E3407&amp;"."&amp;$F3407&amp;"."&amp;$G3407&amp;"."&amp;$H3407&amp;"."&amp;$I3407&amp;"."&amp;$J3407&amp;"."&amp;$K3407&amp;"."&amp;$L3407&amp;"."&amp;$M3407,IF($A3407="",MAX($A$16:$A3407)+1,$A3407),IF(ROW()=17,1,MAX($A$16:$A3407)+1)),""),"")</f>
        <v/>
      </c>
      <c r="B3408" s="28"/>
      <c r="C3408" s="28"/>
      <c r="D3408" s="28"/>
      <c r="E3408" s="28"/>
      <c r="F3408" s="28"/>
      <c r="G3408" s="28"/>
      <c r="H3408" s="28"/>
      <c r="I3408" s="28"/>
      <c r="J3408" s="28"/>
      <c r="K3408" s="30"/>
      <c r="L3408" s="31"/>
      <c r="M3408" s="32"/>
      <c r="N3408" s="28"/>
      <c r="O3408" s="33"/>
      <c r="P3408" s="28"/>
      <c r="Q3408" s="33"/>
      <c r="R3408" s="28"/>
      <c r="S3408" s="33"/>
      <c r="T3408" s="28"/>
      <c r="U3408" s="33"/>
      <c r="V3408" s="31"/>
      <c r="W3408" s="28"/>
      <c r="X3408" s="33"/>
      <c r="Y3408" s="28"/>
      <c r="Z3408" s="28"/>
      <c r="AA3408" s="28"/>
      <c r="AB3408" s="28"/>
      <c r="AC3408" s="34" t="str">
        <f>IFERROR(INDEX(LaenderTabelle[Code],MATCH(Transferdatei[[#This Row],[Country]],LaenderTabelle[Name],0)),"DE")</f>
        <v>DE</v>
      </c>
    </row>
    <row r="3409" spans="1:29" x14ac:dyDescent="0.25">
      <c r="A34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3408&amp;"."&amp;$C3408&amp;"."&amp;$D3408&amp;"."&amp;$E3408&amp;"."&amp;$F3408&amp;"."&amp;$G3408&amp;"."&amp;$H3408&amp;"."&amp;$I3408&amp;"."&amp;$J3408&amp;"."&amp;$K3408&amp;"."&amp;$L3408&amp;"."&amp;$M3408,IF($A3408="",MAX($A$16:$A3408)+1,$A3408),IF(ROW()=17,1,MAX($A$16:$A3408)+1)),""),"")</f>
        <v/>
      </c>
      <c r="B3409" s="28"/>
      <c r="C3409" s="28"/>
      <c r="D3409" s="28"/>
      <c r="E3409" s="28"/>
      <c r="F3409" s="28"/>
      <c r="G3409" s="28"/>
      <c r="H3409" s="28"/>
      <c r="I3409" s="28"/>
      <c r="J3409" s="28"/>
      <c r="K3409" s="30"/>
      <c r="L3409" s="31"/>
      <c r="M3409" s="32"/>
      <c r="N3409" s="28"/>
      <c r="O3409" s="33"/>
      <c r="P3409" s="28"/>
      <c r="Q3409" s="33"/>
      <c r="R3409" s="28"/>
      <c r="S3409" s="33"/>
      <c r="T3409" s="28"/>
      <c r="U3409" s="33"/>
      <c r="V3409" s="31"/>
      <c r="W3409" s="28"/>
      <c r="X3409" s="33"/>
      <c r="Y3409" s="28"/>
      <c r="Z3409" s="28"/>
      <c r="AA3409" s="28"/>
      <c r="AB3409" s="28"/>
      <c r="AC3409" s="34" t="str">
        <f>IFERROR(INDEX(LaenderTabelle[Code],MATCH(Transferdatei[[#This Row],[Country]],LaenderTabelle[Name],0)),"DE")</f>
        <v>DE</v>
      </c>
    </row>
    <row r="3410" spans="1:29" x14ac:dyDescent="0.25">
      <c r="A34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3409&amp;"."&amp;$C3409&amp;"."&amp;$D3409&amp;"."&amp;$E3409&amp;"."&amp;$F3409&amp;"."&amp;$G3409&amp;"."&amp;$H3409&amp;"."&amp;$I3409&amp;"."&amp;$J3409&amp;"."&amp;$K3409&amp;"."&amp;$L3409&amp;"."&amp;$M3409,IF($A3409="",MAX($A$16:$A3409)+1,$A3409),IF(ROW()=17,1,MAX($A$16:$A3409)+1)),""),"")</f>
        <v/>
      </c>
      <c r="B3410" s="28"/>
      <c r="C3410" s="28"/>
      <c r="D3410" s="28"/>
      <c r="E3410" s="28"/>
      <c r="F3410" s="28"/>
      <c r="G3410" s="28"/>
      <c r="H3410" s="28"/>
      <c r="I3410" s="28"/>
      <c r="J3410" s="28"/>
      <c r="K3410" s="30"/>
      <c r="L3410" s="31"/>
      <c r="M3410" s="32"/>
      <c r="N3410" s="28"/>
      <c r="O3410" s="33"/>
      <c r="P3410" s="28"/>
      <c r="Q3410" s="33"/>
      <c r="R3410" s="28"/>
      <c r="S3410" s="33"/>
      <c r="T3410" s="28"/>
      <c r="U3410" s="33"/>
      <c r="V3410" s="31"/>
      <c r="W3410" s="28"/>
      <c r="X3410" s="33"/>
      <c r="Y3410" s="28"/>
      <c r="Z3410" s="28"/>
      <c r="AA3410" s="28"/>
      <c r="AB3410" s="28"/>
      <c r="AC3410" s="34" t="str">
        <f>IFERROR(INDEX(LaenderTabelle[Code],MATCH(Transferdatei[[#This Row],[Country]],LaenderTabelle[Name],0)),"DE")</f>
        <v>DE</v>
      </c>
    </row>
    <row r="3411" spans="1:29" x14ac:dyDescent="0.25">
      <c r="A34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3410&amp;"."&amp;$C3410&amp;"."&amp;$D3410&amp;"."&amp;$E3410&amp;"."&amp;$F3410&amp;"."&amp;$G3410&amp;"."&amp;$H3410&amp;"."&amp;$I3410&amp;"."&amp;$J3410&amp;"."&amp;$K3410&amp;"."&amp;$L3410&amp;"."&amp;$M3410,IF($A3410="",MAX($A$16:$A3410)+1,$A3410),IF(ROW()=17,1,MAX($A$16:$A3410)+1)),""),"")</f>
        <v/>
      </c>
      <c r="B3411" s="28"/>
      <c r="C3411" s="28"/>
      <c r="D3411" s="28"/>
      <c r="E3411" s="28"/>
      <c r="F3411" s="28"/>
      <c r="G3411" s="28"/>
      <c r="H3411" s="28"/>
      <c r="I3411" s="28"/>
      <c r="J3411" s="28"/>
      <c r="K3411" s="30"/>
      <c r="L3411" s="31"/>
      <c r="M3411" s="32"/>
      <c r="N3411" s="28"/>
      <c r="O3411" s="33"/>
      <c r="P3411" s="28"/>
      <c r="Q3411" s="33"/>
      <c r="R3411" s="28"/>
      <c r="S3411" s="33"/>
      <c r="T3411" s="28"/>
      <c r="U3411" s="33"/>
      <c r="V3411" s="31"/>
      <c r="W3411" s="28"/>
      <c r="X3411" s="33"/>
      <c r="Y3411" s="28"/>
      <c r="Z3411" s="28"/>
      <c r="AA3411" s="28"/>
      <c r="AB3411" s="28"/>
      <c r="AC3411" s="34" t="str">
        <f>IFERROR(INDEX(LaenderTabelle[Code],MATCH(Transferdatei[[#This Row],[Country]],LaenderTabelle[Name],0)),"DE")</f>
        <v>DE</v>
      </c>
    </row>
    <row r="3412" spans="1:29" x14ac:dyDescent="0.25">
      <c r="A34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3411&amp;"."&amp;$C3411&amp;"."&amp;$D3411&amp;"."&amp;$E3411&amp;"."&amp;$F3411&amp;"."&amp;$G3411&amp;"."&amp;$H3411&amp;"."&amp;$I3411&amp;"."&amp;$J3411&amp;"."&amp;$K3411&amp;"."&amp;$L3411&amp;"."&amp;$M3411,IF($A3411="",MAX($A$16:$A3411)+1,$A3411),IF(ROW()=17,1,MAX($A$16:$A3411)+1)),""),"")</f>
        <v/>
      </c>
      <c r="B3412" s="28"/>
      <c r="C3412" s="28"/>
      <c r="D3412" s="28"/>
      <c r="E3412" s="28"/>
      <c r="F3412" s="28"/>
      <c r="G3412" s="28"/>
      <c r="H3412" s="28"/>
      <c r="I3412" s="28"/>
      <c r="J3412" s="28"/>
      <c r="K3412" s="30"/>
      <c r="L3412" s="31"/>
      <c r="M3412" s="32"/>
      <c r="N3412" s="28"/>
      <c r="O3412" s="33"/>
      <c r="P3412" s="28"/>
      <c r="Q3412" s="33"/>
      <c r="R3412" s="28"/>
      <c r="S3412" s="33"/>
      <c r="T3412" s="28"/>
      <c r="U3412" s="33"/>
      <c r="V3412" s="31"/>
      <c r="W3412" s="28"/>
      <c r="X3412" s="33"/>
      <c r="Y3412" s="28"/>
      <c r="Z3412" s="28"/>
      <c r="AA3412" s="28"/>
      <c r="AB3412" s="28"/>
      <c r="AC3412" s="34" t="str">
        <f>IFERROR(INDEX(LaenderTabelle[Code],MATCH(Transferdatei[[#This Row],[Country]],LaenderTabelle[Name],0)),"DE")</f>
        <v>DE</v>
      </c>
    </row>
    <row r="3413" spans="1:29" x14ac:dyDescent="0.25">
      <c r="A34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3412&amp;"."&amp;$C3412&amp;"."&amp;$D3412&amp;"."&amp;$E3412&amp;"."&amp;$F3412&amp;"."&amp;$G3412&amp;"."&amp;$H3412&amp;"."&amp;$I3412&amp;"."&amp;$J3412&amp;"."&amp;$K3412&amp;"."&amp;$L3412&amp;"."&amp;$M3412,IF($A3412="",MAX($A$16:$A3412)+1,$A3412),IF(ROW()=17,1,MAX($A$16:$A3412)+1)),""),"")</f>
        <v/>
      </c>
      <c r="B3413" s="28"/>
      <c r="C3413" s="28"/>
      <c r="D3413" s="28"/>
      <c r="E3413" s="28"/>
      <c r="F3413" s="28"/>
      <c r="G3413" s="28"/>
      <c r="H3413" s="28"/>
      <c r="I3413" s="28"/>
      <c r="J3413" s="28"/>
      <c r="K3413" s="30"/>
      <c r="L3413" s="31"/>
      <c r="M3413" s="32"/>
      <c r="N3413" s="28"/>
      <c r="O3413" s="33"/>
      <c r="P3413" s="28"/>
      <c r="Q3413" s="33"/>
      <c r="R3413" s="28"/>
      <c r="S3413" s="33"/>
      <c r="T3413" s="28"/>
      <c r="U3413" s="33"/>
      <c r="V3413" s="31"/>
      <c r="W3413" s="28"/>
      <c r="X3413" s="33"/>
      <c r="Y3413" s="28"/>
      <c r="Z3413" s="28"/>
      <c r="AA3413" s="28"/>
      <c r="AB3413" s="28"/>
      <c r="AC3413" s="34" t="str">
        <f>IFERROR(INDEX(LaenderTabelle[Code],MATCH(Transferdatei[[#This Row],[Country]],LaenderTabelle[Name],0)),"DE")</f>
        <v>DE</v>
      </c>
    </row>
    <row r="3414" spans="1:29" x14ac:dyDescent="0.25">
      <c r="A34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3413&amp;"."&amp;$C3413&amp;"."&amp;$D3413&amp;"."&amp;$E3413&amp;"."&amp;$F3413&amp;"."&amp;$G3413&amp;"."&amp;$H3413&amp;"."&amp;$I3413&amp;"."&amp;$J3413&amp;"."&amp;$K3413&amp;"."&amp;$L3413&amp;"."&amp;$M3413,IF($A3413="",MAX($A$16:$A3413)+1,$A3413),IF(ROW()=17,1,MAX($A$16:$A3413)+1)),""),"")</f>
        <v/>
      </c>
      <c r="B3414" s="28"/>
      <c r="C3414" s="28"/>
      <c r="D3414" s="28"/>
      <c r="E3414" s="28"/>
      <c r="F3414" s="28"/>
      <c r="G3414" s="28"/>
      <c r="H3414" s="28"/>
      <c r="I3414" s="28"/>
      <c r="J3414" s="28"/>
      <c r="K3414" s="30"/>
      <c r="L3414" s="31"/>
      <c r="M3414" s="32"/>
      <c r="N3414" s="28"/>
      <c r="O3414" s="33"/>
      <c r="P3414" s="28"/>
      <c r="Q3414" s="33"/>
      <c r="R3414" s="28"/>
      <c r="S3414" s="33"/>
      <c r="T3414" s="28"/>
      <c r="U3414" s="33"/>
      <c r="V3414" s="31"/>
      <c r="W3414" s="28"/>
      <c r="X3414" s="33"/>
      <c r="Y3414" s="28"/>
      <c r="Z3414" s="28"/>
      <c r="AA3414" s="28"/>
      <c r="AB3414" s="28"/>
      <c r="AC3414" s="34" t="str">
        <f>IFERROR(INDEX(LaenderTabelle[Code],MATCH(Transferdatei[[#This Row],[Country]],LaenderTabelle[Name],0)),"DE")</f>
        <v>DE</v>
      </c>
    </row>
    <row r="3415" spans="1:29" x14ac:dyDescent="0.25">
      <c r="A34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3414&amp;"."&amp;$C3414&amp;"."&amp;$D3414&amp;"."&amp;$E3414&amp;"."&amp;$F3414&amp;"."&amp;$G3414&amp;"."&amp;$H3414&amp;"."&amp;$I3414&amp;"."&amp;$J3414&amp;"."&amp;$K3414&amp;"."&amp;$L3414&amp;"."&amp;$M3414,IF($A3414="",MAX($A$16:$A3414)+1,$A3414),IF(ROW()=17,1,MAX($A$16:$A3414)+1)),""),"")</f>
        <v/>
      </c>
      <c r="B3415" s="28"/>
      <c r="C3415" s="28"/>
      <c r="D3415" s="28"/>
      <c r="E3415" s="28"/>
      <c r="F3415" s="28"/>
      <c r="G3415" s="28"/>
      <c r="H3415" s="28"/>
      <c r="I3415" s="28"/>
      <c r="J3415" s="28"/>
      <c r="K3415" s="30"/>
      <c r="L3415" s="31"/>
      <c r="M3415" s="32"/>
      <c r="N3415" s="28"/>
      <c r="O3415" s="33"/>
      <c r="P3415" s="28"/>
      <c r="Q3415" s="33"/>
      <c r="R3415" s="28"/>
      <c r="S3415" s="33"/>
      <c r="T3415" s="28"/>
      <c r="U3415" s="33"/>
      <c r="V3415" s="31"/>
      <c r="W3415" s="28"/>
      <c r="X3415" s="33"/>
      <c r="Y3415" s="28"/>
      <c r="Z3415" s="28"/>
      <c r="AA3415" s="28"/>
      <c r="AB3415" s="28"/>
      <c r="AC3415" s="34" t="str">
        <f>IFERROR(INDEX(LaenderTabelle[Code],MATCH(Transferdatei[[#This Row],[Country]],LaenderTabelle[Name],0)),"DE")</f>
        <v>DE</v>
      </c>
    </row>
    <row r="3416" spans="1:29" x14ac:dyDescent="0.25">
      <c r="A34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3415&amp;"."&amp;$C3415&amp;"."&amp;$D3415&amp;"."&amp;$E3415&amp;"."&amp;$F3415&amp;"."&amp;$G3415&amp;"."&amp;$H3415&amp;"."&amp;$I3415&amp;"."&amp;$J3415&amp;"."&amp;$K3415&amp;"."&amp;$L3415&amp;"."&amp;$M3415,IF($A3415="",MAX($A$16:$A3415)+1,$A3415),IF(ROW()=17,1,MAX($A$16:$A3415)+1)),""),"")</f>
        <v/>
      </c>
      <c r="B3416" s="28"/>
      <c r="C3416" s="28"/>
      <c r="D3416" s="28"/>
      <c r="E3416" s="28"/>
      <c r="F3416" s="28"/>
      <c r="G3416" s="28"/>
      <c r="H3416" s="28"/>
      <c r="I3416" s="28"/>
      <c r="J3416" s="28"/>
      <c r="K3416" s="30"/>
      <c r="L3416" s="31"/>
      <c r="M3416" s="32"/>
      <c r="N3416" s="28"/>
      <c r="O3416" s="33"/>
      <c r="P3416" s="28"/>
      <c r="Q3416" s="33"/>
      <c r="R3416" s="28"/>
      <c r="S3416" s="33"/>
      <c r="T3416" s="28"/>
      <c r="U3416" s="33"/>
      <c r="V3416" s="31"/>
      <c r="W3416" s="28"/>
      <c r="X3416" s="33"/>
      <c r="Y3416" s="28"/>
      <c r="Z3416" s="28"/>
      <c r="AA3416" s="28"/>
      <c r="AB3416" s="28"/>
      <c r="AC3416" s="34" t="str">
        <f>IFERROR(INDEX(LaenderTabelle[Code],MATCH(Transferdatei[[#This Row],[Country]],LaenderTabelle[Name],0)),"DE")</f>
        <v>DE</v>
      </c>
    </row>
    <row r="3417" spans="1:29" x14ac:dyDescent="0.25">
      <c r="A34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3416&amp;"."&amp;$C3416&amp;"."&amp;$D3416&amp;"."&amp;$E3416&amp;"."&amp;$F3416&amp;"."&amp;$G3416&amp;"."&amp;$H3416&amp;"."&amp;$I3416&amp;"."&amp;$J3416&amp;"."&amp;$K3416&amp;"."&amp;$L3416&amp;"."&amp;$M3416,IF($A3416="",MAX($A$16:$A3416)+1,$A3416),IF(ROW()=17,1,MAX($A$16:$A3416)+1)),""),"")</f>
        <v/>
      </c>
      <c r="B3417" s="28"/>
      <c r="C3417" s="28"/>
      <c r="D3417" s="28"/>
      <c r="E3417" s="28"/>
      <c r="F3417" s="28"/>
      <c r="G3417" s="28"/>
      <c r="H3417" s="28"/>
      <c r="I3417" s="28"/>
      <c r="J3417" s="28"/>
      <c r="K3417" s="30"/>
      <c r="L3417" s="31"/>
      <c r="M3417" s="32"/>
      <c r="N3417" s="28"/>
      <c r="O3417" s="33"/>
      <c r="P3417" s="28"/>
      <c r="Q3417" s="33"/>
      <c r="R3417" s="28"/>
      <c r="S3417" s="33"/>
      <c r="T3417" s="28"/>
      <c r="U3417" s="33"/>
      <c r="V3417" s="31"/>
      <c r="W3417" s="28"/>
      <c r="X3417" s="33"/>
      <c r="Y3417" s="28"/>
      <c r="Z3417" s="28"/>
      <c r="AA3417" s="28"/>
      <c r="AB3417" s="28"/>
      <c r="AC3417" s="34" t="str">
        <f>IFERROR(INDEX(LaenderTabelle[Code],MATCH(Transferdatei[[#This Row],[Country]],LaenderTabelle[Name],0)),"DE")</f>
        <v>DE</v>
      </c>
    </row>
    <row r="3418" spans="1:29" x14ac:dyDescent="0.25">
      <c r="A34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3417&amp;"."&amp;$C3417&amp;"."&amp;$D3417&amp;"."&amp;$E3417&amp;"."&amp;$F3417&amp;"."&amp;$G3417&amp;"."&amp;$H3417&amp;"."&amp;$I3417&amp;"."&amp;$J3417&amp;"."&amp;$K3417&amp;"."&amp;$L3417&amp;"."&amp;$M3417,IF($A3417="",MAX($A$16:$A3417)+1,$A3417),IF(ROW()=17,1,MAX($A$16:$A3417)+1)),""),"")</f>
        <v/>
      </c>
      <c r="B3418" s="28"/>
      <c r="C3418" s="28"/>
      <c r="D3418" s="28"/>
      <c r="E3418" s="28"/>
      <c r="F3418" s="28"/>
      <c r="G3418" s="28"/>
      <c r="H3418" s="28"/>
      <c r="I3418" s="28"/>
      <c r="J3418" s="28"/>
      <c r="K3418" s="30"/>
      <c r="L3418" s="31"/>
      <c r="M3418" s="32"/>
      <c r="N3418" s="28"/>
      <c r="O3418" s="33"/>
      <c r="P3418" s="28"/>
      <c r="Q3418" s="33"/>
      <c r="R3418" s="28"/>
      <c r="S3418" s="33"/>
      <c r="T3418" s="28"/>
      <c r="U3418" s="33"/>
      <c r="V3418" s="31"/>
      <c r="W3418" s="28"/>
      <c r="X3418" s="33"/>
      <c r="Y3418" s="28"/>
      <c r="Z3418" s="28"/>
      <c r="AA3418" s="28"/>
      <c r="AB3418" s="28"/>
      <c r="AC3418" s="34" t="str">
        <f>IFERROR(INDEX(LaenderTabelle[Code],MATCH(Transferdatei[[#This Row],[Country]],LaenderTabelle[Name],0)),"DE")</f>
        <v>DE</v>
      </c>
    </row>
    <row r="3419" spans="1:29" x14ac:dyDescent="0.25">
      <c r="A34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3418&amp;"."&amp;$C3418&amp;"."&amp;$D3418&amp;"."&amp;$E3418&amp;"."&amp;$F3418&amp;"."&amp;$G3418&amp;"."&amp;$H3418&amp;"."&amp;$I3418&amp;"."&amp;$J3418&amp;"."&amp;$K3418&amp;"."&amp;$L3418&amp;"."&amp;$M3418,IF($A3418="",MAX($A$16:$A3418)+1,$A3418),IF(ROW()=17,1,MAX($A$16:$A3418)+1)),""),"")</f>
        <v/>
      </c>
      <c r="B3419" s="28"/>
      <c r="C3419" s="28"/>
      <c r="D3419" s="28"/>
      <c r="E3419" s="28"/>
      <c r="F3419" s="28"/>
      <c r="G3419" s="28"/>
      <c r="H3419" s="28"/>
      <c r="I3419" s="28"/>
      <c r="J3419" s="28"/>
      <c r="K3419" s="30"/>
      <c r="L3419" s="31"/>
      <c r="M3419" s="32"/>
      <c r="N3419" s="28"/>
      <c r="O3419" s="33"/>
      <c r="P3419" s="28"/>
      <c r="Q3419" s="33"/>
      <c r="R3419" s="28"/>
      <c r="S3419" s="33"/>
      <c r="T3419" s="28"/>
      <c r="U3419" s="33"/>
      <c r="V3419" s="31"/>
      <c r="W3419" s="28"/>
      <c r="X3419" s="33"/>
      <c r="Y3419" s="28"/>
      <c r="Z3419" s="28"/>
      <c r="AA3419" s="28"/>
      <c r="AB3419" s="28"/>
      <c r="AC3419" s="34" t="str">
        <f>IFERROR(INDEX(LaenderTabelle[Code],MATCH(Transferdatei[[#This Row],[Country]],LaenderTabelle[Name],0)),"DE")</f>
        <v>DE</v>
      </c>
    </row>
    <row r="3420" spans="1:29" x14ac:dyDescent="0.25">
      <c r="A34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3419&amp;"."&amp;$C3419&amp;"."&amp;$D3419&amp;"."&amp;$E3419&amp;"."&amp;$F3419&amp;"."&amp;$G3419&amp;"."&amp;$H3419&amp;"."&amp;$I3419&amp;"."&amp;$J3419&amp;"."&amp;$K3419&amp;"."&amp;$L3419&amp;"."&amp;$M3419,IF($A3419="",MAX($A$16:$A3419)+1,$A3419),IF(ROW()=17,1,MAX($A$16:$A3419)+1)),""),"")</f>
        <v/>
      </c>
      <c r="B3420" s="28"/>
      <c r="C3420" s="28"/>
      <c r="D3420" s="28"/>
      <c r="E3420" s="28"/>
      <c r="F3420" s="28"/>
      <c r="G3420" s="28"/>
      <c r="H3420" s="28"/>
      <c r="I3420" s="28"/>
      <c r="J3420" s="28"/>
      <c r="K3420" s="30"/>
      <c r="L3420" s="31"/>
      <c r="M3420" s="32"/>
      <c r="N3420" s="28"/>
      <c r="O3420" s="33"/>
      <c r="P3420" s="28"/>
      <c r="Q3420" s="33"/>
      <c r="R3420" s="28"/>
      <c r="S3420" s="33"/>
      <c r="T3420" s="28"/>
      <c r="U3420" s="33"/>
      <c r="V3420" s="31"/>
      <c r="W3420" s="28"/>
      <c r="X3420" s="33"/>
      <c r="Y3420" s="28"/>
      <c r="Z3420" s="28"/>
      <c r="AA3420" s="28"/>
      <c r="AB3420" s="28"/>
      <c r="AC3420" s="34" t="str">
        <f>IFERROR(INDEX(LaenderTabelle[Code],MATCH(Transferdatei[[#This Row],[Country]],LaenderTabelle[Name],0)),"DE")</f>
        <v>DE</v>
      </c>
    </row>
    <row r="3421" spans="1:29" x14ac:dyDescent="0.25">
      <c r="A34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3420&amp;"."&amp;$C3420&amp;"."&amp;$D3420&amp;"."&amp;$E3420&amp;"."&amp;$F3420&amp;"."&amp;$G3420&amp;"."&amp;$H3420&amp;"."&amp;$I3420&amp;"."&amp;$J3420&amp;"."&amp;$K3420&amp;"."&amp;$L3420&amp;"."&amp;$M3420,IF($A3420="",MAX($A$16:$A3420)+1,$A3420),IF(ROW()=17,1,MAX($A$16:$A3420)+1)),""),"")</f>
        <v/>
      </c>
      <c r="B3421" s="28"/>
      <c r="C3421" s="28"/>
      <c r="D3421" s="28"/>
      <c r="E3421" s="28"/>
      <c r="F3421" s="28"/>
      <c r="G3421" s="28"/>
      <c r="H3421" s="28"/>
      <c r="I3421" s="28"/>
      <c r="J3421" s="28"/>
      <c r="K3421" s="30"/>
      <c r="L3421" s="31"/>
      <c r="M3421" s="32"/>
      <c r="N3421" s="28"/>
      <c r="O3421" s="33"/>
      <c r="P3421" s="28"/>
      <c r="Q3421" s="33"/>
      <c r="R3421" s="28"/>
      <c r="S3421" s="33"/>
      <c r="T3421" s="28"/>
      <c r="U3421" s="33"/>
      <c r="V3421" s="31"/>
      <c r="W3421" s="28"/>
      <c r="X3421" s="33"/>
      <c r="Y3421" s="28"/>
      <c r="Z3421" s="28"/>
      <c r="AA3421" s="28"/>
      <c r="AB3421" s="28"/>
      <c r="AC3421" s="34" t="str">
        <f>IFERROR(INDEX(LaenderTabelle[Code],MATCH(Transferdatei[[#This Row],[Country]],LaenderTabelle[Name],0)),"DE")</f>
        <v>DE</v>
      </c>
    </row>
    <row r="3422" spans="1:29" x14ac:dyDescent="0.25">
      <c r="A34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3421&amp;"."&amp;$C3421&amp;"."&amp;$D3421&amp;"."&amp;$E3421&amp;"."&amp;$F3421&amp;"."&amp;$G3421&amp;"."&amp;$H3421&amp;"."&amp;$I3421&amp;"."&amp;$J3421&amp;"."&amp;$K3421&amp;"."&amp;$L3421&amp;"."&amp;$M3421,IF($A3421="",MAX($A$16:$A3421)+1,$A3421),IF(ROW()=17,1,MAX($A$16:$A3421)+1)),""),"")</f>
        <v/>
      </c>
      <c r="B3422" s="28"/>
      <c r="C3422" s="28"/>
      <c r="D3422" s="28"/>
      <c r="E3422" s="28"/>
      <c r="F3422" s="28"/>
      <c r="G3422" s="28"/>
      <c r="H3422" s="28"/>
      <c r="I3422" s="28"/>
      <c r="J3422" s="28"/>
      <c r="K3422" s="30"/>
      <c r="L3422" s="31"/>
      <c r="M3422" s="32"/>
      <c r="N3422" s="28"/>
      <c r="O3422" s="33"/>
      <c r="P3422" s="28"/>
      <c r="Q3422" s="33"/>
      <c r="R3422" s="28"/>
      <c r="S3422" s="33"/>
      <c r="T3422" s="28"/>
      <c r="U3422" s="33"/>
      <c r="V3422" s="31"/>
      <c r="W3422" s="28"/>
      <c r="X3422" s="33"/>
      <c r="Y3422" s="28"/>
      <c r="Z3422" s="28"/>
      <c r="AA3422" s="28"/>
      <c r="AB3422" s="28"/>
      <c r="AC3422" s="34" t="str">
        <f>IFERROR(INDEX(LaenderTabelle[Code],MATCH(Transferdatei[[#This Row],[Country]],LaenderTabelle[Name],0)),"DE")</f>
        <v>DE</v>
      </c>
    </row>
    <row r="3423" spans="1:29" x14ac:dyDescent="0.25">
      <c r="A34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3422&amp;"."&amp;$C3422&amp;"."&amp;$D3422&amp;"."&amp;$E3422&amp;"."&amp;$F3422&amp;"."&amp;$G3422&amp;"."&amp;$H3422&amp;"."&amp;$I3422&amp;"."&amp;$J3422&amp;"."&amp;$K3422&amp;"."&amp;$L3422&amp;"."&amp;$M3422,IF($A3422="",MAX($A$16:$A3422)+1,$A3422),IF(ROW()=17,1,MAX($A$16:$A3422)+1)),""),"")</f>
        <v/>
      </c>
      <c r="B3423" s="28"/>
      <c r="C3423" s="28"/>
      <c r="D3423" s="28"/>
      <c r="E3423" s="28"/>
      <c r="F3423" s="28"/>
      <c r="G3423" s="28"/>
      <c r="H3423" s="28"/>
      <c r="I3423" s="28"/>
      <c r="J3423" s="28"/>
      <c r="K3423" s="30"/>
      <c r="L3423" s="31"/>
      <c r="M3423" s="32"/>
      <c r="N3423" s="28"/>
      <c r="O3423" s="33"/>
      <c r="P3423" s="28"/>
      <c r="Q3423" s="33"/>
      <c r="R3423" s="28"/>
      <c r="S3423" s="33"/>
      <c r="T3423" s="28"/>
      <c r="U3423" s="33"/>
      <c r="V3423" s="31"/>
      <c r="W3423" s="28"/>
      <c r="X3423" s="33"/>
      <c r="Y3423" s="28"/>
      <c r="Z3423" s="28"/>
      <c r="AA3423" s="28"/>
      <c r="AB3423" s="28"/>
      <c r="AC3423" s="34" t="str">
        <f>IFERROR(INDEX(LaenderTabelle[Code],MATCH(Transferdatei[[#This Row],[Country]],LaenderTabelle[Name],0)),"DE")</f>
        <v>DE</v>
      </c>
    </row>
    <row r="3424" spans="1:29" x14ac:dyDescent="0.25">
      <c r="A34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3423&amp;"."&amp;$C3423&amp;"."&amp;$D3423&amp;"."&amp;$E3423&amp;"."&amp;$F3423&amp;"."&amp;$G3423&amp;"."&amp;$H3423&amp;"."&amp;$I3423&amp;"."&amp;$J3423&amp;"."&amp;$K3423&amp;"."&amp;$L3423&amp;"."&amp;$M3423,IF($A3423="",MAX($A$16:$A3423)+1,$A3423),IF(ROW()=17,1,MAX($A$16:$A3423)+1)),""),"")</f>
        <v/>
      </c>
      <c r="B3424" s="28"/>
      <c r="C3424" s="28"/>
      <c r="D3424" s="28"/>
      <c r="E3424" s="28"/>
      <c r="F3424" s="28"/>
      <c r="G3424" s="28"/>
      <c r="H3424" s="28"/>
      <c r="I3424" s="28"/>
      <c r="J3424" s="28"/>
      <c r="K3424" s="30"/>
      <c r="L3424" s="31"/>
      <c r="M3424" s="32"/>
      <c r="N3424" s="28"/>
      <c r="O3424" s="33"/>
      <c r="P3424" s="28"/>
      <c r="Q3424" s="33"/>
      <c r="R3424" s="28"/>
      <c r="S3424" s="33"/>
      <c r="T3424" s="28"/>
      <c r="U3424" s="33"/>
      <c r="V3424" s="31"/>
      <c r="W3424" s="28"/>
      <c r="X3424" s="33"/>
      <c r="Y3424" s="28"/>
      <c r="Z3424" s="28"/>
      <c r="AA3424" s="28"/>
      <c r="AB3424" s="28"/>
      <c r="AC3424" s="34" t="str">
        <f>IFERROR(INDEX(LaenderTabelle[Code],MATCH(Transferdatei[[#This Row],[Country]],LaenderTabelle[Name],0)),"DE")</f>
        <v>DE</v>
      </c>
    </row>
    <row r="3425" spans="1:29" x14ac:dyDescent="0.25">
      <c r="A34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3424&amp;"."&amp;$C3424&amp;"."&amp;$D3424&amp;"."&amp;$E3424&amp;"."&amp;$F3424&amp;"."&amp;$G3424&amp;"."&amp;$H3424&amp;"."&amp;$I3424&amp;"."&amp;$J3424&amp;"."&amp;$K3424&amp;"."&amp;$L3424&amp;"."&amp;$M3424,IF($A3424="",MAX($A$16:$A3424)+1,$A3424),IF(ROW()=17,1,MAX($A$16:$A3424)+1)),""),"")</f>
        <v/>
      </c>
      <c r="B3425" s="28"/>
      <c r="C3425" s="28"/>
      <c r="D3425" s="28"/>
      <c r="E3425" s="28"/>
      <c r="F3425" s="28"/>
      <c r="G3425" s="28"/>
      <c r="H3425" s="28"/>
      <c r="I3425" s="28"/>
      <c r="J3425" s="28"/>
      <c r="K3425" s="30"/>
      <c r="L3425" s="31"/>
      <c r="M3425" s="32"/>
      <c r="N3425" s="28"/>
      <c r="O3425" s="33"/>
      <c r="P3425" s="28"/>
      <c r="Q3425" s="33"/>
      <c r="R3425" s="28"/>
      <c r="S3425" s="33"/>
      <c r="T3425" s="28"/>
      <c r="U3425" s="33"/>
      <c r="V3425" s="31"/>
      <c r="W3425" s="28"/>
      <c r="X3425" s="33"/>
      <c r="Y3425" s="28"/>
      <c r="Z3425" s="28"/>
      <c r="AA3425" s="28"/>
      <c r="AB3425" s="28"/>
      <c r="AC3425" s="34" t="str">
        <f>IFERROR(INDEX(LaenderTabelle[Code],MATCH(Transferdatei[[#This Row],[Country]],LaenderTabelle[Name],0)),"DE")</f>
        <v>DE</v>
      </c>
    </row>
    <row r="3426" spans="1:29" x14ac:dyDescent="0.25">
      <c r="A34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3425&amp;"."&amp;$C3425&amp;"."&amp;$D3425&amp;"."&amp;$E3425&amp;"."&amp;$F3425&amp;"."&amp;$G3425&amp;"."&amp;$H3425&amp;"."&amp;$I3425&amp;"."&amp;$J3425&amp;"."&amp;$K3425&amp;"."&amp;$L3425&amp;"."&amp;$M3425,IF($A3425="",MAX($A$16:$A3425)+1,$A3425),IF(ROW()=17,1,MAX($A$16:$A3425)+1)),""),"")</f>
        <v/>
      </c>
      <c r="B3426" s="28"/>
      <c r="C3426" s="28"/>
      <c r="D3426" s="28"/>
      <c r="E3426" s="28"/>
      <c r="F3426" s="28"/>
      <c r="G3426" s="28"/>
      <c r="H3426" s="28"/>
      <c r="I3426" s="28"/>
      <c r="J3426" s="28"/>
      <c r="K3426" s="30"/>
      <c r="L3426" s="31"/>
      <c r="M3426" s="32"/>
      <c r="N3426" s="28"/>
      <c r="O3426" s="33"/>
      <c r="P3426" s="28"/>
      <c r="Q3426" s="33"/>
      <c r="R3426" s="28"/>
      <c r="S3426" s="33"/>
      <c r="T3426" s="28"/>
      <c r="U3426" s="33"/>
      <c r="V3426" s="31"/>
      <c r="W3426" s="28"/>
      <c r="X3426" s="33"/>
      <c r="Y3426" s="28"/>
      <c r="Z3426" s="28"/>
      <c r="AA3426" s="28"/>
      <c r="AB3426" s="28"/>
      <c r="AC3426" s="34" t="str">
        <f>IFERROR(INDEX(LaenderTabelle[Code],MATCH(Transferdatei[[#This Row],[Country]],LaenderTabelle[Name],0)),"DE")</f>
        <v>DE</v>
      </c>
    </row>
    <row r="3427" spans="1:29" x14ac:dyDescent="0.25">
      <c r="A34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3426&amp;"."&amp;$C3426&amp;"."&amp;$D3426&amp;"."&amp;$E3426&amp;"."&amp;$F3426&amp;"."&amp;$G3426&amp;"."&amp;$H3426&amp;"."&amp;$I3426&amp;"."&amp;$J3426&amp;"."&amp;$K3426&amp;"."&amp;$L3426&amp;"."&amp;$M3426,IF($A3426="",MAX($A$16:$A3426)+1,$A3426),IF(ROW()=17,1,MAX($A$16:$A3426)+1)),""),"")</f>
        <v/>
      </c>
      <c r="B3427" s="28"/>
      <c r="C3427" s="28"/>
      <c r="D3427" s="28"/>
      <c r="E3427" s="28"/>
      <c r="F3427" s="28"/>
      <c r="G3427" s="28"/>
      <c r="H3427" s="28"/>
      <c r="I3427" s="28"/>
      <c r="J3427" s="28"/>
      <c r="K3427" s="30"/>
      <c r="L3427" s="31"/>
      <c r="M3427" s="32"/>
      <c r="N3427" s="28"/>
      <c r="O3427" s="33"/>
      <c r="P3427" s="28"/>
      <c r="Q3427" s="33"/>
      <c r="R3427" s="28"/>
      <c r="S3427" s="33"/>
      <c r="T3427" s="28"/>
      <c r="U3427" s="33"/>
      <c r="V3427" s="31"/>
      <c r="W3427" s="28"/>
      <c r="X3427" s="33"/>
      <c r="Y3427" s="28"/>
      <c r="Z3427" s="28"/>
      <c r="AA3427" s="28"/>
      <c r="AB3427" s="28"/>
      <c r="AC3427" s="34" t="str">
        <f>IFERROR(INDEX(LaenderTabelle[Code],MATCH(Transferdatei[[#This Row],[Country]],LaenderTabelle[Name],0)),"DE")</f>
        <v>DE</v>
      </c>
    </row>
    <row r="3428" spans="1:29" x14ac:dyDescent="0.25">
      <c r="A34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3427&amp;"."&amp;$C3427&amp;"."&amp;$D3427&amp;"."&amp;$E3427&amp;"."&amp;$F3427&amp;"."&amp;$G3427&amp;"."&amp;$H3427&amp;"."&amp;$I3427&amp;"."&amp;$J3427&amp;"."&amp;$K3427&amp;"."&amp;$L3427&amp;"."&amp;$M3427,IF($A3427="",MAX($A$16:$A3427)+1,$A3427),IF(ROW()=17,1,MAX($A$16:$A3427)+1)),""),"")</f>
        <v/>
      </c>
      <c r="B3428" s="28"/>
      <c r="C3428" s="28"/>
      <c r="D3428" s="28"/>
      <c r="E3428" s="28"/>
      <c r="F3428" s="28"/>
      <c r="G3428" s="28"/>
      <c r="H3428" s="28"/>
      <c r="I3428" s="28"/>
      <c r="J3428" s="28"/>
      <c r="K3428" s="30"/>
      <c r="L3428" s="31"/>
      <c r="M3428" s="32"/>
      <c r="N3428" s="28"/>
      <c r="O3428" s="33"/>
      <c r="P3428" s="28"/>
      <c r="Q3428" s="33"/>
      <c r="R3428" s="28"/>
      <c r="S3428" s="33"/>
      <c r="T3428" s="28"/>
      <c r="U3428" s="33"/>
      <c r="V3428" s="31"/>
      <c r="W3428" s="28"/>
      <c r="X3428" s="33"/>
      <c r="Y3428" s="28"/>
      <c r="Z3428" s="28"/>
      <c r="AA3428" s="28"/>
      <c r="AB3428" s="28"/>
      <c r="AC3428" s="34" t="str">
        <f>IFERROR(INDEX(LaenderTabelle[Code],MATCH(Transferdatei[[#This Row],[Country]],LaenderTabelle[Name],0)),"DE")</f>
        <v>DE</v>
      </c>
    </row>
    <row r="3429" spans="1:29" x14ac:dyDescent="0.25">
      <c r="A34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3428&amp;"."&amp;$C3428&amp;"."&amp;$D3428&amp;"."&amp;$E3428&amp;"."&amp;$F3428&amp;"."&amp;$G3428&amp;"."&amp;$H3428&amp;"."&amp;$I3428&amp;"."&amp;$J3428&amp;"."&amp;$K3428&amp;"."&amp;$L3428&amp;"."&amp;$M3428,IF($A3428="",MAX($A$16:$A3428)+1,$A3428),IF(ROW()=17,1,MAX($A$16:$A3428)+1)),""),"")</f>
        <v/>
      </c>
      <c r="B3429" s="28"/>
      <c r="C3429" s="28"/>
      <c r="D3429" s="28"/>
      <c r="E3429" s="28"/>
      <c r="F3429" s="28"/>
      <c r="G3429" s="28"/>
      <c r="H3429" s="28"/>
      <c r="I3429" s="28"/>
      <c r="J3429" s="28"/>
      <c r="K3429" s="30"/>
      <c r="L3429" s="31"/>
      <c r="M3429" s="32"/>
      <c r="N3429" s="28"/>
      <c r="O3429" s="33"/>
      <c r="P3429" s="28"/>
      <c r="Q3429" s="33"/>
      <c r="R3429" s="28"/>
      <c r="S3429" s="33"/>
      <c r="T3429" s="28"/>
      <c r="U3429" s="33"/>
      <c r="V3429" s="31"/>
      <c r="W3429" s="28"/>
      <c r="X3429" s="33"/>
      <c r="Y3429" s="28"/>
      <c r="Z3429" s="28"/>
      <c r="AA3429" s="28"/>
      <c r="AB3429" s="28"/>
      <c r="AC3429" s="34" t="str">
        <f>IFERROR(INDEX(LaenderTabelle[Code],MATCH(Transferdatei[[#This Row],[Country]],LaenderTabelle[Name],0)),"DE")</f>
        <v>DE</v>
      </c>
    </row>
    <row r="3430" spans="1:29" x14ac:dyDescent="0.25">
      <c r="A34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3429&amp;"."&amp;$C3429&amp;"."&amp;$D3429&amp;"."&amp;$E3429&amp;"."&amp;$F3429&amp;"."&amp;$G3429&amp;"."&amp;$H3429&amp;"."&amp;$I3429&amp;"."&amp;$J3429&amp;"."&amp;$K3429&amp;"."&amp;$L3429&amp;"."&amp;$M3429,IF($A3429="",MAX($A$16:$A3429)+1,$A3429),IF(ROW()=17,1,MAX($A$16:$A3429)+1)),""),"")</f>
        <v/>
      </c>
      <c r="B3430" s="28"/>
      <c r="C3430" s="28"/>
      <c r="D3430" s="28"/>
      <c r="E3430" s="28"/>
      <c r="F3430" s="28"/>
      <c r="G3430" s="28"/>
      <c r="H3430" s="28"/>
      <c r="I3430" s="28"/>
      <c r="J3430" s="28"/>
      <c r="K3430" s="30"/>
      <c r="L3430" s="31"/>
      <c r="M3430" s="32"/>
      <c r="N3430" s="28"/>
      <c r="O3430" s="33"/>
      <c r="P3430" s="28"/>
      <c r="Q3430" s="33"/>
      <c r="R3430" s="28"/>
      <c r="S3430" s="33"/>
      <c r="T3430" s="28"/>
      <c r="U3430" s="33"/>
      <c r="V3430" s="31"/>
      <c r="W3430" s="28"/>
      <c r="X3430" s="33"/>
      <c r="Y3430" s="28"/>
      <c r="Z3430" s="28"/>
      <c r="AA3430" s="28"/>
      <c r="AB3430" s="28"/>
      <c r="AC3430" s="34" t="str">
        <f>IFERROR(INDEX(LaenderTabelle[Code],MATCH(Transferdatei[[#This Row],[Country]],LaenderTabelle[Name],0)),"DE")</f>
        <v>DE</v>
      </c>
    </row>
    <row r="3431" spans="1:29" x14ac:dyDescent="0.25">
      <c r="A34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3430&amp;"."&amp;$C3430&amp;"."&amp;$D3430&amp;"."&amp;$E3430&amp;"."&amp;$F3430&amp;"."&amp;$G3430&amp;"."&amp;$H3430&amp;"."&amp;$I3430&amp;"."&amp;$J3430&amp;"."&amp;$K3430&amp;"."&amp;$L3430&amp;"."&amp;$M3430,IF($A3430="",MAX($A$16:$A3430)+1,$A3430),IF(ROW()=17,1,MAX($A$16:$A3430)+1)),""),"")</f>
        <v/>
      </c>
      <c r="B3431" s="28"/>
      <c r="C3431" s="28"/>
      <c r="D3431" s="28"/>
      <c r="E3431" s="28"/>
      <c r="F3431" s="28"/>
      <c r="G3431" s="28"/>
      <c r="H3431" s="28"/>
      <c r="I3431" s="28"/>
      <c r="J3431" s="28"/>
      <c r="K3431" s="30"/>
      <c r="L3431" s="31"/>
      <c r="M3431" s="32"/>
      <c r="N3431" s="28"/>
      <c r="O3431" s="33"/>
      <c r="P3431" s="28"/>
      <c r="Q3431" s="33"/>
      <c r="R3431" s="28"/>
      <c r="S3431" s="33"/>
      <c r="T3431" s="28"/>
      <c r="U3431" s="33"/>
      <c r="V3431" s="31"/>
      <c r="W3431" s="28"/>
      <c r="X3431" s="33"/>
      <c r="Y3431" s="28"/>
      <c r="Z3431" s="28"/>
      <c r="AA3431" s="28"/>
      <c r="AB3431" s="28"/>
      <c r="AC3431" s="34" t="str">
        <f>IFERROR(INDEX(LaenderTabelle[Code],MATCH(Transferdatei[[#This Row],[Country]],LaenderTabelle[Name],0)),"DE")</f>
        <v>DE</v>
      </c>
    </row>
    <row r="3432" spans="1:29" x14ac:dyDescent="0.25">
      <c r="A34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3431&amp;"."&amp;$C3431&amp;"."&amp;$D3431&amp;"."&amp;$E3431&amp;"."&amp;$F3431&amp;"."&amp;$G3431&amp;"."&amp;$H3431&amp;"."&amp;$I3431&amp;"."&amp;$J3431&amp;"."&amp;$K3431&amp;"."&amp;$L3431&amp;"."&amp;$M3431,IF($A3431="",MAX($A$16:$A3431)+1,$A3431),IF(ROW()=17,1,MAX($A$16:$A3431)+1)),""),"")</f>
        <v/>
      </c>
      <c r="B3432" s="28"/>
      <c r="C3432" s="28"/>
      <c r="D3432" s="28"/>
      <c r="E3432" s="28"/>
      <c r="F3432" s="28"/>
      <c r="G3432" s="28"/>
      <c r="H3432" s="28"/>
      <c r="I3432" s="28"/>
      <c r="J3432" s="28"/>
      <c r="K3432" s="30"/>
      <c r="L3432" s="31"/>
      <c r="M3432" s="32"/>
      <c r="N3432" s="28"/>
      <c r="O3432" s="33"/>
      <c r="P3432" s="28"/>
      <c r="Q3432" s="33"/>
      <c r="R3432" s="28"/>
      <c r="S3432" s="33"/>
      <c r="T3432" s="28"/>
      <c r="U3432" s="33"/>
      <c r="V3432" s="31"/>
      <c r="W3432" s="28"/>
      <c r="X3432" s="33"/>
      <c r="Y3432" s="28"/>
      <c r="Z3432" s="28"/>
      <c r="AA3432" s="28"/>
      <c r="AB3432" s="28"/>
      <c r="AC3432" s="34" t="str">
        <f>IFERROR(INDEX(LaenderTabelle[Code],MATCH(Transferdatei[[#This Row],[Country]],LaenderTabelle[Name],0)),"DE")</f>
        <v>DE</v>
      </c>
    </row>
    <row r="3433" spans="1:29" x14ac:dyDescent="0.25">
      <c r="A34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3432&amp;"."&amp;$C3432&amp;"."&amp;$D3432&amp;"."&amp;$E3432&amp;"."&amp;$F3432&amp;"."&amp;$G3432&amp;"."&amp;$H3432&amp;"."&amp;$I3432&amp;"."&amp;$J3432&amp;"."&amp;$K3432&amp;"."&amp;$L3432&amp;"."&amp;$M3432,IF($A3432="",MAX($A$16:$A3432)+1,$A3432),IF(ROW()=17,1,MAX($A$16:$A3432)+1)),""),"")</f>
        <v/>
      </c>
      <c r="B3433" s="28"/>
      <c r="C3433" s="28"/>
      <c r="D3433" s="28"/>
      <c r="E3433" s="28"/>
      <c r="F3433" s="28"/>
      <c r="G3433" s="28"/>
      <c r="H3433" s="28"/>
      <c r="I3433" s="28"/>
      <c r="J3433" s="28"/>
      <c r="K3433" s="30"/>
      <c r="L3433" s="31"/>
      <c r="M3433" s="32"/>
      <c r="N3433" s="28"/>
      <c r="O3433" s="33"/>
      <c r="P3433" s="28"/>
      <c r="Q3433" s="33"/>
      <c r="R3433" s="28"/>
      <c r="S3433" s="33"/>
      <c r="T3433" s="28"/>
      <c r="U3433" s="33"/>
      <c r="V3433" s="31"/>
      <c r="W3433" s="28"/>
      <c r="X3433" s="33"/>
      <c r="Y3433" s="28"/>
      <c r="Z3433" s="28"/>
      <c r="AA3433" s="28"/>
      <c r="AB3433" s="28"/>
      <c r="AC3433" s="34" t="str">
        <f>IFERROR(INDEX(LaenderTabelle[Code],MATCH(Transferdatei[[#This Row],[Country]],LaenderTabelle[Name],0)),"DE")</f>
        <v>DE</v>
      </c>
    </row>
    <row r="3434" spans="1:29" x14ac:dyDescent="0.25">
      <c r="A34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3433&amp;"."&amp;$C3433&amp;"."&amp;$D3433&amp;"."&amp;$E3433&amp;"."&amp;$F3433&amp;"."&amp;$G3433&amp;"."&amp;$H3433&amp;"."&amp;$I3433&amp;"."&amp;$J3433&amp;"."&amp;$K3433&amp;"."&amp;$L3433&amp;"."&amp;$M3433,IF($A3433="",MAX($A$16:$A3433)+1,$A3433),IF(ROW()=17,1,MAX($A$16:$A3433)+1)),""),"")</f>
        <v/>
      </c>
      <c r="B3434" s="28"/>
      <c r="C3434" s="28"/>
      <c r="D3434" s="28"/>
      <c r="E3434" s="28"/>
      <c r="F3434" s="28"/>
      <c r="G3434" s="28"/>
      <c r="H3434" s="28"/>
      <c r="I3434" s="28"/>
      <c r="J3434" s="28"/>
      <c r="K3434" s="30"/>
      <c r="L3434" s="31"/>
      <c r="M3434" s="32"/>
      <c r="N3434" s="28"/>
      <c r="O3434" s="33"/>
      <c r="P3434" s="28"/>
      <c r="Q3434" s="33"/>
      <c r="R3434" s="28"/>
      <c r="S3434" s="33"/>
      <c r="T3434" s="28"/>
      <c r="U3434" s="33"/>
      <c r="V3434" s="31"/>
      <c r="W3434" s="28"/>
      <c r="X3434" s="33"/>
      <c r="Y3434" s="28"/>
      <c r="Z3434" s="28"/>
      <c r="AA3434" s="28"/>
      <c r="AB3434" s="28"/>
      <c r="AC3434" s="34" t="str">
        <f>IFERROR(INDEX(LaenderTabelle[Code],MATCH(Transferdatei[[#This Row],[Country]],LaenderTabelle[Name],0)),"DE")</f>
        <v>DE</v>
      </c>
    </row>
    <row r="3435" spans="1:29" x14ac:dyDescent="0.25">
      <c r="A34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3434&amp;"."&amp;$C3434&amp;"."&amp;$D3434&amp;"."&amp;$E3434&amp;"."&amp;$F3434&amp;"."&amp;$G3434&amp;"."&amp;$H3434&amp;"."&amp;$I3434&amp;"."&amp;$J3434&amp;"."&amp;$K3434&amp;"."&amp;$L3434&amp;"."&amp;$M3434,IF($A3434="",MAX($A$16:$A3434)+1,$A3434),IF(ROW()=17,1,MAX($A$16:$A3434)+1)),""),"")</f>
        <v/>
      </c>
      <c r="B3435" s="28"/>
      <c r="C3435" s="28"/>
      <c r="D3435" s="28"/>
      <c r="E3435" s="28"/>
      <c r="F3435" s="28"/>
      <c r="G3435" s="28"/>
      <c r="H3435" s="28"/>
      <c r="I3435" s="28"/>
      <c r="J3435" s="28"/>
      <c r="K3435" s="30"/>
      <c r="L3435" s="31"/>
      <c r="M3435" s="32"/>
      <c r="N3435" s="28"/>
      <c r="O3435" s="33"/>
      <c r="P3435" s="28"/>
      <c r="Q3435" s="33"/>
      <c r="R3435" s="28"/>
      <c r="S3435" s="33"/>
      <c r="T3435" s="28"/>
      <c r="U3435" s="33"/>
      <c r="V3435" s="31"/>
      <c r="W3435" s="28"/>
      <c r="X3435" s="33"/>
      <c r="Y3435" s="28"/>
      <c r="Z3435" s="28"/>
      <c r="AA3435" s="28"/>
      <c r="AB3435" s="28"/>
      <c r="AC3435" s="34" t="str">
        <f>IFERROR(INDEX(LaenderTabelle[Code],MATCH(Transferdatei[[#This Row],[Country]],LaenderTabelle[Name],0)),"DE")</f>
        <v>DE</v>
      </c>
    </row>
    <row r="3436" spans="1:29" x14ac:dyDescent="0.25">
      <c r="A34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3435&amp;"."&amp;$C3435&amp;"."&amp;$D3435&amp;"."&amp;$E3435&amp;"."&amp;$F3435&amp;"."&amp;$G3435&amp;"."&amp;$H3435&amp;"."&amp;$I3435&amp;"."&amp;$J3435&amp;"."&amp;$K3435&amp;"."&amp;$L3435&amp;"."&amp;$M3435,IF($A3435="",MAX($A$16:$A3435)+1,$A3435),IF(ROW()=17,1,MAX($A$16:$A3435)+1)),""),"")</f>
        <v/>
      </c>
      <c r="B3436" s="28"/>
      <c r="C3436" s="28"/>
      <c r="D3436" s="28"/>
      <c r="E3436" s="28"/>
      <c r="F3436" s="28"/>
      <c r="G3436" s="28"/>
      <c r="H3436" s="28"/>
      <c r="I3436" s="28"/>
      <c r="J3436" s="28"/>
      <c r="K3436" s="30"/>
      <c r="L3436" s="31"/>
      <c r="M3436" s="32"/>
      <c r="N3436" s="28"/>
      <c r="O3436" s="33"/>
      <c r="P3436" s="28"/>
      <c r="Q3436" s="33"/>
      <c r="R3436" s="28"/>
      <c r="S3436" s="33"/>
      <c r="T3436" s="28"/>
      <c r="U3436" s="33"/>
      <c r="V3436" s="31"/>
      <c r="W3436" s="28"/>
      <c r="X3436" s="33"/>
      <c r="Y3436" s="28"/>
      <c r="Z3436" s="28"/>
      <c r="AA3436" s="28"/>
      <c r="AB3436" s="28"/>
      <c r="AC3436" s="34" t="str">
        <f>IFERROR(INDEX(LaenderTabelle[Code],MATCH(Transferdatei[[#This Row],[Country]],LaenderTabelle[Name],0)),"DE")</f>
        <v>DE</v>
      </c>
    </row>
    <row r="3437" spans="1:29" x14ac:dyDescent="0.25">
      <c r="A34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3436&amp;"."&amp;$C3436&amp;"."&amp;$D3436&amp;"."&amp;$E3436&amp;"."&amp;$F3436&amp;"."&amp;$G3436&amp;"."&amp;$H3436&amp;"."&amp;$I3436&amp;"."&amp;$J3436&amp;"."&amp;$K3436&amp;"."&amp;$L3436&amp;"."&amp;$M3436,IF($A3436="",MAX($A$16:$A3436)+1,$A3436),IF(ROW()=17,1,MAX($A$16:$A3436)+1)),""),"")</f>
        <v/>
      </c>
      <c r="B3437" s="28"/>
      <c r="C3437" s="28"/>
      <c r="D3437" s="28"/>
      <c r="E3437" s="28"/>
      <c r="F3437" s="28"/>
      <c r="G3437" s="28"/>
      <c r="H3437" s="28"/>
      <c r="I3437" s="28"/>
      <c r="J3437" s="28"/>
      <c r="K3437" s="30"/>
      <c r="L3437" s="31"/>
      <c r="M3437" s="32"/>
      <c r="N3437" s="28"/>
      <c r="O3437" s="33"/>
      <c r="P3437" s="28"/>
      <c r="Q3437" s="33"/>
      <c r="R3437" s="28"/>
      <c r="S3437" s="33"/>
      <c r="T3437" s="28"/>
      <c r="U3437" s="33"/>
      <c r="V3437" s="31"/>
      <c r="W3437" s="28"/>
      <c r="X3437" s="33"/>
      <c r="Y3437" s="28"/>
      <c r="Z3437" s="28"/>
      <c r="AA3437" s="28"/>
      <c r="AB3437" s="28"/>
      <c r="AC3437" s="34" t="str">
        <f>IFERROR(INDEX(LaenderTabelle[Code],MATCH(Transferdatei[[#This Row],[Country]],LaenderTabelle[Name],0)),"DE")</f>
        <v>DE</v>
      </c>
    </row>
    <row r="3438" spans="1:29" x14ac:dyDescent="0.25">
      <c r="A34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3437&amp;"."&amp;$C3437&amp;"."&amp;$D3437&amp;"."&amp;$E3437&amp;"."&amp;$F3437&amp;"."&amp;$G3437&amp;"."&amp;$H3437&amp;"."&amp;$I3437&amp;"."&amp;$J3437&amp;"."&amp;$K3437&amp;"."&amp;$L3437&amp;"."&amp;$M3437,IF($A3437="",MAX($A$16:$A3437)+1,$A3437),IF(ROW()=17,1,MAX($A$16:$A3437)+1)),""),"")</f>
        <v/>
      </c>
      <c r="B3438" s="28"/>
      <c r="C3438" s="28"/>
      <c r="D3438" s="28"/>
      <c r="E3438" s="28"/>
      <c r="F3438" s="28"/>
      <c r="G3438" s="28"/>
      <c r="H3438" s="28"/>
      <c r="I3438" s="28"/>
      <c r="J3438" s="28"/>
      <c r="K3438" s="30"/>
      <c r="L3438" s="31"/>
      <c r="M3438" s="32"/>
      <c r="N3438" s="28"/>
      <c r="O3438" s="33"/>
      <c r="P3438" s="28"/>
      <c r="Q3438" s="33"/>
      <c r="R3438" s="28"/>
      <c r="S3438" s="33"/>
      <c r="T3438" s="28"/>
      <c r="U3438" s="33"/>
      <c r="V3438" s="31"/>
      <c r="W3438" s="28"/>
      <c r="X3438" s="33"/>
      <c r="Y3438" s="28"/>
      <c r="Z3438" s="28"/>
      <c r="AA3438" s="28"/>
      <c r="AB3438" s="28"/>
      <c r="AC3438" s="34" t="str">
        <f>IFERROR(INDEX(LaenderTabelle[Code],MATCH(Transferdatei[[#This Row],[Country]],LaenderTabelle[Name],0)),"DE")</f>
        <v>DE</v>
      </c>
    </row>
    <row r="3439" spans="1:29" x14ac:dyDescent="0.25">
      <c r="A34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3438&amp;"."&amp;$C3438&amp;"."&amp;$D3438&amp;"."&amp;$E3438&amp;"."&amp;$F3438&amp;"."&amp;$G3438&amp;"."&amp;$H3438&amp;"."&amp;$I3438&amp;"."&amp;$J3438&amp;"."&amp;$K3438&amp;"."&amp;$L3438&amp;"."&amp;$M3438,IF($A3438="",MAX($A$16:$A3438)+1,$A3438),IF(ROW()=17,1,MAX($A$16:$A3438)+1)),""),"")</f>
        <v/>
      </c>
      <c r="B3439" s="28"/>
      <c r="C3439" s="28"/>
      <c r="D3439" s="28"/>
      <c r="E3439" s="28"/>
      <c r="F3439" s="28"/>
      <c r="G3439" s="28"/>
      <c r="H3439" s="28"/>
      <c r="I3439" s="28"/>
      <c r="J3439" s="28"/>
      <c r="K3439" s="30"/>
      <c r="L3439" s="31"/>
      <c r="M3439" s="32"/>
      <c r="N3439" s="28"/>
      <c r="O3439" s="33"/>
      <c r="P3439" s="28"/>
      <c r="Q3439" s="33"/>
      <c r="R3439" s="28"/>
      <c r="S3439" s="33"/>
      <c r="T3439" s="28"/>
      <c r="U3439" s="33"/>
      <c r="V3439" s="31"/>
      <c r="W3439" s="28"/>
      <c r="X3439" s="33"/>
      <c r="Y3439" s="28"/>
      <c r="Z3439" s="28"/>
      <c r="AA3439" s="28"/>
      <c r="AB3439" s="28"/>
      <c r="AC3439" s="34" t="str">
        <f>IFERROR(INDEX(LaenderTabelle[Code],MATCH(Transferdatei[[#This Row],[Country]],LaenderTabelle[Name],0)),"DE")</f>
        <v>DE</v>
      </c>
    </row>
    <row r="3440" spans="1:29" x14ac:dyDescent="0.25">
      <c r="A34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3439&amp;"."&amp;$C3439&amp;"."&amp;$D3439&amp;"."&amp;$E3439&amp;"."&amp;$F3439&amp;"."&amp;$G3439&amp;"."&amp;$H3439&amp;"."&amp;$I3439&amp;"."&amp;$J3439&amp;"."&amp;$K3439&amp;"."&amp;$L3439&amp;"."&amp;$M3439,IF($A3439="",MAX($A$16:$A3439)+1,$A3439),IF(ROW()=17,1,MAX($A$16:$A3439)+1)),""),"")</f>
        <v/>
      </c>
      <c r="B3440" s="28"/>
      <c r="C3440" s="28"/>
      <c r="D3440" s="28"/>
      <c r="E3440" s="28"/>
      <c r="F3440" s="28"/>
      <c r="G3440" s="28"/>
      <c r="H3440" s="28"/>
      <c r="I3440" s="28"/>
      <c r="J3440" s="28"/>
      <c r="K3440" s="30"/>
      <c r="L3440" s="31"/>
      <c r="M3440" s="32"/>
      <c r="N3440" s="28"/>
      <c r="O3440" s="33"/>
      <c r="P3440" s="28"/>
      <c r="Q3440" s="33"/>
      <c r="R3440" s="28"/>
      <c r="S3440" s="33"/>
      <c r="T3440" s="28"/>
      <c r="U3440" s="33"/>
      <c r="V3440" s="31"/>
      <c r="W3440" s="28"/>
      <c r="X3440" s="33"/>
      <c r="Y3440" s="28"/>
      <c r="Z3440" s="28"/>
      <c r="AA3440" s="28"/>
      <c r="AB3440" s="28"/>
      <c r="AC3440" s="34" t="str">
        <f>IFERROR(INDEX(LaenderTabelle[Code],MATCH(Transferdatei[[#This Row],[Country]],LaenderTabelle[Name],0)),"DE")</f>
        <v>DE</v>
      </c>
    </row>
    <row r="3441" spans="1:29" x14ac:dyDescent="0.25">
      <c r="A34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3440&amp;"."&amp;$C3440&amp;"."&amp;$D3440&amp;"."&amp;$E3440&amp;"."&amp;$F3440&amp;"."&amp;$G3440&amp;"."&amp;$H3440&amp;"."&amp;$I3440&amp;"."&amp;$J3440&amp;"."&amp;$K3440&amp;"."&amp;$L3440&amp;"."&amp;$M3440,IF($A3440="",MAX($A$16:$A3440)+1,$A3440),IF(ROW()=17,1,MAX($A$16:$A3440)+1)),""),"")</f>
        <v/>
      </c>
      <c r="B3441" s="28"/>
      <c r="C3441" s="28"/>
      <c r="D3441" s="28"/>
      <c r="E3441" s="28"/>
      <c r="F3441" s="28"/>
      <c r="G3441" s="28"/>
      <c r="H3441" s="28"/>
      <c r="I3441" s="28"/>
      <c r="J3441" s="28"/>
      <c r="K3441" s="30"/>
      <c r="L3441" s="31"/>
      <c r="M3441" s="32"/>
      <c r="N3441" s="28"/>
      <c r="O3441" s="33"/>
      <c r="P3441" s="28"/>
      <c r="Q3441" s="33"/>
      <c r="R3441" s="28"/>
      <c r="S3441" s="33"/>
      <c r="T3441" s="28"/>
      <c r="U3441" s="33"/>
      <c r="V3441" s="31"/>
      <c r="W3441" s="28"/>
      <c r="X3441" s="33"/>
      <c r="Y3441" s="28"/>
      <c r="Z3441" s="28"/>
      <c r="AA3441" s="28"/>
      <c r="AB3441" s="28"/>
      <c r="AC3441" s="34" t="str">
        <f>IFERROR(INDEX(LaenderTabelle[Code],MATCH(Transferdatei[[#This Row],[Country]],LaenderTabelle[Name],0)),"DE")</f>
        <v>DE</v>
      </c>
    </row>
    <row r="3442" spans="1:29" x14ac:dyDescent="0.25">
      <c r="A34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3441&amp;"."&amp;$C3441&amp;"."&amp;$D3441&amp;"."&amp;$E3441&amp;"."&amp;$F3441&amp;"."&amp;$G3441&amp;"."&amp;$H3441&amp;"."&amp;$I3441&amp;"."&amp;$J3441&amp;"."&amp;$K3441&amp;"."&amp;$L3441&amp;"."&amp;$M3441,IF($A3441="",MAX($A$16:$A3441)+1,$A3441),IF(ROW()=17,1,MAX($A$16:$A3441)+1)),""),"")</f>
        <v/>
      </c>
      <c r="B3442" s="28"/>
      <c r="C3442" s="28"/>
      <c r="D3442" s="28"/>
      <c r="E3442" s="28"/>
      <c r="F3442" s="28"/>
      <c r="G3442" s="28"/>
      <c r="H3442" s="28"/>
      <c r="I3442" s="28"/>
      <c r="J3442" s="28"/>
      <c r="K3442" s="30"/>
      <c r="L3442" s="31"/>
      <c r="M3442" s="32"/>
      <c r="N3442" s="28"/>
      <c r="O3442" s="33"/>
      <c r="P3442" s="28"/>
      <c r="Q3442" s="33"/>
      <c r="R3442" s="28"/>
      <c r="S3442" s="33"/>
      <c r="T3442" s="28"/>
      <c r="U3442" s="33"/>
      <c r="V3442" s="31"/>
      <c r="W3442" s="28"/>
      <c r="X3442" s="33"/>
      <c r="Y3442" s="28"/>
      <c r="Z3442" s="28"/>
      <c r="AA3442" s="28"/>
      <c r="AB3442" s="28"/>
      <c r="AC3442" s="34" t="str">
        <f>IFERROR(INDEX(LaenderTabelle[Code],MATCH(Transferdatei[[#This Row],[Country]],LaenderTabelle[Name],0)),"DE")</f>
        <v>DE</v>
      </c>
    </row>
    <row r="3443" spans="1:29" x14ac:dyDescent="0.25">
      <c r="A34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3442&amp;"."&amp;$C3442&amp;"."&amp;$D3442&amp;"."&amp;$E3442&amp;"."&amp;$F3442&amp;"."&amp;$G3442&amp;"."&amp;$H3442&amp;"."&amp;$I3442&amp;"."&amp;$J3442&amp;"."&amp;$K3442&amp;"."&amp;$L3442&amp;"."&amp;$M3442,IF($A3442="",MAX($A$16:$A3442)+1,$A3442),IF(ROW()=17,1,MAX($A$16:$A3442)+1)),""),"")</f>
        <v/>
      </c>
      <c r="B3443" s="28"/>
      <c r="C3443" s="28"/>
      <c r="D3443" s="28"/>
      <c r="E3443" s="28"/>
      <c r="F3443" s="28"/>
      <c r="G3443" s="28"/>
      <c r="H3443" s="28"/>
      <c r="I3443" s="28"/>
      <c r="J3443" s="28"/>
      <c r="K3443" s="30"/>
      <c r="L3443" s="31"/>
      <c r="M3443" s="32"/>
      <c r="N3443" s="28"/>
      <c r="O3443" s="33"/>
      <c r="P3443" s="28"/>
      <c r="Q3443" s="33"/>
      <c r="R3443" s="28"/>
      <c r="S3443" s="33"/>
      <c r="T3443" s="28"/>
      <c r="U3443" s="33"/>
      <c r="V3443" s="31"/>
      <c r="W3443" s="28"/>
      <c r="X3443" s="33"/>
      <c r="Y3443" s="28"/>
      <c r="Z3443" s="28"/>
      <c r="AA3443" s="28"/>
      <c r="AB3443" s="28"/>
      <c r="AC3443" s="34" t="str">
        <f>IFERROR(INDEX(LaenderTabelle[Code],MATCH(Transferdatei[[#This Row],[Country]],LaenderTabelle[Name],0)),"DE")</f>
        <v>DE</v>
      </c>
    </row>
    <row r="3444" spans="1:29" x14ac:dyDescent="0.25">
      <c r="A34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3443&amp;"."&amp;$C3443&amp;"."&amp;$D3443&amp;"."&amp;$E3443&amp;"."&amp;$F3443&amp;"."&amp;$G3443&amp;"."&amp;$H3443&amp;"."&amp;$I3443&amp;"."&amp;$J3443&amp;"."&amp;$K3443&amp;"."&amp;$L3443&amp;"."&amp;$M3443,IF($A3443="",MAX($A$16:$A3443)+1,$A3443),IF(ROW()=17,1,MAX($A$16:$A3443)+1)),""),"")</f>
        <v/>
      </c>
      <c r="B3444" s="28"/>
      <c r="C3444" s="28"/>
      <c r="D3444" s="28"/>
      <c r="E3444" s="28"/>
      <c r="F3444" s="28"/>
      <c r="G3444" s="28"/>
      <c r="H3444" s="28"/>
      <c r="I3444" s="28"/>
      <c r="J3444" s="28"/>
      <c r="K3444" s="30"/>
      <c r="L3444" s="31"/>
      <c r="M3444" s="32"/>
      <c r="N3444" s="28"/>
      <c r="O3444" s="33"/>
      <c r="P3444" s="28"/>
      <c r="Q3444" s="33"/>
      <c r="R3444" s="28"/>
      <c r="S3444" s="33"/>
      <c r="T3444" s="28"/>
      <c r="U3444" s="33"/>
      <c r="V3444" s="31"/>
      <c r="W3444" s="28"/>
      <c r="X3444" s="33"/>
      <c r="Y3444" s="28"/>
      <c r="Z3444" s="28"/>
      <c r="AA3444" s="28"/>
      <c r="AB3444" s="28"/>
      <c r="AC3444" s="34" t="str">
        <f>IFERROR(INDEX(LaenderTabelle[Code],MATCH(Transferdatei[[#This Row],[Country]],LaenderTabelle[Name],0)),"DE")</f>
        <v>DE</v>
      </c>
    </row>
    <row r="3445" spans="1:29" x14ac:dyDescent="0.25">
      <c r="A34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3444&amp;"."&amp;$C3444&amp;"."&amp;$D3444&amp;"."&amp;$E3444&amp;"."&amp;$F3444&amp;"."&amp;$G3444&amp;"."&amp;$H3444&amp;"."&amp;$I3444&amp;"."&amp;$J3444&amp;"."&amp;$K3444&amp;"."&amp;$L3444&amp;"."&amp;$M3444,IF($A3444="",MAX($A$16:$A3444)+1,$A3444),IF(ROW()=17,1,MAX($A$16:$A3444)+1)),""),"")</f>
        <v/>
      </c>
      <c r="B3445" s="28"/>
      <c r="C3445" s="28"/>
      <c r="D3445" s="28"/>
      <c r="E3445" s="28"/>
      <c r="F3445" s="28"/>
      <c r="G3445" s="28"/>
      <c r="H3445" s="28"/>
      <c r="I3445" s="28"/>
      <c r="J3445" s="28"/>
      <c r="K3445" s="30"/>
      <c r="L3445" s="31"/>
      <c r="M3445" s="32"/>
      <c r="N3445" s="28"/>
      <c r="O3445" s="33"/>
      <c r="P3445" s="28"/>
      <c r="Q3445" s="33"/>
      <c r="R3445" s="28"/>
      <c r="S3445" s="33"/>
      <c r="T3445" s="28"/>
      <c r="U3445" s="33"/>
      <c r="V3445" s="31"/>
      <c r="W3445" s="28"/>
      <c r="X3445" s="33"/>
      <c r="Y3445" s="28"/>
      <c r="Z3445" s="28"/>
      <c r="AA3445" s="28"/>
      <c r="AB3445" s="28"/>
      <c r="AC3445" s="34" t="str">
        <f>IFERROR(INDEX(LaenderTabelle[Code],MATCH(Transferdatei[[#This Row],[Country]],LaenderTabelle[Name],0)),"DE")</f>
        <v>DE</v>
      </c>
    </row>
    <row r="3446" spans="1:29" x14ac:dyDescent="0.25">
      <c r="A34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3445&amp;"."&amp;$C3445&amp;"."&amp;$D3445&amp;"."&amp;$E3445&amp;"."&amp;$F3445&amp;"."&amp;$G3445&amp;"."&amp;$H3445&amp;"."&amp;$I3445&amp;"."&amp;$J3445&amp;"."&amp;$K3445&amp;"."&amp;$L3445&amp;"."&amp;$M3445,IF($A3445="",MAX($A$16:$A3445)+1,$A3445),IF(ROW()=17,1,MAX($A$16:$A3445)+1)),""),"")</f>
        <v/>
      </c>
      <c r="B3446" s="28"/>
      <c r="C3446" s="28"/>
      <c r="D3446" s="28"/>
      <c r="E3446" s="28"/>
      <c r="F3446" s="28"/>
      <c r="G3446" s="28"/>
      <c r="H3446" s="28"/>
      <c r="I3446" s="28"/>
      <c r="J3446" s="28"/>
      <c r="K3446" s="30"/>
      <c r="L3446" s="31"/>
      <c r="M3446" s="32"/>
      <c r="N3446" s="28"/>
      <c r="O3446" s="33"/>
      <c r="P3446" s="28"/>
      <c r="Q3446" s="33"/>
      <c r="R3446" s="28"/>
      <c r="S3446" s="33"/>
      <c r="T3446" s="28"/>
      <c r="U3446" s="33"/>
      <c r="V3446" s="31"/>
      <c r="W3446" s="28"/>
      <c r="X3446" s="33"/>
      <c r="Y3446" s="28"/>
      <c r="Z3446" s="28"/>
      <c r="AA3446" s="28"/>
      <c r="AB3446" s="28"/>
      <c r="AC3446" s="34" t="str">
        <f>IFERROR(INDEX(LaenderTabelle[Code],MATCH(Transferdatei[[#This Row],[Country]],LaenderTabelle[Name],0)),"DE")</f>
        <v>DE</v>
      </c>
    </row>
    <row r="3447" spans="1:29" x14ac:dyDescent="0.25">
      <c r="A34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3446&amp;"."&amp;$C3446&amp;"."&amp;$D3446&amp;"."&amp;$E3446&amp;"."&amp;$F3446&amp;"."&amp;$G3446&amp;"."&amp;$H3446&amp;"."&amp;$I3446&amp;"."&amp;$J3446&amp;"."&amp;$K3446&amp;"."&amp;$L3446&amp;"."&amp;$M3446,IF($A3446="",MAX($A$16:$A3446)+1,$A3446),IF(ROW()=17,1,MAX($A$16:$A3446)+1)),""),"")</f>
        <v/>
      </c>
      <c r="B3447" s="28"/>
      <c r="C3447" s="28"/>
      <c r="D3447" s="28"/>
      <c r="E3447" s="28"/>
      <c r="F3447" s="28"/>
      <c r="G3447" s="28"/>
      <c r="H3447" s="28"/>
      <c r="I3447" s="28"/>
      <c r="J3447" s="28"/>
      <c r="K3447" s="30"/>
      <c r="L3447" s="31"/>
      <c r="M3447" s="32"/>
      <c r="N3447" s="28"/>
      <c r="O3447" s="33"/>
      <c r="P3447" s="28"/>
      <c r="Q3447" s="33"/>
      <c r="R3447" s="28"/>
      <c r="S3447" s="33"/>
      <c r="T3447" s="28"/>
      <c r="U3447" s="33"/>
      <c r="V3447" s="31"/>
      <c r="W3447" s="28"/>
      <c r="X3447" s="33"/>
      <c r="Y3447" s="28"/>
      <c r="Z3447" s="28"/>
      <c r="AA3447" s="28"/>
      <c r="AB3447" s="28"/>
      <c r="AC3447" s="34" t="str">
        <f>IFERROR(INDEX(LaenderTabelle[Code],MATCH(Transferdatei[[#This Row],[Country]],LaenderTabelle[Name],0)),"DE")</f>
        <v>DE</v>
      </c>
    </row>
    <row r="3448" spans="1:29" x14ac:dyDescent="0.25">
      <c r="A34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3447&amp;"."&amp;$C3447&amp;"."&amp;$D3447&amp;"."&amp;$E3447&amp;"."&amp;$F3447&amp;"."&amp;$G3447&amp;"."&amp;$H3447&amp;"."&amp;$I3447&amp;"."&amp;$J3447&amp;"."&amp;$K3447&amp;"."&amp;$L3447&amp;"."&amp;$M3447,IF($A3447="",MAX($A$16:$A3447)+1,$A3447),IF(ROW()=17,1,MAX($A$16:$A3447)+1)),""),"")</f>
        <v/>
      </c>
      <c r="B3448" s="28"/>
      <c r="C3448" s="28"/>
      <c r="D3448" s="28"/>
      <c r="E3448" s="28"/>
      <c r="F3448" s="28"/>
      <c r="G3448" s="28"/>
      <c r="H3448" s="28"/>
      <c r="I3448" s="28"/>
      <c r="J3448" s="28"/>
      <c r="K3448" s="30"/>
      <c r="L3448" s="31"/>
      <c r="M3448" s="32"/>
      <c r="N3448" s="28"/>
      <c r="O3448" s="33"/>
      <c r="P3448" s="28"/>
      <c r="Q3448" s="33"/>
      <c r="R3448" s="28"/>
      <c r="S3448" s="33"/>
      <c r="T3448" s="28"/>
      <c r="U3448" s="33"/>
      <c r="V3448" s="31"/>
      <c r="W3448" s="28"/>
      <c r="X3448" s="33"/>
      <c r="Y3448" s="28"/>
      <c r="Z3448" s="28"/>
      <c r="AA3448" s="28"/>
      <c r="AB3448" s="28"/>
      <c r="AC3448" s="34" t="str">
        <f>IFERROR(INDEX(LaenderTabelle[Code],MATCH(Transferdatei[[#This Row],[Country]],LaenderTabelle[Name],0)),"DE")</f>
        <v>DE</v>
      </c>
    </row>
    <row r="3449" spans="1:29" x14ac:dyDescent="0.25">
      <c r="A34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3448&amp;"."&amp;$C3448&amp;"."&amp;$D3448&amp;"."&amp;$E3448&amp;"."&amp;$F3448&amp;"."&amp;$G3448&amp;"."&amp;$H3448&amp;"."&amp;$I3448&amp;"."&amp;$J3448&amp;"."&amp;$K3448&amp;"."&amp;$L3448&amp;"."&amp;$M3448,IF($A3448="",MAX($A$16:$A3448)+1,$A3448),IF(ROW()=17,1,MAX($A$16:$A3448)+1)),""),"")</f>
        <v/>
      </c>
      <c r="B3449" s="28"/>
      <c r="C3449" s="28"/>
      <c r="D3449" s="28"/>
      <c r="E3449" s="28"/>
      <c r="F3449" s="28"/>
      <c r="G3449" s="28"/>
      <c r="H3449" s="28"/>
      <c r="I3449" s="28"/>
      <c r="J3449" s="28"/>
      <c r="K3449" s="30"/>
      <c r="L3449" s="31"/>
      <c r="M3449" s="32"/>
      <c r="N3449" s="28"/>
      <c r="O3449" s="33"/>
      <c r="P3449" s="28"/>
      <c r="Q3449" s="33"/>
      <c r="R3449" s="28"/>
      <c r="S3449" s="33"/>
      <c r="T3449" s="28"/>
      <c r="U3449" s="33"/>
      <c r="V3449" s="31"/>
      <c r="W3449" s="28"/>
      <c r="X3449" s="33"/>
      <c r="Y3449" s="28"/>
      <c r="Z3449" s="28"/>
      <c r="AA3449" s="28"/>
      <c r="AB3449" s="28"/>
      <c r="AC3449" s="34" t="str">
        <f>IFERROR(INDEX(LaenderTabelle[Code],MATCH(Transferdatei[[#This Row],[Country]],LaenderTabelle[Name],0)),"DE")</f>
        <v>DE</v>
      </c>
    </row>
    <row r="3450" spans="1:29" x14ac:dyDescent="0.25">
      <c r="A34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3449&amp;"."&amp;$C3449&amp;"."&amp;$D3449&amp;"."&amp;$E3449&amp;"."&amp;$F3449&amp;"."&amp;$G3449&amp;"."&amp;$H3449&amp;"."&amp;$I3449&amp;"."&amp;$J3449&amp;"."&amp;$K3449&amp;"."&amp;$L3449&amp;"."&amp;$M3449,IF($A3449="",MAX($A$16:$A3449)+1,$A3449),IF(ROW()=17,1,MAX($A$16:$A3449)+1)),""),"")</f>
        <v/>
      </c>
      <c r="B3450" s="28"/>
      <c r="C3450" s="28"/>
      <c r="D3450" s="28"/>
      <c r="E3450" s="28"/>
      <c r="F3450" s="28"/>
      <c r="G3450" s="28"/>
      <c r="H3450" s="28"/>
      <c r="I3450" s="28"/>
      <c r="J3450" s="28"/>
      <c r="K3450" s="30"/>
      <c r="L3450" s="31"/>
      <c r="M3450" s="32"/>
      <c r="N3450" s="28"/>
      <c r="O3450" s="33"/>
      <c r="P3450" s="28"/>
      <c r="Q3450" s="33"/>
      <c r="R3450" s="28"/>
      <c r="S3450" s="33"/>
      <c r="T3450" s="28"/>
      <c r="U3450" s="33"/>
      <c r="V3450" s="31"/>
      <c r="W3450" s="28"/>
      <c r="X3450" s="33"/>
      <c r="Y3450" s="28"/>
      <c r="Z3450" s="28"/>
      <c r="AA3450" s="28"/>
      <c r="AB3450" s="28"/>
      <c r="AC3450" s="34" t="str">
        <f>IFERROR(INDEX(LaenderTabelle[Code],MATCH(Transferdatei[[#This Row],[Country]],LaenderTabelle[Name],0)),"DE")</f>
        <v>DE</v>
      </c>
    </row>
    <row r="3451" spans="1:29" x14ac:dyDescent="0.25">
      <c r="A34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3450&amp;"."&amp;$C3450&amp;"."&amp;$D3450&amp;"."&amp;$E3450&amp;"."&amp;$F3450&amp;"."&amp;$G3450&amp;"."&amp;$H3450&amp;"."&amp;$I3450&amp;"."&amp;$J3450&amp;"."&amp;$K3450&amp;"."&amp;$L3450&amp;"."&amp;$M3450,IF($A3450="",MAX($A$16:$A3450)+1,$A3450),IF(ROW()=17,1,MAX($A$16:$A3450)+1)),""),"")</f>
        <v/>
      </c>
      <c r="B3451" s="28"/>
      <c r="C3451" s="28"/>
      <c r="D3451" s="28"/>
      <c r="E3451" s="28"/>
      <c r="F3451" s="28"/>
      <c r="G3451" s="28"/>
      <c r="H3451" s="28"/>
      <c r="I3451" s="28"/>
      <c r="J3451" s="28"/>
      <c r="K3451" s="30"/>
      <c r="L3451" s="31"/>
      <c r="M3451" s="32"/>
      <c r="N3451" s="28"/>
      <c r="O3451" s="33"/>
      <c r="P3451" s="28"/>
      <c r="Q3451" s="33"/>
      <c r="R3451" s="28"/>
      <c r="S3451" s="33"/>
      <c r="T3451" s="28"/>
      <c r="U3451" s="33"/>
      <c r="V3451" s="31"/>
      <c r="W3451" s="28"/>
      <c r="X3451" s="33"/>
      <c r="Y3451" s="28"/>
      <c r="Z3451" s="28"/>
      <c r="AA3451" s="28"/>
      <c r="AB3451" s="28"/>
      <c r="AC3451" s="34" t="str">
        <f>IFERROR(INDEX(LaenderTabelle[Code],MATCH(Transferdatei[[#This Row],[Country]],LaenderTabelle[Name],0)),"DE")</f>
        <v>DE</v>
      </c>
    </row>
    <row r="3452" spans="1:29" x14ac:dyDescent="0.25">
      <c r="A34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3451&amp;"."&amp;$C3451&amp;"."&amp;$D3451&amp;"."&amp;$E3451&amp;"."&amp;$F3451&amp;"."&amp;$G3451&amp;"."&amp;$H3451&amp;"."&amp;$I3451&amp;"."&amp;$J3451&amp;"."&amp;$K3451&amp;"."&amp;$L3451&amp;"."&amp;$M3451,IF($A3451="",MAX($A$16:$A3451)+1,$A3451),IF(ROW()=17,1,MAX($A$16:$A3451)+1)),""),"")</f>
        <v/>
      </c>
      <c r="B3452" s="28"/>
      <c r="C3452" s="28"/>
      <c r="D3452" s="28"/>
      <c r="E3452" s="28"/>
      <c r="F3452" s="28"/>
      <c r="G3452" s="28"/>
      <c r="H3452" s="28"/>
      <c r="I3452" s="28"/>
      <c r="J3452" s="28"/>
      <c r="K3452" s="30"/>
      <c r="L3452" s="31"/>
      <c r="M3452" s="32"/>
      <c r="N3452" s="28"/>
      <c r="O3452" s="33"/>
      <c r="P3452" s="28"/>
      <c r="Q3452" s="33"/>
      <c r="R3452" s="28"/>
      <c r="S3452" s="33"/>
      <c r="T3452" s="28"/>
      <c r="U3452" s="33"/>
      <c r="V3452" s="31"/>
      <c r="W3452" s="28"/>
      <c r="X3452" s="33"/>
      <c r="Y3452" s="28"/>
      <c r="Z3452" s="28"/>
      <c r="AA3452" s="28"/>
      <c r="AB3452" s="28"/>
      <c r="AC3452" s="34" t="str">
        <f>IFERROR(INDEX(LaenderTabelle[Code],MATCH(Transferdatei[[#This Row],[Country]],LaenderTabelle[Name],0)),"DE")</f>
        <v>DE</v>
      </c>
    </row>
    <row r="3453" spans="1:29" x14ac:dyDescent="0.25">
      <c r="A34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3452&amp;"."&amp;$C3452&amp;"."&amp;$D3452&amp;"."&amp;$E3452&amp;"."&amp;$F3452&amp;"."&amp;$G3452&amp;"."&amp;$H3452&amp;"."&amp;$I3452&amp;"."&amp;$J3452&amp;"."&amp;$K3452&amp;"."&amp;$L3452&amp;"."&amp;$M3452,IF($A3452="",MAX($A$16:$A3452)+1,$A3452),IF(ROW()=17,1,MAX($A$16:$A3452)+1)),""),"")</f>
        <v/>
      </c>
      <c r="B3453" s="28"/>
      <c r="C3453" s="28"/>
      <c r="D3453" s="28"/>
      <c r="E3453" s="28"/>
      <c r="F3453" s="28"/>
      <c r="G3453" s="28"/>
      <c r="H3453" s="28"/>
      <c r="I3453" s="28"/>
      <c r="J3453" s="28"/>
      <c r="K3453" s="30"/>
      <c r="L3453" s="31"/>
      <c r="M3453" s="32"/>
      <c r="N3453" s="28"/>
      <c r="O3453" s="33"/>
      <c r="P3453" s="28"/>
      <c r="Q3453" s="33"/>
      <c r="R3453" s="28"/>
      <c r="S3453" s="33"/>
      <c r="T3453" s="28"/>
      <c r="U3453" s="33"/>
      <c r="V3453" s="31"/>
      <c r="W3453" s="28"/>
      <c r="X3453" s="33"/>
      <c r="Y3453" s="28"/>
      <c r="Z3453" s="28"/>
      <c r="AA3453" s="28"/>
      <c r="AB3453" s="28"/>
      <c r="AC3453" s="34" t="str">
        <f>IFERROR(INDEX(LaenderTabelle[Code],MATCH(Transferdatei[[#This Row],[Country]],LaenderTabelle[Name],0)),"DE")</f>
        <v>DE</v>
      </c>
    </row>
    <row r="3454" spans="1:29" x14ac:dyDescent="0.25">
      <c r="A34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3453&amp;"."&amp;$C3453&amp;"."&amp;$D3453&amp;"."&amp;$E3453&amp;"."&amp;$F3453&amp;"."&amp;$G3453&amp;"."&amp;$H3453&amp;"."&amp;$I3453&amp;"."&amp;$J3453&amp;"."&amp;$K3453&amp;"."&amp;$L3453&amp;"."&amp;$M3453,IF($A3453="",MAX($A$16:$A3453)+1,$A3453),IF(ROW()=17,1,MAX($A$16:$A3453)+1)),""),"")</f>
        <v/>
      </c>
      <c r="B3454" s="28"/>
      <c r="C3454" s="28"/>
      <c r="D3454" s="28"/>
      <c r="E3454" s="28"/>
      <c r="F3454" s="28"/>
      <c r="G3454" s="28"/>
      <c r="H3454" s="28"/>
      <c r="I3454" s="28"/>
      <c r="J3454" s="28"/>
      <c r="K3454" s="30"/>
      <c r="L3454" s="31"/>
      <c r="M3454" s="32"/>
      <c r="N3454" s="28"/>
      <c r="O3454" s="33"/>
      <c r="P3454" s="28"/>
      <c r="Q3454" s="33"/>
      <c r="R3454" s="28"/>
      <c r="S3454" s="33"/>
      <c r="T3454" s="28"/>
      <c r="U3454" s="33"/>
      <c r="V3454" s="31"/>
      <c r="W3454" s="28"/>
      <c r="X3454" s="33"/>
      <c r="Y3454" s="28"/>
      <c r="Z3454" s="28"/>
      <c r="AA3454" s="28"/>
      <c r="AB3454" s="28"/>
      <c r="AC3454" s="34" t="str">
        <f>IFERROR(INDEX(LaenderTabelle[Code],MATCH(Transferdatei[[#This Row],[Country]],LaenderTabelle[Name],0)),"DE")</f>
        <v>DE</v>
      </c>
    </row>
    <row r="3455" spans="1:29" x14ac:dyDescent="0.25">
      <c r="A34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3454&amp;"."&amp;$C3454&amp;"."&amp;$D3454&amp;"."&amp;$E3454&amp;"."&amp;$F3454&amp;"."&amp;$G3454&amp;"."&amp;$H3454&amp;"."&amp;$I3454&amp;"."&amp;$J3454&amp;"."&amp;$K3454&amp;"."&amp;$L3454&amp;"."&amp;$M3454,IF($A3454="",MAX($A$16:$A3454)+1,$A3454),IF(ROW()=17,1,MAX($A$16:$A3454)+1)),""),"")</f>
        <v/>
      </c>
      <c r="B3455" s="28"/>
      <c r="C3455" s="28"/>
      <c r="D3455" s="28"/>
      <c r="E3455" s="28"/>
      <c r="F3455" s="28"/>
      <c r="G3455" s="28"/>
      <c r="H3455" s="28"/>
      <c r="I3455" s="28"/>
      <c r="J3455" s="28"/>
      <c r="K3455" s="30"/>
      <c r="L3455" s="31"/>
      <c r="M3455" s="32"/>
      <c r="N3455" s="28"/>
      <c r="O3455" s="33"/>
      <c r="P3455" s="28"/>
      <c r="Q3455" s="33"/>
      <c r="R3455" s="28"/>
      <c r="S3455" s="33"/>
      <c r="T3455" s="28"/>
      <c r="U3455" s="33"/>
      <c r="V3455" s="31"/>
      <c r="W3455" s="28"/>
      <c r="X3455" s="33"/>
      <c r="Y3455" s="28"/>
      <c r="Z3455" s="28"/>
      <c r="AA3455" s="28"/>
      <c r="AB3455" s="28"/>
      <c r="AC3455" s="34" t="str">
        <f>IFERROR(INDEX(LaenderTabelle[Code],MATCH(Transferdatei[[#This Row],[Country]],LaenderTabelle[Name],0)),"DE")</f>
        <v>DE</v>
      </c>
    </row>
    <row r="3456" spans="1:29" x14ac:dyDescent="0.25">
      <c r="A34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3455&amp;"."&amp;$C3455&amp;"."&amp;$D3455&amp;"."&amp;$E3455&amp;"."&amp;$F3455&amp;"."&amp;$G3455&amp;"."&amp;$H3455&amp;"."&amp;$I3455&amp;"."&amp;$J3455&amp;"."&amp;$K3455&amp;"."&amp;$L3455&amp;"."&amp;$M3455,IF($A3455="",MAX($A$16:$A3455)+1,$A3455),IF(ROW()=17,1,MAX($A$16:$A3455)+1)),""),"")</f>
        <v/>
      </c>
      <c r="B3456" s="28"/>
      <c r="C3456" s="28"/>
      <c r="D3456" s="28"/>
      <c r="E3456" s="28"/>
      <c r="F3456" s="28"/>
      <c r="G3456" s="28"/>
      <c r="H3456" s="28"/>
      <c r="I3456" s="28"/>
      <c r="J3456" s="28"/>
      <c r="K3456" s="30"/>
      <c r="L3456" s="31"/>
      <c r="M3456" s="32"/>
      <c r="N3456" s="28"/>
      <c r="O3456" s="33"/>
      <c r="P3456" s="28"/>
      <c r="Q3456" s="33"/>
      <c r="R3456" s="28"/>
      <c r="S3456" s="33"/>
      <c r="T3456" s="28"/>
      <c r="U3456" s="33"/>
      <c r="V3456" s="31"/>
      <c r="W3456" s="28"/>
      <c r="X3456" s="33"/>
      <c r="Y3456" s="28"/>
      <c r="Z3456" s="28"/>
      <c r="AA3456" s="28"/>
      <c r="AB3456" s="28"/>
      <c r="AC3456" s="34" t="str">
        <f>IFERROR(INDEX(LaenderTabelle[Code],MATCH(Transferdatei[[#This Row],[Country]],LaenderTabelle[Name],0)),"DE")</f>
        <v>DE</v>
      </c>
    </row>
    <row r="3457" spans="1:29" x14ac:dyDescent="0.25">
      <c r="A34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3456&amp;"."&amp;$C3456&amp;"."&amp;$D3456&amp;"."&amp;$E3456&amp;"."&amp;$F3456&amp;"."&amp;$G3456&amp;"."&amp;$H3456&amp;"."&amp;$I3456&amp;"."&amp;$J3456&amp;"."&amp;$K3456&amp;"."&amp;$L3456&amp;"."&amp;$M3456,IF($A3456="",MAX($A$16:$A3456)+1,$A3456),IF(ROW()=17,1,MAX($A$16:$A3456)+1)),""),"")</f>
        <v/>
      </c>
      <c r="B3457" s="28"/>
      <c r="C3457" s="28"/>
      <c r="D3457" s="28"/>
      <c r="E3457" s="28"/>
      <c r="F3457" s="28"/>
      <c r="G3457" s="28"/>
      <c r="H3457" s="28"/>
      <c r="I3457" s="28"/>
      <c r="J3457" s="28"/>
      <c r="K3457" s="30"/>
      <c r="L3457" s="31"/>
      <c r="M3457" s="32"/>
      <c r="N3457" s="28"/>
      <c r="O3457" s="33"/>
      <c r="P3457" s="28"/>
      <c r="Q3457" s="33"/>
      <c r="R3457" s="28"/>
      <c r="S3457" s="33"/>
      <c r="T3457" s="28"/>
      <c r="U3457" s="33"/>
      <c r="V3457" s="31"/>
      <c r="W3457" s="28"/>
      <c r="X3457" s="33"/>
      <c r="Y3457" s="28"/>
      <c r="Z3457" s="28"/>
      <c r="AA3457" s="28"/>
      <c r="AB3457" s="28"/>
      <c r="AC3457" s="34" t="str">
        <f>IFERROR(INDEX(LaenderTabelle[Code],MATCH(Transferdatei[[#This Row],[Country]],LaenderTabelle[Name],0)),"DE")</f>
        <v>DE</v>
      </c>
    </row>
    <row r="3458" spans="1:29" x14ac:dyDescent="0.25">
      <c r="A34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3457&amp;"."&amp;$C3457&amp;"."&amp;$D3457&amp;"."&amp;$E3457&amp;"."&amp;$F3457&amp;"."&amp;$G3457&amp;"."&amp;$H3457&amp;"."&amp;$I3457&amp;"."&amp;$J3457&amp;"."&amp;$K3457&amp;"."&amp;$L3457&amp;"."&amp;$M3457,IF($A3457="",MAX($A$16:$A3457)+1,$A3457),IF(ROW()=17,1,MAX($A$16:$A3457)+1)),""),"")</f>
        <v/>
      </c>
      <c r="B3458" s="28"/>
      <c r="C3458" s="28"/>
      <c r="D3458" s="28"/>
      <c r="E3458" s="28"/>
      <c r="F3458" s="28"/>
      <c r="G3458" s="28"/>
      <c r="H3458" s="28"/>
      <c r="I3458" s="28"/>
      <c r="J3458" s="28"/>
      <c r="K3458" s="30"/>
      <c r="L3458" s="31"/>
      <c r="M3458" s="32"/>
      <c r="N3458" s="28"/>
      <c r="O3458" s="33"/>
      <c r="P3458" s="28"/>
      <c r="Q3458" s="33"/>
      <c r="R3458" s="28"/>
      <c r="S3458" s="33"/>
      <c r="T3458" s="28"/>
      <c r="U3458" s="33"/>
      <c r="V3458" s="31"/>
      <c r="W3458" s="28"/>
      <c r="X3458" s="33"/>
      <c r="Y3458" s="28"/>
      <c r="Z3458" s="28"/>
      <c r="AA3458" s="28"/>
      <c r="AB3458" s="28"/>
      <c r="AC3458" s="34" t="str">
        <f>IFERROR(INDEX(LaenderTabelle[Code],MATCH(Transferdatei[[#This Row],[Country]],LaenderTabelle[Name],0)),"DE")</f>
        <v>DE</v>
      </c>
    </row>
    <row r="3459" spans="1:29" x14ac:dyDescent="0.25">
      <c r="A34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3458&amp;"."&amp;$C3458&amp;"."&amp;$D3458&amp;"."&amp;$E3458&amp;"."&amp;$F3458&amp;"."&amp;$G3458&amp;"."&amp;$H3458&amp;"."&amp;$I3458&amp;"."&amp;$J3458&amp;"."&amp;$K3458&amp;"."&amp;$L3458&amp;"."&amp;$M3458,IF($A3458="",MAX($A$16:$A3458)+1,$A3458),IF(ROW()=17,1,MAX($A$16:$A3458)+1)),""),"")</f>
        <v/>
      </c>
      <c r="B3459" s="28"/>
      <c r="C3459" s="28"/>
      <c r="D3459" s="28"/>
      <c r="E3459" s="28"/>
      <c r="F3459" s="28"/>
      <c r="G3459" s="28"/>
      <c r="H3459" s="28"/>
      <c r="I3459" s="28"/>
      <c r="J3459" s="28"/>
      <c r="K3459" s="30"/>
      <c r="L3459" s="31"/>
      <c r="M3459" s="32"/>
      <c r="N3459" s="28"/>
      <c r="O3459" s="33"/>
      <c r="P3459" s="28"/>
      <c r="Q3459" s="33"/>
      <c r="R3459" s="28"/>
      <c r="S3459" s="33"/>
      <c r="T3459" s="28"/>
      <c r="U3459" s="33"/>
      <c r="V3459" s="31"/>
      <c r="W3459" s="28"/>
      <c r="X3459" s="33"/>
      <c r="Y3459" s="28"/>
      <c r="Z3459" s="28"/>
      <c r="AA3459" s="28"/>
      <c r="AB3459" s="28"/>
      <c r="AC3459" s="34" t="str">
        <f>IFERROR(INDEX(LaenderTabelle[Code],MATCH(Transferdatei[[#This Row],[Country]],LaenderTabelle[Name],0)),"DE")</f>
        <v>DE</v>
      </c>
    </row>
    <row r="3460" spans="1:29" x14ac:dyDescent="0.25">
      <c r="A34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3459&amp;"."&amp;$C3459&amp;"."&amp;$D3459&amp;"."&amp;$E3459&amp;"."&amp;$F3459&amp;"."&amp;$G3459&amp;"."&amp;$H3459&amp;"."&amp;$I3459&amp;"."&amp;$J3459&amp;"."&amp;$K3459&amp;"."&amp;$L3459&amp;"."&amp;$M3459,IF($A3459="",MAX($A$16:$A3459)+1,$A3459),IF(ROW()=17,1,MAX($A$16:$A3459)+1)),""),"")</f>
        <v/>
      </c>
      <c r="B3460" s="28"/>
      <c r="C3460" s="28"/>
      <c r="D3460" s="28"/>
      <c r="E3460" s="28"/>
      <c r="F3460" s="28"/>
      <c r="G3460" s="28"/>
      <c r="H3460" s="28"/>
      <c r="I3460" s="28"/>
      <c r="J3460" s="28"/>
      <c r="K3460" s="30"/>
      <c r="L3460" s="31"/>
      <c r="M3460" s="32"/>
      <c r="N3460" s="28"/>
      <c r="O3460" s="33"/>
      <c r="P3460" s="28"/>
      <c r="Q3460" s="33"/>
      <c r="R3460" s="28"/>
      <c r="S3460" s="33"/>
      <c r="T3460" s="28"/>
      <c r="U3460" s="33"/>
      <c r="V3460" s="31"/>
      <c r="W3460" s="28"/>
      <c r="X3460" s="33"/>
      <c r="Y3460" s="28"/>
      <c r="Z3460" s="28"/>
      <c r="AA3460" s="28"/>
      <c r="AB3460" s="28"/>
      <c r="AC3460" s="34" t="str">
        <f>IFERROR(INDEX(LaenderTabelle[Code],MATCH(Transferdatei[[#This Row],[Country]],LaenderTabelle[Name],0)),"DE")</f>
        <v>DE</v>
      </c>
    </row>
    <row r="3461" spans="1:29" x14ac:dyDescent="0.25">
      <c r="A34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3460&amp;"."&amp;$C3460&amp;"."&amp;$D3460&amp;"."&amp;$E3460&amp;"."&amp;$F3460&amp;"."&amp;$G3460&amp;"."&amp;$H3460&amp;"."&amp;$I3460&amp;"."&amp;$J3460&amp;"."&amp;$K3460&amp;"."&amp;$L3460&amp;"."&amp;$M3460,IF($A3460="",MAX($A$16:$A3460)+1,$A3460),IF(ROW()=17,1,MAX($A$16:$A3460)+1)),""),"")</f>
        <v/>
      </c>
      <c r="B3461" s="28"/>
      <c r="C3461" s="28"/>
      <c r="D3461" s="28"/>
      <c r="E3461" s="28"/>
      <c r="F3461" s="28"/>
      <c r="G3461" s="28"/>
      <c r="H3461" s="28"/>
      <c r="I3461" s="28"/>
      <c r="J3461" s="28"/>
      <c r="K3461" s="30"/>
      <c r="L3461" s="31"/>
      <c r="M3461" s="32"/>
      <c r="N3461" s="28"/>
      <c r="O3461" s="33"/>
      <c r="P3461" s="28"/>
      <c r="Q3461" s="33"/>
      <c r="R3461" s="28"/>
      <c r="S3461" s="33"/>
      <c r="T3461" s="28"/>
      <c r="U3461" s="33"/>
      <c r="V3461" s="31"/>
      <c r="W3461" s="28"/>
      <c r="X3461" s="33"/>
      <c r="Y3461" s="28"/>
      <c r="Z3461" s="28"/>
      <c r="AA3461" s="28"/>
      <c r="AB3461" s="28"/>
      <c r="AC3461" s="34" t="str">
        <f>IFERROR(INDEX(LaenderTabelle[Code],MATCH(Transferdatei[[#This Row],[Country]],LaenderTabelle[Name],0)),"DE")</f>
        <v>DE</v>
      </c>
    </row>
    <row r="3462" spans="1:29" x14ac:dyDescent="0.25">
      <c r="A34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3461&amp;"."&amp;$C3461&amp;"."&amp;$D3461&amp;"."&amp;$E3461&amp;"."&amp;$F3461&amp;"."&amp;$G3461&amp;"."&amp;$H3461&amp;"."&amp;$I3461&amp;"."&amp;$J3461&amp;"."&amp;$K3461&amp;"."&amp;$L3461&amp;"."&amp;$M3461,IF($A3461="",MAX($A$16:$A3461)+1,$A3461),IF(ROW()=17,1,MAX($A$16:$A3461)+1)),""),"")</f>
        <v/>
      </c>
      <c r="B3462" s="28"/>
      <c r="C3462" s="28"/>
      <c r="D3462" s="28"/>
      <c r="E3462" s="28"/>
      <c r="F3462" s="28"/>
      <c r="G3462" s="28"/>
      <c r="H3462" s="28"/>
      <c r="I3462" s="28"/>
      <c r="J3462" s="28"/>
      <c r="K3462" s="30"/>
      <c r="L3462" s="31"/>
      <c r="M3462" s="32"/>
      <c r="N3462" s="28"/>
      <c r="O3462" s="33"/>
      <c r="P3462" s="28"/>
      <c r="Q3462" s="33"/>
      <c r="R3462" s="28"/>
      <c r="S3462" s="33"/>
      <c r="T3462" s="28"/>
      <c r="U3462" s="33"/>
      <c r="V3462" s="31"/>
      <c r="W3462" s="28"/>
      <c r="X3462" s="33"/>
      <c r="Y3462" s="28"/>
      <c r="Z3462" s="28"/>
      <c r="AA3462" s="28"/>
      <c r="AB3462" s="28"/>
      <c r="AC3462" s="34" t="str">
        <f>IFERROR(INDEX(LaenderTabelle[Code],MATCH(Transferdatei[[#This Row],[Country]],LaenderTabelle[Name],0)),"DE")</f>
        <v>DE</v>
      </c>
    </row>
    <row r="3463" spans="1:29" x14ac:dyDescent="0.25">
      <c r="A34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3462&amp;"."&amp;$C3462&amp;"."&amp;$D3462&amp;"."&amp;$E3462&amp;"."&amp;$F3462&amp;"."&amp;$G3462&amp;"."&amp;$H3462&amp;"."&amp;$I3462&amp;"."&amp;$J3462&amp;"."&amp;$K3462&amp;"."&amp;$L3462&amp;"."&amp;$M3462,IF($A3462="",MAX($A$16:$A3462)+1,$A3462),IF(ROW()=17,1,MAX($A$16:$A3462)+1)),""),"")</f>
        <v/>
      </c>
      <c r="B3463" s="28"/>
      <c r="C3463" s="28"/>
      <c r="D3463" s="28"/>
      <c r="E3463" s="28"/>
      <c r="F3463" s="28"/>
      <c r="G3463" s="28"/>
      <c r="H3463" s="28"/>
      <c r="I3463" s="28"/>
      <c r="J3463" s="28"/>
      <c r="K3463" s="30"/>
      <c r="L3463" s="31"/>
      <c r="M3463" s="32"/>
      <c r="N3463" s="28"/>
      <c r="O3463" s="33"/>
      <c r="P3463" s="28"/>
      <c r="Q3463" s="33"/>
      <c r="R3463" s="28"/>
      <c r="S3463" s="33"/>
      <c r="T3463" s="28"/>
      <c r="U3463" s="33"/>
      <c r="V3463" s="31"/>
      <c r="W3463" s="28"/>
      <c r="X3463" s="33"/>
      <c r="Y3463" s="28"/>
      <c r="Z3463" s="28"/>
      <c r="AA3463" s="28"/>
      <c r="AB3463" s="28"/>
      <c r="AC3463" s="34" t="str">
        <f>IFERROR(INDEX(LaenderTabelle[Code],MATCH(Transferdatei[[#This Row],[Country]],LaenderTabelle[Name],0)),"DE")</f>
        <v>DE</v>
      </c>
    </row>
    <row r="3464" spans="1:29" x14ac:dyDescent="0.25">
      <c r="A34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3463&amp;"."&amp;$C3463&amp;"."&amp;$D3463&amp;"."&amp;$E3463&amp;"."&amp;$F3463&amp;"."&amp;$G3463&amp;"."&amp;$H3463&amp;"."&amp;$I3463&amp;"."&amp;$J3463&amp;"."&amp;$K3463&amp;"."&amp;$L3463&amp;"."&amp;$M3463,IF($A3463="",MAX($A$16:$A3463)+1,$A3463),IF(ROW()=17,1,MAX($A$16:$A3463)+1)),""),"")</f>
        <v/>
      </c>
      <c r="B3464" s="28"/>
      <c r="C3464" s="28"/>
      <c r="D3464" s="28"/>
      <c r="E3464" s="28"/>
      <c r="F3464" s="28"/>
      <c r="G3464" s="28"/>
      <c r="H3464" s="28"/>
      <c r="I3464" s="28"/>
      <c r="J3464" s="28"/>
      <c r="K3464" s="30"/>
      <c r="L3464" s="31"/>
      <c r="M3464" s="32"/>
      <c r="N3464" s="28"/>
      <c r="O3464" s="33"/>
      <c r="P3464" s="28"/>
      <c r="Q3464" s="33"/>
      <c r="R3464" s="28"/>
      <c r="S3464" s="33"/>
      <c r="T3464" s="28"/>
      <c r="U3464" s="33"/>
      <c r="V3464" s="31"/>
      <c r="W3464" s="28"/>
      <c r="X3464" s="33"/>
      <c r="Y3464" s="28"/>
      <c r="Z3464" s="28"/>
      <c r="AA3464" s="28"/>
      <c r="AB3464" s="28"/>
      <c r="AC3464" s="34" t="str">
        <f>IFERROR(INDEX(LaenderTabelle[Code],MATCH(Transferdatei[[#This Row],[Country]],LaenderTabelle[Name],0)),"DE")</f>
        <v>DE</v>
      </c>
    </row>
    <row r="3465" spans="1:29" x14ac:dyDescent="0.25">
      <c r="A34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3464&amp;"."&amp;$C3464&amp;"."&amp;$D3464&amp;"."&amp;$E3464&amp;"."&amp;$F3464&amp;"."&amp;$G3464&amp;"."&amp;$H3464&amp;"."&amp;$I3464&amp;"."&amp;$J3464&amp;"."&amp;$K3464&amp;"."&amp;$L3464&amp;"."&amp;$M3464,IF($A3464="",MAX($A$16:$A3464)+1,$A3464),IF(ROW()=17,1,MAX($A$16:$A3464)+1)),""),"")</f>
        <v/>
      </c>
      <c r="B3465" s="28"/>
      <c r="C3465" s="28"/>
      <c r="D3465" s="28"/>
      <c r="E3465" s="28"/>
      <c r="F3465" s="28"/>
      <c r="G3465" s="28"/>
      <c r="H3465" s="28"/>
      <c r="I3465" s="28"/>
      <c r="J3465" s="28"/>
      <c r="K3465" s="30"/>
      <c r="L3465" s="31"/>
      <c r="M3465" s="32"/>
      <c r="N3465" s="28"/>
      <c r="O3465" s="33"/>
      <c r="P3465" s="28"/>
      <c r="Q3465" s="33"/>
      <c r="R3465" s="28"/>
      <c r="S3465" s="33"/>
      <c r="T3465" s="28"/>
      <c r="U3465" s="33"/>
      <c r="V3465" s="31"/>
      <c r="W3465" s="28"/>
      <c r="X3465" s="33"/>
      <c r="Y3465" s="28"/>
      <c r="Z3465" s="28"/>
      <c r="AA3465" s="28"/>
      <c r="AB3465" s="28"/>
      <c r="AC3465" s="34" t="str">
        <f>IFERROR(INDEX(LaenderTabelle[Code],MATCH(Transferdatei[[#This Row],[Country]],LaenderTabelle[Name],0)),"DE")</f>
        <v>DE</v>
      </c>
    </row>
    <row r="3466" spans="1:29" x14ac:dyDescent="0.25">
      <c r="A34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3465&amp;"."&amp;$C3465&amp;"."&amp;$D3465&amp;"."&amp;$E3465&amp;"."&amp;$F3465&amp;"."&amp;$G3465&amp;"."&amp;$H3465&amp;"."&amp;$I3465&amp;"."&amp;$J3465&amp;"."&amp;$K3465&amp;"."&amp;$L3465&amp;"."&amp;$M3465,IF($A3465="",MAX($A$16:$A3465)+1,$A3465),IF(ROW()=17,1,MAX($A$16:$A3465)+1)),""),"")</f>
        <v/>
      </c>
      <c r="B3466" s="28"/>
      <c r="C3466" s="28"/>
      <c r="D3466" s="28"/>
      <c r="E3466" s="28"/>
      <c r="F3466" s="28"/>
      <c r="G3466" s="28"/>
      <c r="H3466" s="28"/>
      <c r="I3466" s="28"/>
      <c r="J3466" s="28"/>
      <c r="K3466" s="30"/>
      <c r="L3466" s="31"/>
      <c r="M3466" s="32"/>
      <c r="N3466" s="28"/>
      <c r="O3466" s="33"/>
      <c r="P3466" s="28"/>
      <c r="Q3466" s="33"/>
      <c r="R3466" s="28"/>
      <c r="S3466" s="33"/>
      <c r="T3466" s="28"/>
      <c r="U3466" s="33"/>
      <c r="V3466" s="31"/>
      <c r="W3466" s="28"/>
      <c r="X3466" s="33"/>
      <c r="Y3466" s="28"/>
      <c r="Z3466" s="28"/>
      <c r="AA3466" s="28"/>
      <c r="AB3466" s="28"/>
      <c r="AC3466" s="34" t="str">
        <f>IFERROR(INDEX(LaenderTabelle[Code],MATCH(Transferdatei[[#This Row],[Country]],LaenderTabelle[Name],0)),"DE")</f>
        <v>DE</v>
      </c>
    </row>
    <row r="3467" spans="1:29" x14ac:dyDescent="0.25">
      <c r="A34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3466&amp;"."&amp;$C3466&amp;"."&amp;$D3466&amp;"."&amp;$E3466&amp;"."&amp;$F3466&amp;"."&amp;$G3466&amp;"."&amp;$H3466&amp;"."&amp;$I3466&amp;"."&amp;$J3466&amp;"."&amp;$K3466&amp;"."&amp;$L3466&amp;"."&amp;$M3466,IF($A3466="",MAX($A$16:$A3466)+1,$A3466),IF(ROW()=17,1,MAX($A$16:$A3466)+1)),""),"")</f>
        <v/>
      </c>
      <c r="B3467" s="28"/>
      <c r="C3467" s="28"/>
      <c r="D3467" s="28"/>
      <c r="E3467" s="28"/>
      <c r="F3467" s="28"/>
      <c r="G3467" s="28"/>
      <c r="H3467" s="28"/>
      <c r="I3467" s="28"/>
      <c r="J3467" s="28"/>
      <c r="K3467" s="30"/>
      <c r="L3467" s="31"/>
      <c r="M3467" s="32"/>
      <c r="N3467" s="28"/>
      <c r="O3467" s="33"/>
      <c r="P3467" s="28"/>
      <c r="Q3467" s="33"/>
      <c r="R3467" s="28"/>
      <c r="S3467" s="33"/>
      <c r="T3467" s="28"/>
      <c r="U3467" s="33"/>
      <c r="V3467" s="31"/>
      <c r="W3467" s="28"/>
      <c r="X3467" s="33"/>
      <c r="Y3467" s="28"/>
      <c r="Z3467" s="28"/>
      <c r="AA3467" s="28"/>
      <c r="AB3467" s="28"/>
      <c r="AC3467" s="34" t="str">
        <f>IFERROR(INDEX(LaenderTabelle[Code],MATCH(Transferdatei[[#This Row],[Country]],LaenderTabelle[Name],0)),"DE")</f>
        <v>DE</v>
      </c>
    </row>
    <row r="3468" spans="1:29" x14ac:dyDescent="0.25">
      <c r="A34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3467&amp;"."&amp;$C3467&amp;"."&amp;$D3467&amp;"."&amp;$E3467&amp;"."&amp;$F3467&amp;"."&amp;$G3467&amp;"."&amp;$H3467&amp;"."&amp;$I3467&amp;"."&amp;$J3467&amp;"."&amp;$K3467&amp;"."&amp;$L3467&amp;"."&amp;$M3467,IF($A3467="",MAX($A$16:$A3467)+1,$A3467),IF(ROW()=17,1,MAX($A$16:$A3467)+1)),""),"")</f>
        <v/>
      </c>
      <c r="B3468" s="28"/>
      <c r="C3468" s="28"/>
      <c r="D3468" s="28"/>
      <c r="E3468" s="28"/>
      <c r="F3468" s="28"/>
      <c r="G3468" s="28"/>
      <c r="H3468" s="28"/>
      <c r="I3468" s="28"/>
      <c r="J3468" s="28"/>
      <c r="K3468" s="30"/>
      <c r="L3468" s="31"/>
      <c r="M3468" s="32"/>
      <c r="N3468" s="28"/>
      <c r="O3468" s="33"/>
      <c r="P3468" s="28"/>
      <c r="Q3468" s="33"/>
      <c r="R3468" s="28"/>
      <c r="S3468" s="33"/>
      <c r="T3468" s="28"/>
      <c r="U3468" s="33"/>
      <c r="V3468" s="31"/>
      <c r="W3468" s="28"/>
      <c r="X3468" s="33"/>
      <c r="Y3468" s="28"/>
      <c r="Z3468" s="28"/>
      <c r="AA3468" s="28"/>
      <c r="AB3468" s="28"/>
      <c r="AC3468" s="34" t="str">
        <f>IFERROR(INDEX(LaenderTabelle[Code],MATCH(Transferdatei[[#This Row],[Country]],LaenderTabelle[Name],0)),"DE")</f>
        <v>DE</v>
      </c>
    </row>
    <row r="3469" spans="1:29" x14ac:dyDescent="0.25">
      <c r="A34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3468&amp;"."&amp;$C3468&amp;"."&amp;$D3468&amp;"."&amp;$E3468&amp;"."&amp;$F3468&amp;"."&amp;$G3468&amp;"."&amp;$H3468&amp;"."&amp;$I3468&amp;"."&amp;$J3468&amp;"."&amp;$K3468&amp;"."&amp;$L3468&amp;"."&amp;$M3468,IF($A3468="",MAX($A$16:$A3468)+1,$A3468),IF(ROW()=17,1,MAX($A$16:$A3468)+1)),""),"")</f>
        <v/>
      </c>
      <c r="B3469" s="28"/>
      <c r="C3469" s="28"/>
      <c r="D3469" s="28"/>
      <c r="E3469" s="28"/>
      <c r="F3469" s="28"/>
      <c r="G3469" s="28"/>
      <c r="H3469" s="28"/>
      <c r="I3469" s="28"/>
      <c r="J3469" s="28"/>
      <c r="K3469" s="30"/>
      <c r="L3469" s="31"/>
      <c r="M3469" s="32"/>
      <c r="N3469" s="28"/>
      <c r="O3469" s="33"/>
      <c r="P3469" s="28"/>
      <c r="Q3469" s="33"/>
      <c r="R3469" s="28"/>
      <c r="S3469" s="33"/>
      <c r="T3469" s="28"/>
      <c r="U3469" s="33"/>
      <c r="V3469" s="31"/>
      <c r="W3469" s="28"/>
      <c r="X3469" s="33"/>
      <c r="Y3469" s="28"/>
      <c r="Z3469" s="28"/>
      <c r="AA3469" s="28"/>
      <c r="AB3469" s="28"/>
      <c r="AC3469" s="34" t="str">
        <f>IFERROR(INDEX(LaenderTabelle[Code],MATCH(Transferdatei[[#This Row],[Country]],LaenderTabelle[Name],0)),"DE")</f>
        <v>DE</v>
      </c>
    </row>
    <row r="3470" spans="1:29" x14ac:dyDescent="0.25">
      <c r="A34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3469&amp;"."&amp;$C3469&amp;"."&amp;$D3469&amp;"."&amp;$E3469&amp;"."&amp;$F3469&amp;"."&amp;$G3469&amp;"."&amp;$H3469&amp;"."&amp;$I3469&amp;"."&amp;$J3469&amp;"."&amp;$K3469&amp;"."&amp;$L3469&amp;"."&amp;$M3469,IF($A3469="",MAX($A$16:$A3469)+1,$A3469),IF(ROW()=17,1,MAX($A$16:$A3469)+1)),""),"")</f>
        <v/>
      </c>
      <c r="B3470" s="28"/>
      <c r="C3470" s="28"/>
      <c r="D3470" s="28"/>
      <c r="E3470" s="28"/>
      <c r="F3470" s="28"/>
      <c r="G3470" s="28"/>
      <c r="H3470" s="28"/>
      <c r="I3470" s="28"/>
      <c r="J3470" s="28"/>
      <c r="K3470" s="30"/>
      <c r="L3470" s="31"/>
      <c r="M3470" s="32"/>
      <c r="N3470" s="28"/>
      <c r="O3470" s="33"/>
      <c r="P3470" s="28"/>
      <c r="Q3470" s="33"/>
      <c r="R3470" s="28"/>
      <c r="S3470" s="33"/>
      <c r="T3470" s="28"/>
      <c r="U3470" s="33"/>
      <c r="V3470" s="31"/>
      <c r="W3470" s="28"/>
      <c r="X3470" s="33"/>
      <c r="Y3470" s="28"/>
      <c r="Z3470" s="28"/>
      <c r="AA3470" s="28"/>
      <c r="AB3470" s="28"/>
      <c r="AC3470" s="34" t="str">
        <f>IFERROR(INDEX(LaenderTabelle[Code],MATCH(Transferdatei[[#This Row],[Country]],LaenderTabelle[Name],0)),"DE")</f>
        <v>DE</v>
      </c>
    </row>
    <row r="3471" spans="1:29" x14ac:dyDescent="0.25">
      <c r="A34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3470&amp;"."&amp;$C3470&amp;"."&amp;$D3470&amp;"."&amp;$E3470&amp;"."&amp;$F3470&amp;"."&amp;$G3470&amp;"."&amp;$H3470&amp;"."&amp;$I3470&amp;"."&amp;$J3470&amp;"."&amp;$K3470&amp;"."&amp;$L3470&amp;"."&amp;$M3470,IF($A3470="",MAX($A$16:$A3470)+1,$A3470),IF(ROW()=17,1,MAX($A$16:$A3470)+1)),""),"")</f>
        <v/>
      </c>
      <c r="B3471" s="28"/>
      <c r="C3471" s="28"/>
      <c r="D3471" s="28"/>
      <c r="E3471" s="28"/>
      <c r="F3471" s="28"/>
      <c r="G3471" s="28"/>
      <c r="H3471" s="28"/>
      <c r="I3471" s="28"/>
      <c r="J3471" s="28"/>
      <c r="K3471" s="30"/>
      <c r="L3471" s="31"/>
      <c r="M3471" s="32"/>
      <c r="N3471" s="28"/>
      <c r="O3471" s="33"/>
      <c r="P3471" s="28"/>
      <c r="Q3471" s="33"/>
      <c r="R3471" s="28"/>
      <c r="S3471" s="33"/>
      <c r="T3471" s="28"/>
      <c r="U3471" s="33"/>
      <c r="V3471" s="31"/>
      <c r="W3471" s="28"/>
      <c r="X3471" s="33"/>
      <c r="Y3471" s="28"/>
      <c r="Z3471" s="28"/>
      <c r="AA3471" s="28"/>
      <c r="AB3471" s="28"/>
      <c r="AC3471" s="34" t="str">
        <f>IFERROR(INDEX(LaenderTabelle[Code],MATCH(Transferdatei[[#This Row],[Country]],LaenderTabelle[Name],0)),"DE")</f>
        <v>DE</v>
      </c>
    </row>
    <row r="3472" spans="1:29" x14ac:dyDescent="0.25">
      <c r="A34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3471&amp;"."&amp;$C3471&amp;"."&amp;$D3471&amp;"."&amp;$E3471&amp;"."&amp;$F3471&amp;"."&amp;$G3471&amp;"."&amp;$H3471&amp;"."&amp;$I3471&amp;"."&amp;$J3471&amp;"."&amp;$K3471&amp;"."&amp;$L3471&amp;"."&amp;$M3471,IF($A3471="",MAX($A$16:$A3471)+1,$A3471),IF(ROW()=17,1,MAX($A$16:$A3471)+1)),""),"")</f>
        <v/>
      </c>
      <c r="B3472" s="28"/>
      <c r="C3472" s="28"/>
      <c r="D3472" s="28"/>
      <c r="E3472" s="28"/>
      <c r="F3472" s="28"/>
      <c r="G3472" s="28"/>
      <c r="H3472" s="28"/>
      <c r="I3472" s="28"/>
      <c r="J3472" s="28"/>
      <c r="K3472" s="30"/>
      <c r="L3472" s="31"/>
      <c r="M3472" s="32"/>
      <c r="N3472" s="28"/>
      <c r="O3472" s="33"/>
      <c r="P3472" s="28"/>
      <c r="Q3472" s="33"/>
      <c r="R3472" s="28"/>
      <c r="S3472" s="33"/>
      <c r="T3472" s="28"/>
      <c r="U3472" s="33"/>
      <c r="V3472" s="31"/>
      <c r="W3472" s="28"/>
      <c r="X3472" s="33"/>
      <c r="Y3472" s="28"/>
      <c r="Z3472" s="28"/>
      <c r="AA3472" s="28"/>
      <c r="AB3472" s="28"/>
      <c r="AC3472" s="34" t="str">
        <f>IFERROR(INDEX(LaenderTabelle[Code],MATCH(Transferdatei[[#This Row],[Country]],LaenderTabelle[Name],0)),"DE")</f>
        <v>DE</v>
      </c>
    </row>
    <row r="3473" spans="1:29" x14ac:dyDescent="0.25">
      <c r="A34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3472&amp;"."&amp;$C3472&amp;"."&amp;$D3472&amp;"."&amp;$E3472&amp;"."&amp;$F3472&amp;"."&amp;$G3472&amp;"."&amp;$H3472&amp;"."&amp;$I3472&amp;"."&amp;$J3472&amp;"."&amp;$K3472&amp;"."&amp;$L3472&amp;"."&amp;$M3472,IF($A3472="",MAX($A$16:$A3472)+1,$A3472),IF(ROW()=17,1,MAX($A$16:$A3472)+1)),""),"")</f>
        <v/>
      </c>
      <c r="B3473" s="28"/>
      <c r="C3473" s="28"/>
      <c r="D3473" s="28"/>
      <c r="E3473" s="28"/>
      <c r="F3473" s="28"/>
      <c r="G3473" s="28"/>
      <c r="H3473" s="28"/>
      <c r="I3473" s="28"/>
      <c r="J3473" s="28"/>
      <c r="K3473" s="30"/>
      <c r="L3473" s="31"/>
      <c r="M3473" s="32"/>
      <c r="N3473" s="28"/>
      <c r="O3473" s="33"/>
      <c r="P3473" s="28"/>
      <c r="Q3473" s="33"/>
      <c r="R3473" s="28"/>
      <c r="S3473" s="33"/>
      <c r="T3473" s="28"/>
      <c r="U3473" s="33"/>
      <c r="V3473" s="31"/>
      <c r="W3473" s="28"/>
      <c r="X3473" s="33"/>
      <c r="Y3473" s="28"/>
      <c r="Z3473" s="28"/>
      <c r="AA3473" s="28"/>
      <c r="AB3473" s="28"/>
      <c r="AC3473" s="34" t="str">
        <f>IFERROR(INDEX(LaenderTabelle[Code],MATCH(Transferdatei[[#This Row],[Country]],LaenderTabelle[Name],0)),"DE")</f>
        <v>DE</v>
      </c>
    </row>
    <row r="3474" spans="1:29" x14ac:dyDescent="0.25">
      <c r="A34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3473&amp;"."&amp;$C3473&amp;"."&amp;$D3473&amp;"."&amp;$E3473&amp;"."&amp;$F3473&amp;"."&amp;$G3473&amp;"."&amp;$H3473&amp;"."&amp;$I3473&amp;"."&amp;$J3473&amp;"."&amp;$K3473&amp;"."&amp;$L3473&amp;"."&amp;$M3473,IF($A3473="",MAX($A$16:$A3473)+1,$A3473),IF(ROW()=17,1,MAX($A$16:$A3473)+1)),""),"")</f>
        <v/>
      </c>
      <c r="B3474" s="28"/>
      <c r="C3474" s="28"/>
      <c r="D3474" s="28"/>
      <c r="E3474" s="28"/>
      <c r="F3474" s="28"/>
      <c r="G3474" s="28"/>
      <c r="H3474" s="28"/>
      <c r="I3474" s="28"/>
      <c r="J3474" s="28"/>
      <c r="K3474" s="30"/>
      <c r="L3474" s="31"/>
      <c r="M3474" s="32"/>
      <c r="N3474" s="28"/>
      <c r="O3474" s="33"/>
      <c r="P3474" s="28"/>
      <c r="Q3474" s="33"/>
      <c r="R3474" s="28"/>
      <c r="S3474" s="33"/>
      <c r="T3474" s="28"/>
      <c r="U3474" s="33"/>
      <c r="V3474" s="31"/>
      <c r="W3474" s="28"/>
      <c r="X3474" s="33"/>
      <c r="Y3474" s="28"/>
      <c r="Z3474" s="28"/>
      <c r="AA3474" s="28"/>
      <c r="AB3474" s="28"/>
      <c r="AC3474" s="34" t="str">
        <f>IFERROR(INDEX(LaenderTabelle[Code],MATCH(Transferdatei[[#This Row],[Country]],LaenderTabelle[Name],0)),"DE")</f>
        <v>DE</v>
      </c>
    </row>
    <row r="3475" spans="1:29" x14ac:dyDescent="0.25">
      <c r="A34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3474&amp;"."&amp;$C3474&amp;"."&amp;$D3474&amp;"."&amp;$E3474&amp;"."&amp;$F3474&amp;"."&amp;$G3474&amp;"."&amp;$H3474&amp;"."&amp;$I3474&amp;"."&amp;$J3474&amp;"."&amp;$K3474&amp;"."&amp;$L3474&amp;"."&amp;$M3474,IF($A3474="",MAX($A$16:$A3474)+1,$A3474),IF(ROW()=17,1,MAX($A$16:$A3474)+1)),""),"")</f>
        <v/>
      </c>
      <c r="B3475" s="28"/>
      <c r="C3475" s="28"/>
      <c r="D3475" s="28"/>
      <c r="E3475" s="28"/>
      <c r="F3475" s="28"/>
      <c r="G3475" s="28"/>
      <c r="H3475" s="28"/>
      <c r="I3475" s="28"/>
      <c r="J3475" s="28"/>
      <c r="K3475" s="30"/>
      <c r="L3475" s="31"/>
      <c r="M3475" s="32"/>
      <c r="N3475" s="28"/>
      <c r="O3475" s="33"/>
      <c r="P3475" s="28"/>
      <c r="Q3475" s="33"/>
      <c r="R3475" s="28"/>
      <c r="S3475" s="33"/>
      <c r="T3475" s="28"/>
      <c r="U3475" s="33"/>
      <c r="V3475" s="31"/>
      <c r="W3475" s="28"/>
      <c r="X3475" s="33"/>
      <c r="Y3475" s="28"/>
      <c r="Z3475" s="28"/>
      <c r="AA3475" s="28"/>
      <c r="AB3475" s="28"/>
      <c r="AC3475" s="34" t="str">
        <f>IFERROR(INDEX(LaenderTabelle[Code],MATCH(Transferdatei[[#This Row],[Country]],LaenderTabelle[Name],0)),"DE")</f>
        <v>DE</v>
      </c>
    </row>
    <row r="3476" spans="1:29" x14ac:dyDescent="0.25">
      <c r="A34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3475&amp;"."&amp;$C3475&amp;"."&amp;$D3475&amp;"."&amp;$E3475&amp;"."&amp;$F3475&amp;"."&amp;$G3475&amp;"."&amp;$H3475&amp;"."&amp;$I3475&amp;"."&amp;$J3475&amp;"."&amp;$K3475&amp;"."&amp;$L3475&amp;"."&amp;$M3475,IF($A3475="",MAX($A$16:$A3475)+1,$A3475),IF(ROW()=17,1,MAX($A$16:$A3475)+1)),""),"")</f>
        <v/>
      </c>
      <c r="B3476" s="28"/>
      <c r="C3476" s="28"/>
      <c r="D3476" s="28"/>
      <c r="E3476" s="28"/>
      <c r="F3476" s="28"/>
      <c r="G3476" s="28"/>
      <c r="H3476" s="28"/>
      <c r="I3476" s="28"/>
      <c r="J3476" s="28"/>
      <c r="K3476" s="30"/>
      <c r="L3476" s="31"/>
      <c r="M3476" s="32"/>
      <c r="N3476" s="28"/>
      <c r="O3476" s="33"/>
      <c r="P3476" s="28"/>
      <c r="Q3476" s="33"/>
      <c r="R3476" s="28"/>
      <c r="S3476" s="33"/>
      <c r="T3476" s="28"/>
      <c r="U3476" s="33"/>
      <c r="V3476" s="31"/>
      <c r="W3476" s="28"/>
      <c r="X3476" s="33"/>
      <c r="Y3476" s="28"/>
      <c r="Z3476" s="28"/>
      <c r="AA3476" s="28"/>
      <c r="AB3476" s="28"/>
      <c r="AC3476" s="34" t="str">
        <f>IFERROR(INDEX(LaenderTabelle[Code],MATCH(Transferdatei[[#This Row],[Country]],LaenderTabelle[Name],0)),"DE")</f>
        <v>DE</v>
      </c>
    </row>
    <row r="3477" spans="1:29" x14ac:dyDescent="0.25">
      <c r="A34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3476&amp;"."&amp;$C3476&amp;"."&amp;$D3476&amp;"."&amp;$E3476&amp;"."&amp;$F3476&amp;"."&amp;$G3476&amp;"."&amp;$H3476&amp;"."&amp;$I3476&amp;"."&amp;$J3476&amp;"."&amp;$K3476&amp;"."&amp;$L3476&amp;"."&amp;$M3476,IF($A3476="",MAX($A$16:$A3476)+1,$A3476),IF(ROW()=17,1,MAX($A$16:$A3476)+1)),""),"")</f>
        <v/>
      </c>
      <c r="B3477" s="28"/>
      <c r="C3477" s="28"/>
      <c r="D3477" s="28"/>
      <c r="E3477" s="28"/>
      <c r="F3477" s="28"/>
      <c r="G3477" s="28"/>
      <c r="H3477" s="28"/>
      <c r="I3477" s="28"/>
      <c r="J3477" s="28"/>
      <c r="K3477" s="30"/>
      <c r="L3477" s="31"/>
      <c r="M3477" s="32"/>
      <c r="N3477" s="28"/>
      <c r="O3477" s="33"/>
      <c r="P3477" s="28"/>
      <c r="Q3477" s="33"/>
      <c r="R3477" s="28"/>
      <c r="S3477" s="33"/>
      <c r="T3477" s="28"/>
      <c r="U3477" s="33"/>
      <c r="V3477" s="31"/>
      <c r="W3477" s="28"/>
      <c r="X3477" s="33"/>
      <c r="Y3477" s="28"/>
      <c r="Z3477" s="28"/>
      <c r="AA3477" s="28"/>
      <c r="AB3477" s="28"/>
      <c r="AC3477" s="34" t="str">
        <f>IFERROR(INDEX(LaenderTabelle[Code],MATCH(Transferdatei[[#This Row],[Country]],LaenderTabelle[Name],0)),"DE")</f>
        <v>DE</v>
      </c>
    </row>
    <row r="3478" spans="1:29" x14ac:dyDescent="0.25">
      <c r="A34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3477&amp;"."&amp;$C3477&amp;"."&amp;$D3477&amp;"."&amp;$E3477&amp;"."&amp;$F3477&amp;"."&amp;$G3477&amp;"."&amp;$H3477&amp;"."&amp;$I3477&amp;"."&amp;$J3477&amp;"."&amp;$K3477&amp;"."&amp;$L3477&amp;"."&amp;$M3477,IF($A3477="",MAX($A$16:$A3477)+1,$A3477),IF(ROW()=17,1,MAX($A$16:$A3477)+1)),""),"")</f>
        <v/>
      </c>
      <c r="B3478" s="28"/>
      <c r="C3478" s="28"/>
      <c r="D3478" s="28"/>
      <c r="E3478" s="28"/>
      <c r="F3478" s="28"/>
      <c r="G3478" s="28"/>
      <c r="H3478" s="28"/>
      <c r="I3478" s="28"/>
      <c r="J3478" s="28"/>
      <c r="K3478" s="30"/>
      <c r="L3478" s="31"/>
      <c r="M3478" s="32"/>
      <c r="N3478" s="28"/>
      <c r="O3478" s="33"/>
      <c r="P3478" s="28"/>
      <c r="Q3478" s="33"/>
      <c r="R3478" s="28"/>
      <c r="S3478" s="33"/>
      <c r="T3478" s="28"/>
      <c r="U3478" s="33"/>
      <c r="V3478" s="31"/>
      <c r="W3478" s="28"/>
      <c r="X3478" s="33"/>
      <c r="Y3478" s="28"/>
      <c r="Z3478" s="28"/>
      <c r="AA3478" s="28"/>
      <c r="AB3478" s="28"/>
      <c r="AC3478" s="34" t="str">
        <f>IFERROR(INDEX(LaenderTabelle[Code],MATCH(Transferdatei[[#This Row],[Country]],LaenderTabelle[Name],0)),"DE")</f>
        <v>DE</v>
      </c>
    </row>
    <row r="3479" spans="1:29" x14ac:dyDescent="0.25">
      <c r="A34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3478&amp;"."&amp;$C3478&amp;"."&amp;$D3478&amp;"."&amp;$E3478&amp;"."&amp;$F3478&amp;"."&amp;$G3478&amp;"."&amp;$H3478&amp;"."&amp;$I3478&amp;"."&amp;$J3478&amp;"."&amp;$K3478&amp;"."&amp;$L3478&amp;"."&amp;$M3478,IF($A3478="",MAX($A$16:$A3478)+1,$A3478),IF(ROW()=17,1,MAX($A$16:$A3478)+1)),""),"")</f>
        <v/>
      </c>
      <c r="B3479" s="28"/>
      <c r="C3479" s="28"/>
      <c r="D3479" s="28"/>
      <c r="E3479" s="28"/>
      <c r="F3479" s="28"/>
      <c r="G3479" s="28"/>
      <c r="H3479" s="28"/>
      <c r="I3479" s="28"/>
      <c r="J3479" s="28"/>
      <c r="K3479" s="30"/>
      <c r="L3479" s="31"/>
      <c r="M3479" s="32"/>
      <c r="N3479" s="28"/>
      <c r="O3479" s="33"/>
      <c r="P3479" s="28"/>
      <c r="Q3479" s="33"/>
      <c r="R3479" s="28"/>
      <c r="S3479" s="33"/>
      <c r="T3479" s="28"/>
      <c r="U3479" s="33"/>
      <c r="V3479" s="31"/>
      <c r="W3479" s="28"/>
      <c r="X3479" s="33"/>
      <c r="Y3479" s="28"/>
      <c r="Z3479" s="28"/>
      <c r="AA3479" s="28"/>
      <c r="AB3479" s="28"/>
      <c r="AC3479" s="34" t="str">
        <f>IFERROR(INDEX(LaenderTabelle[Code],MATCH(Transferdatei[[#This Row],[Country]],LaenderTabelle[Name],0)),"DE")</f>
        <v>DE</v>
      </c>
    </row>
    <row r="3480" spans="1:29" x14ac:dyDescent="0.25">
      <c r="A34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3479&amp;"."&amp;$C3479&amp;"."&amp;$D3479&amp;"."&amp;$E3479&amp;"."&amp;$F3479&amp;"."&amp;$G3479&amp;"."&amp;$H3479&amp;"."&amp;$I3479&amp;"."&amp;$J3479&amp;"."&amp;$K3479&amp;"."&amp;$L3479&amp;"."&amp;$M3479,IF($A3479="",MAX($A$16:$A3479)+1,$A3479),IF(ROW()=17,1,MAX($A$16:$A3479)+1)),""),"")</f>
        <v/>
      </c>
      <c r="B3480" s="28"/>
      <c r="C3480" s="28"/>
      <c r="D3480" s="28"/>
      <c r="E3480" s="28"/>
      <c r="F3480" s="28"/>
      <c r="G3480" s="28"/>
      <c r="H3480" s="28"/>
      <c r="I3480" s="28"/>
      <c r="J3480" s="28"/>
      <c r="K3480" s="30"/>
      <c r="L3480" s="31"/>
      <c r="M3480" s="32"/>
      <c r="N3480" s="28"/>
      <c r="O3480" s="33"/>
      <c r="P3480" s="28"/>
      <c r="Q3480" s="33"/>
      <c r="R3480" s="28"/>
      <c r="S3480" s="33"/>
      <c r="T3480" s="28"/>
      <c r="U3480" s="33"/>
      <c r="V3480" s="31"/>
      <c r="W3480" s="28"/>
      <c r="X3480" s="33"/>
      <c r="Y3480" s="28"/>
      <c r="Z3480" s="28"/>
      <c r="AA3480" s="28"/>
      <c r="AB3480" s="28"/>
      <c r="AC3480" s="34" t="str">
        <f>IFERROR(INDEX(LaenderTabelle[Code],MATCH(Transferdatei[[#This Row],[Country]],LaenderTabelle[Name],0)),"DE")</f>
        <v>DE</v>
      </c>
    </row>
    <row r="3481" spans="1:29" x14ac:dyDescent="0.25">
      <c r="A34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3480&amp;"."&amp;$C3480&amp;"."&amp;$D3480&amp;"."&amp;$E3480&amp;"."&amp;$F3480&amp;"."&amp;$G3480&amp;"."&amp;$H3480&amp;"."&amp;$I3480&amp;"."&amp;$J3480&amp;"."&amp;$K3480&amp;"."&amp;$L3480&amp;"."&amp;$M3480,IF($A3480="",MAX($A$16:$A3480)+1,$A3480),IF(ROW()=17,1,MAX($A$16:$A3480)+1)),""),"")</f>
        <v/>
      </c>
      <c r="B3481" s="28"/>
      <c r="C3481" s="28"/>
      <c r="D3481" s="28"/>
      <c r="E3481" s="28"/>
      <c r="F3481" s="28"/>
      <c r="G3481" s="28"/>
      <c r="H3481" s="28"/>
      <c r="I3481" s="28"/>
      <c r="J3481" s="28"/>
      <c r="K3481" s="30"/>
      <c r="L3481" s="31"/>
      <c r="M3481" s="32"/>
      <c r="N3481" s="28"/>
      <c r="O3481" s="33"/>
      <c r="P3481" s="28"/>
      <c r="Q3481" s="33"/>
      <c r="R3481" s="28"/>
      <c r="S3481" s="33"/>
      <c r="T3481" s="28"/>
      <c r="U3481" s="33"/>
      <c r="V3481" s="31"/>
      <c r="W3481" s="28"/>
      <c r="X3481" s="33"/>
      <c r="Y3481" s="28"/>
      <c r="Z3481" s="28"/>
      <c r="AA3481" s="28"/>
      <c r="AB3481" s="28"/>
      <c r="AC3481" s="34" t="str">
        <f>IFERROR(INDEX(LaenderTabelle[Code],MATCH(Transferdatei[[#This Row],[Country]],LaenderTabelle[Name],0)),"DE")</f>
        <v>DE</v>
      </c>
    </row>
    <row r="3482" spans="1:29" x14ac:dyDescent="0.25">
      <c r="A34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3481&amp;"."&amp;$C3481&amp;"."&amp;$D3481&amp;"."&amp;$E3481&amp;"."&amp;$F3481&amp;"."&amp;$G3481&amp;"."&amp;$H3481&amp;"."&amp;$I3481&amp;"."&amp;$J3481&amp;"."&amp;$K3481&amp;"."&amp;$L3481&amp;"."&amp;$M3481,IF($A3481="",MAX($A$16:$A3481)+1,$A3481),IF(ROW()=17,1,MAX($A$16:$A3481)+1)),""),"")</f>
        <v/>
      </c>
      <c r="B3482" s="28"/>
      <c r="C3482" s="28"/>
      <c r="D3482" s="28"/>
      <c r="E3482" s="28"/>
      <c r="F3482" s="28"/>
      <c r="G3482" s="28"/>
      <c r="H3482" s="28"/>
      <c r="I3482" s="28"/>
      <c r="J3482" s="28"/>
      <c r="K3482" s="30"/>
      <c r="L3482" s="31"/>
      <c r="M3482" s="32"/>
      <c r="N3482" s="28"/>
      <c r="O3482" s="33"/>
      <c r="P3482" s="28"/>
      <c r="Q3482" s="33"/>
      <c r="R3482" s="28"/>
      <c r="S3482" s="33"/>
      <c r="T3482" s="28"/>
      <c r="U3482" s="33"/>
      <c r="V3482" s="31"/>
      <c r="W3482" s="28"/>
      <c r="X3482" s="33"/>
      <c r="Y3482" s="28"/>
      <c r="Z3482" s="28"/>
      <c r="AA3482" s="28"/>
      <c r="AB3482" s="28"/>
      <c r="AC3482" s="34" t="str">
        <f>IFERROR(INDEX(LaenderTabelle[Code],MATCH(Transferdatei[[#This Row],[Country]],LaenderTabelle[Name],0)),"DE")</f>
        <v>DE</v>
      </c>
    </row>
    <row r="3483" spans="1:29" x14ac:dyDescent="0.25">
      <c r="A34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3482&amp;"."&amp;$C3482&amp;"."&amp;$D3482&amp;"."&amp;$E3482&amp;"."&amp;$F3482&amp;"."&amp;$G3482&amp;"."&amp;$H3482&amp;"."&amp;$I3482&amp;"."&amp;$J3482&amp;"."&amp;$K3482&amp;"."&amp;$L3482&amp;"."&amp;$M3482,IF($A3482="",MAX($A$16:$A3482)+1,$A3482),IF(ROW()=17,1,MAX($A$16:$A3482)+1)),""),"")</f>
        <v/>
      </c>
      <c r="B3483" s="28"/>
      <c r="C3483" s="28"/>
      <c r="D3483" s="28"/>
      <c r="E3483" s="28"/>
      <c r="F3483" s="28"/>
      <c r="G3483" s="28"/>
      <c r="H3483" s="28"/>
      <c r="I3483" s="28"/>
      <c r="J3483" s="28"/>
      <c r="K3483" s="30"/>
      <c r="L3483" s="31"/>
      <c r="M3483" s="32"/>
      <c r="N3483" s="28"/>
      <c r="O3483" s="33"/>
      <c r="P3483" s="28"/>
      <c r="Q3483" s="33"/>
      <c r="R3483" s="28"/>
      <c r="S3483" s="33"/>
      <c r="T3483" s="28"/>
      <c r="U3483" s="33"/>
      <c r="V3483" s="31"/>
      <c r="W3483" s="28"/>
      <c r="X3483" s="33"/>
      <c r="Y3483" s="28"/>
      <c r="Z3483" s="28"/>
      <c r="AA3483" s="28"/>
      <c r="AB3483" s="28"/>
      <c r="AC3483" s="34" t="str">
        <f>IFERROR(INDEX(LaenderTabelle[Code],MATCH(Transferdatei[[#This Row],[Country]],LaenderTabelle[Name],0)),"DE")</f>
        <v>DE</v>
      </c>
    </row>
    <row r="3484" spans="1:29" x14ac:dyDescent="0.25">
      <c r="A34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3483&amp;"."&amp;$C3483&amp;"."&amp;$D3483&amp;"."&amp;$E3483&amp;"."&amp;$F3483&amp;"."&amp;$G3483&amp;"."&amp;$H3483&amp;"."&amp;$I3483&amp;"."&amp;$J3483&amp;"."&amp;$K3483&amp;"."&amp;$L3483&amp;"."&amp;$M3483,IF($A3483="",MAX($A$16:$A3483)+1,$A3483),IF(ROW()=17,1,MAX($A$16:$A3483)+1)),""),"")</f>
        <v/>
      </c>
      <c r="B3484" s="28"/>
      <c r="C3484" s="28"/>
      <c r="D3484" s="28"/>
      <c r="E3484" s="28"/>
      <c r="F3484" s="28"/>
      <c r="G3484" s="28"/>
      <c r="H3484" s="28"/>
      <c r="I3484" s="28"/>
      <c r="J3484" s="28"/>
      <c r="K3484" s="30"/>
      <c r="L3484" s="31"/>
      <c r="M3484" s="32"/>
      <c r="N3484" s="28"/>
      <c r="O3484" s="33"/>
      <c r="P3484" s="28"/>
      <c r="Q3484" s="33"/>
      <c r="R3484" s="28"/>
      <c r="S3484" s="33"/>
      <c r="T3484" s="28"/>
      <c r="U3484" s="33"/>
      <c r="V3484" s="31"/>
      <c r="W3484" s="28"/>
      <c r="X3484" s="33"/>
      <c r="Y3484" s="28"/>
      <c r="Z3484" s="28"/>
      <c r="AA3484" s="28"/>
      <c r="AB3484" s="28"/>
      <c r="AC3484" s="34" t="str">
        <f>IFERROR(INDEX(LaenderTabelle[Code],MATCH(Transferdatei[[#This Row],[Country]],LaenderTabelle[Name],0)),"DE")</f>
        <v>DE</v>
      </c>
    </row>
    <row r="3485" spans="1:29" x14ac:dyDescent="0.25">
      <c r="A34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3484&amp;"."&amp;$C3484&amp;"."&amp;$D3484&amp;"."&amp;$E3484&amp;"."&amp;$F3484&amp;"."&amp;$G3484&amp;"."&amp;$H3484&amp;"."&amp;$I3484&amp;"."&amp;$J3484&amp;"."&amp;$K3484&amp;"."&amp;$L3484&amp;"."&amp;$M3484,IF($A3484="",MAX($A$16:$A3484)+1,$A3484),IF(ROW()=17,1,MAX($A$16:$A3484)+1)),""),"")</f>
        <v/>
      </c>
      <c r="B3485" s="28"/>
      <c r="C3485" s="28"/>
      <c r="D3485" s="28"/>
      <c r="E3485" s="28"/>
      <c r="F3485" s="28"/>
      <c r="G3485" s="28"/>
      <c r="H3485" s="28"/>
      <c r="I3485" s="28"/>
      <c r="J3485" s="28"/>
      <c r="K3485" s="30"/>
      <c r="L3485" s="31"/>
      <c r="M3485" s="32"/>
      <c r="N3485" s="28"/>
      <c r="O3485" s="33"/>
      <c r="P3485" s="28"/>
      <c r="Q3485" s="33"/>
      <c r="R3485" s="28"/>
      <c r="S3485" s="33"/>
      <c r="T3485" s="28"/>
      <c r="U3485" s="33"/>
      <c r="V3485" s="31"/>
      <c r="W3485" s="28"/>
      <c r="X3485" s="33"/>
      <c r="Y3485" s="28"/>
      <c r="Z3485" s="28"/>
      <c r="AA3485" s="28"/>
      <c r="AB3485" s="28"/>
      <c r="AC3485" s="34" t="str">
        <f>IFERROR(INDEX(LaenderTabelle[Code],MATCH(Transferdatei[[#This Row],[Country]],LaenderTabelle[Name],0)),"DE")</f>
        <v>DE</v>
      </c>
    </row>
    <row r="3486" spans="1:29" x14ac:dyDescent="0.25">
      <c r="A34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3485&amp;"."&amp;$C3485&amp;"."&amp;$D3485&amp;"."&amp;$E3485&amp;"."&amp;$F3485&amp;"."&amp;$G3485&amp;"."&amp;$H3485&amp;"."&amp;$I3485&amp;"."&amp;$J3485&amp;"."&amp;$K3485&amp;"."&amp;$L3485&amp;"."&amp;$M3485,IF($A3485="",MAX($A$16:$A3485)+1,$A3485),IF(ROW()=17,1,MAX($A$16:$A3485)+1)),""),"")</f>
        <v/>
      </c>
      <c r="B3486" s="28"/>
      <c r="C3486" s="28"/>
      <c r="D3486" s="28"/>
      <c r="E3486" s="28"/>
      <c r="F3486" s="28"/>
      <c r="G3486" s="28"/>
      <c r="H3486" s="28"/>
      <c r="I3486" s="28"/>
      <c r="J3486" s="28"/>
      <c r="K3486" s="30"/>
      <c r="L3486" s="31"/>
      <c r="M3486" s="32"/>
      <c r="N3486" s="28"/>
      <c r="O3486" s="33"/>
      <c r="P3486" s="28"/>
      <c r="Q3486" s="33"/>
      <c r="R3486" s="28"/>
      <c r="S3486" s="33"/>
      <c r="T3486" s="28"/>
      <c r="U3486" s="33"/>
      <c r="V3486" s="31"/>
      <c r="W3486" s="28"/>
      <c r="X3486" s="33"/>
      <c r="Y3486" s="28"/>
      <c r="Z3486" s="28"/>
      <c r="AA3486" s="28"/>
      <c r="AB3486" s="28"/>
      <c r="AC3486" s="34" t="str">
        <f>IFERROR(INDEX(LaenderTabelle[Code],MATCH(Transferdatei[[#This Row],[Country]],LaenderTabelle[Name],0)),"DE")</f>
        <v>DE</v>
      </c>
    </row>
    <row r="3487" spans="1:29" x14ac:dyDescent="0.25">
      <c r="A34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3486&amp;"."&amp;$C3486&amp;"."&amp;$D3486&amp;"."&amp;$E3486&amp;"."&amp;$F3486&amp;"."&amp;$G3486&amp;"."&amp;$H3486&amp;"."&amp;$I3486&amp;"."&amp;$J3486&amp;"."&amp;$K3486&amp;"."&amp;$L3486&amp;"."&amp;$M3486,IF($A3486="",MAX($A$16:$A3486)+1,$A3486),IF(ROW()=17,1,MAX($A$16:$A3486)+1)),""),"")</f>
        <v/>
      </c>
      <c r="B3487" s="28"/>
      <c r="C3487" s="28"/>
      <c r="D3487" s="28"/>
      <c r="E3487" s="28"/>
      <c r="F3487" s="28"/>
      <c r="G3487" s="28"/>
      <c r="H3487" s="28"/>
      <c r="I3487" s="28"/>
      <c r="J3487" s="28"/>
      <c r="K3487" s="30"/>
      <c r="L3487" s="31"/>
      <c r="M3487" s="32"/>
      <c r="N3487" s="28"/>
      <c r="O3487" s="33"/>
      <c r="P3487" s="28"/>
      <c r="Q3487" s="33"/>
      <c r="R3487" s="28"/>
      <c r="S3487" s="33"/>
      <c r="T3487" s="28"/>
      <c r="U3487" s="33"/>
      <c r="V3487" s="31"/>
      <c r="W3487" s="28"/>
      <c r="X3487" s="33"/>
      <c r="Y3487" s="28"/>
      <c r="Z3487" s="28"/>
      <c r="AA3487" s="28"/>
      <c r="AB3487" s="28"/>
      <c r="AC3487" s="34" t="str">
        <f>IFERROR(INDEX(LaenderTabelle[Code],MATCH(Transferdatei[[#This Row],[Country]],LaenderTabelle[Name],0)),"DE")</f>
        <v>DE</v>
      </c>
    </row>
    <row r="3488" spans="1:29" x14ac:dyDescent="0.25">
      <c r="A34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3487&amp;"."&amp;$C3487&amp;"."&amp;$D3487&amp;"."&amp;$E3487&amp;"."&amp;$F3487&amp;"."&amp;$G3487&amp;"."&amp;$H3487&amp;"."&amp;$I3487&amp;"."&amp;$J3487&amp;"."&amp;$K3487&amp;"."&amp;$L3487&amp;"."&amp;$M3487,IF($A3487="",MAX($A$16:$A3487)+1,$A3487),IF(ROW()=17,1,MAX($A$16:$A3487)+1)),""),"")</f>
        <v/>
      </c>
      <c r="B3488" s="28"/>
      <c r="C3488" s="28"/>
      <c r="D3488" s="28"/>
      <c r="E3488" s="28"/>
      <c r="F3488" s="28"/>
      <c r="G3488" s="28"/>
      <c r="H3488" s="28"/>
      <c r="I3488" s="28"/>
      <c r="J3488" s="28"/>
      <c r="K3488" s="30"/>
      <c r="L3488" s="31"/>
      <c r="M3488" s="32"/>
      <c r="N3488" s="28"/>
      <c r="O3488" s="33"/>
      <c r="P3488" s="28"/>
      <c r="Q3488" s="33"/>
      <c r="R3488" s="28"/>
      <c r="S3488" s="33"/>
      <c r="T3488" s="28"/>
      <c r="U3488" s="33"/>
      <c r="V3488" s="31"/>
      <c r="W3488" s="28"/>
      <c r="X3488" s="33"/>
      <c r="Y3488" s="28"/>
      <c r="Z3488" s="28"/>
      <c r="AA3488" s="28"/>
      <c r="AB3488" s="28"/>
      <c r="AC3488" s="34" t="str">
        <f>IFERROR(INDEX(LaenderTabelle[Code],MATCH(Transferdatei[[#This Row],[Country]],LaenderTabelle[Name],0)),"DE")</f>
        <v>DE</v>
      </c>
    </row>
    <row r="3489" spans="1:29" x14ac:dyDescent="0.25">
      <c r="A34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3488&amp;"."&amp;$C3488&amp;"."&amp;$D3488&amp;"."&amp;$E3488&amp;"."&amp;$F3488&amp;"."&amp;$G3488&amp;"."&amp;$H3488&amp;"."&amp;$I3488&amp;"."&amp;$J3488&amp;"."&amp;$K3488&amp;"."&amp;$L3488&amp;"."&amp;$M3488,IF($A3488="",MAX($A$16:$A3488)+1,$A3488),IF(ROW()=17,1,MAX($A$16:$A3488)+1)),""),"")</f>
        <v/>
      </c>
      <c r="B3489" s="28"/>
      <c r="C3489" s="28"/>
      <c r="D3489" s="28"/>
      <c r="E3489" s="28"/>
      <c r="F3489" s="28"/>
      <c r="G3489" s="28"/>
      <c r="H3489" s="28"/>
      <c r="I3489" s="28"/>
      <c r="J3489" s="28"/>
      <c r="K3489" s="30"/>
      <c r="L3489" s="31"/>
      <c r="M3489" s="32"/>
      <c r="N3489" s="28"/>
      <c r="O3489" s="33"/>
      <c r="P3489" s="28"/>
      <c r="Q3489" s="33"/>
      <c r="R3489" s="28"/>
      <c r="S3489" s="33"/>
      <c r="T3489" s="28"/>
      <c r="U3489" s="33"/>
      <c r="V3489" s="31"/>
      <c r="W3489" s="28"/>
      <c r="X3489" s="33"/>
      <c r="Y3489" s="28"/>
      <c r="Z3489" s="28"/>
      <c r="AA3489" s="28"/>
      <c r="AB3489" s="28"/>
      <c r="AC3489" s="34" t="str">
        <f>IFERROR(INDEX(LaenderTabelle[Code],MATCH(Transferdatei[[#This Row],[Country]],LaenderTabelle[Name],0)),"DE")</f>
        <v>DE</v>
      </c>
    </row>
    <row r="3490" spans="1:29" x14ac:dyDescent="0.25">
      <c r="A34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3489&amp;"."&amp;$C3489&amp;"."&amp;$D3489&amp;"."&amp;$E3489&amp;"."&amp;$F3489&amp;"."&amp;$G3489&amp;"."&amp;$H3489&amp;"."&amp;$I3489&amp;"."&amp;$J3489&amp;"."&amp;$K3489&amp;"."&amp;$L3489&amp;"."&amp;$M3489,IF($A3489="",MAX($A$16:$A3489)+1,$A3489),IF(ROW()=17,1,MAX($A$16:$A3489)+1)),""),"")</f>
        <v/>
      </c>
      <c r="B3490" s="28"/>
      <c r="C3490" s="28"/>
      <c r="D3490" s="28"/>
      <c r="E3490" s="28"/>
      <c r="F3490" s="28"/>
      <c r="G3490" s="28"/>
      <c r="H3490" s="28"/>
      <c r="I3490" s="28"/>
      <c r="J3490" s="28"/>
      <c r="K3490" s="30"/>
      <c r="L3490" s="31"/>
      <c r="M3490" s="32"/>
      <c r="N3490" s="28"/>
      <c r="O3490" s="33"/>
      <c r="P3490" s="28"/>
      <c r="Q3490" s="33"/>
      <c r="R3490" s="28"/>
      <c r="S3490" s="33"/>
      <c r="T3490" s="28"/>
      <c r="U3490" s="33"/>
      <c r="V3490" s="31"/>
      <c r="W3490" s="28"/>
      <c r="X3490" s="33"/>
      <c r="Y3490" s="28"/>
      <c r="Z3490" s="28"/>
      <c r="AA3490" s="28"/>
      <c r="AB3490" s="28"/>
      <c r="AC3490" s="34" t="str">
        <f>IFERROR(INDEX(LaenderTabelle[Code],MATCH(Transferdatei[[#This Row],[Country]],LaenderTabelle[Name],0)),"DE")</f>
        <v>DE</v>
      </c>
    </row>
    <row r="3491" spans="1:29" x14ac:dyDescent="0.25">
      <c r="A34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3490&amp;"."&amp;$C3490&amp;"."&amp;$D3490&amp;"."&amp;$E3490&amp;"."&amp;$F3490&amp;"."&amp;$G3490&amp;"."&amp;$H3490&amp;"."&amp;$I3490&amp;"."&amp;$J3490&amp;"."&amp;$K3490&amp;"."&amp;$L3490&amp;"."&amp;$M3490,IF($A3490="",MAX($A$16:$A3490)+1,$A3490),IF(ROW()=17,1,MAX($A$16:$A3490)+1)),""),"")</f>
        <v/>
      </c>
      <c r="B3491" s="28"/>
      <c r="C3491" s="28"/>
      <c r="D3491" s="28"/>
      <c r="E3491" s="28"/>
      <c r="F3491" s="28"/>
      <c r="G3491" s="28"/>
      <c r="H3491" s="28"/>
      <c r="I3491" s="28"/>
      <c r="J3491" s="28"/>
      <c r="K3491" s="30"/>
      <c r="L3491" s="31"/>
      <c r="M3491" s="32"/>
      <c r="N3491" s="28"/>
      <c r="O3491" s="33"/>
      <c r="P3491" s="28"/>
      <c r="Q3491" s="33"/>
      <c r="R3491" s="28"/>
      <c r="S3491" s="33"/>
      <c r="T3491" s="28"/>
      <c r="U3491" s="33"/>
      <c r="V3491" s="31"/>
      <c r="W3491" s="28"/>
      <c r="X3491" s="33"/>
      <c r="Y3491" s="28"/>
      <c r="Z3491" s="28"/>
      <c r="AA3491" s="28"/>
      <c r="AB3491" s="28"/>
      <c r="AC3491" s="34" t="str">
        <f>IFERROR(INDEX(LaenderTabelle[Code],MATCH(Transferdatei[[#This Row],[Country]],LaenderTabelle[Name],0)),"DE")</f>
        <v>DE</v>
      </c>
    </row>
    <row r="3492" spans="1:29" x14ac:dyDescent="0.25">
      <c r="A34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3491&amp;"."&amp;$C3491&amp;"."&amp;$D3491&amp;"."&amp;$E3491&amp;"."&amp;$F3491&amp;"."&amp;$G3491&amp;"."&amp;$H3491&amp;"."&amp;$I3491&amp;"."&amp;$J3491&amp;"."&amp;$K3491&amp;"."&amp;$L3491&amp;"."&amp;$M3491,IF($A3491="",MAX($A$16:$A3491)+1,$A3491),IF(ROW()=17,1,MAX($A$16:$A3491)+1)),""),"")</f>
        <v/>
      </c>
      <c r="B3492" s="28"/>
      <c r="C3492" s="28"/>
      <c r="D3492" s="28"/>
      <c r="E3492" s="28"/>
      <c r="F3492" s="28"/>
      <c r="G3492" s="28"/>
      <c r="H3492" s="28"/>
      <c r="I3492" s="28"/>
      <c r="J3492" s="28"/>
      <c r="K3492" s="30"/>
      <c r="L3492" s="31"/>
      <c r="M3492" s="32"/>
      <c r="N3492" s="28"/>
      <c r="O3492" s="33"/>
      <c r="P3492" s="28"/>
      <c r="Q3492" s="33"/>
      <c r="R3492" s="28"/>
      <c r="S3492" s="33"/>
      <c r="T3492" s="28"/>
      <c r="U3492" s="33"/>
      <c r="V3492" s="31"/>
      <c r="W3492" s="28"/>
      <c r="X3492" s="33"/>
      <c r="Y3492" s="28"/>
      <c r="Z3492" s="28"/>
      <c r="AA3492" s="28"/>
      <c r="AB3492" s="28"/>
      <c r="AC3492" s="34" t="str">
        <f>IFERROR(INDEX(LaenderTabelle[Code],MATCH(Transferdatei[[#This Row],[Country]],LaenderTabelle[Name],0)),"DE")</f>
        <v>DE</v>
      </c>
    </row>
    <row r="3493" spans="1:29" x14ac:dyDescent="0.25">
      <c r="A34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3492&amp;"."&amp;$C3492&amp;"."&amp;$D3492&amp;"."&amp;$E3492&amp;"."&amp;$F3492&amp;"."&amp;$G3492&amp;"."&amp;$H3492&amp;"."&amp;$I3492&amp;"."&amp;$J3492&amp;"."&amp;$K3492&amp;"."&amp;$L3492&amp;"."&amp;$M3492,IF($A3492="",MAX($A$16:$A3492)+1,$A3492),IF(ROW()=17,1,MAX($A$16:$A3492)+1)),""),"")</f>
        <v/>
      </c>
      <c r="B3493" s="28"/>
      <c r="C3493" s="28"/>
      <c r="D3493" s="28"/>
      <c r="E3493" s="28"/>
      <c r="F3493" s="28"/>
      <c r="G3493" s="28"/>
      <c r="H3493" s="28"/>
      <c r="I3493" s="28"/>
      <c r="J3493" s="28"/>
      <c r="K3493" s="30"/>
      <c r="L3493" s="31"/>
      <c r="M3493" s="32"/>
      <c r="N3493" s="28"/>
      <c r="O3493" s="33"/>
      <c r="P3493" s="28"/>
      <c r="Q3493" s="33"/>
      <c r="R3493" s="28"/>
      <c r="S3493" s="33"/>
      <c r="T3493" s="28"/>
      <c r="U3493" s="33"/>
      <c r="V3493" s="31"/>
      <c r="W3493" s="28"/>
      <c r="X3493" s="33"/>
      <c r="Y3493" s="28"/>
      <c r="Z3493" s="28"/>
      <c r="AA3493" s="28"/>
      <c r="AB3493" s="28"/>
      <c r="AC3493" s="34" t="str">
        <f>IFERROR(INDEX(LaenderTabelle[Code],MATCH(Transferdatei[[#This Row],[Country]],LaenderTabelle[Name],0)),"DE")</f>
        <v>DE</v>
      </c>
    </row>
    <row r="3494" spans="1:29" x14ac:dyDescent="0.25">
      <c r="A34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3493&amp;"."&amp;$C3493&amp;"."&amp;$D3493&amp;"."&amp;$E3493&amp;"."&amp;$F3493&amp;"."&amp;$G3493&amp;"."&amp;$H3493&amp;"."&amp;$I3493&amp;"."&amp;$J3493&amp;"."&amp;$K3493&amp;"."&amp;$L3493&amp;"."&amp;$M3493,IF($A3493="",MAX($A$16:$A3493)+1,$A3493),IF(ROW()=17,1,MAX($A$16:$A3493)+1)),""),"")</f>
        <v/>
      </c>
      <c r="B3494" s="28"/>
      <c r="C3494" s="28"/>
      <c r="D3494" s="28"/>
      <c r="E3494" s="28"/>
      <c r="F3494" s="28"/>
      <c r="G3494" s="28"/>
      <c r="H3494" s="28"/>
      <c r="I3494" s="28"/>
      <c r="J3494" s="28"/>
      <c r="K3494" s="30"/>
      <c r="L3494" s="31"/>
      <c r="M3494" s="32"/>
      <c r="N3494" s="28"/>
      <c r="O3494" s="33"/>
      <c r="P3494" s="28"/>
      <c r="Q3494" s="33"/>
      <c r="R3494" s="28"/>
      <c r="S3494" s="33"/>
      <c r="T3494" s="28"/>
      <c r="U3494" s="33"/>
      <c r="V3494" s="31"/>
      <c r="W3494" s="28"/>
      <c r="X3494" s="33"/>
      <c r="Y3494" s="28"/>
      <c r="Z3494" s="28"/>
      <c r="AA3494" s="28"/>
      <c r="AB3494" s="28"/>
      <c r="AC3494" s="34" t="str">
        <f>IFERROR(INDEX(LaenderTabelle[Code],MATCH(Transferdatei[[#This Row],[Country]],LaenderTabelle[Name],0)),"DE")</f>
        <v>DE</v>
      </c>
    </row>
    <row r="3495" spans="1:29" x14ac:dyDescent="0.25">
      <c r="A34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3494&amp;"."&amp;$C3494&amp;"."&amp;$D3494&amp;"."&amp;$E3494&amp;"."&amp;$F3494&amp;"."&amp;$G3494&amp;"."&amp;$H3494&amp;"."&amp;$I3494&amp;"."&amp;$J3494&amp;"."&amp;$K3494&amp;"."&amp;$L3494&amp;"."&amp;$M3494,IF($A3494="",MAX($A$16:$A3494)+1,$A3494),IF(ROW()=17,1,MAX($A$16:$A3494)+1)),""),"")</f>
        <v/>
      </c>
      <c r="B3495" s="28"/>
      <c r="C3495" s="28"/>
      <c r="D3495" s="28"/>
      <c r="E3495" s="28"/>
      <c r="F3495" s="28"/>
      <c r="G3495" s="28"/>
      <c r="H3495" s="28"/>
      <c r="I3495" s="28"/>
      <c r="J3495" s="28"/>
      <c r="K3495" s="30"/>
      <c r="L3495" s="31"/>
      <c r="M3495" s="32"/>
      <c r="N3495" s="28"/>
      <c r="O3495" s="33"/>
      <c r="P3495" s="28"/>
      <c r="Q3495" s="33"/>
      <c r="R3495" s="28"/>
      <c r="S3495" s="33"/>
      <c r="T3495" s="28"/>
      <c r="U3495" s="33"/>
      <c r="V3495" s="31"/>
      <c r="W3495" s="28"/>
      <c r="X3495" s="33"/>
      <c r="Y3495" s="28"/>
      <c r="Z3495" s="28"/>
      <c r="AA3495" s="28"/>
      <c r="AB3495" s="28"/>
      <c r="AC3495" s="34" t="str">
        <f>IFERROR(INDEX(LaenderTabelle[Code],MATCH(Transferdatei[[#This Row],[Country]],LaenderTabelle[Name],0)),"DE")</f>
        <v>DE</v>
      </c>
    </row>
    <row r="3496" spans="1:29" x14ac:dyDescent="0.25">
      <c r="A34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3495&amp;"."&amp;$C3495&amp;"."&amp;$D3495&amp;"."&amp;$E3495&amp;"."&amp;$F3495&amp;"."&amp;$G3495&amp;"."&amp;$H3495&amp;"."&amp;$I3495&amp;"."&amp;$J3495&amp;"."&amp;$K3495&amp;"."&amp;$L3495&amp;"."&amp;$M3495,IF($A3495="",MAX($A$16:$A3495)+1,$A3495),IF(ROW()=17,1,MAX($A$16:$A3495)+1)),""),"")</f>
        <v/>
      </c>
      <c r="B3496" s="28"/>
      <c r="C3496" s="28"/>
      <c r="D3496" s="28"/>
      <c r="E3496" s="28"/>
      <c r="F3496" s="28"/>
      <c r="G3496" s="28"/>
      <c r="H3496" s="28"/>
      <c r="I3496" s="28"/>
      <c r="J3496" s="28"/>
      <c r="K3496" s="30"/>
      <c r="L3496" s="31"/>
      <c r="M3496" s="32"/>
      <c r="N3496" s="28"/>
      <c r="O3496" s="33"/>
      <c r="P3496" s="28"/>
      <c r="Q3496" s="33"/>
      <c r="R3496" s="28"/>
      <c r="S3496" s="33"/>
      <c r="T3496" s="28"/>
      <c r="U3496" s="33"/>
      <c r="V3496" s="31"/>
      <c r="W3496" s="28"/>
      <c r="X3496" s="33"/>
      <c r="Y3496" s="28"/>
      <c r="Z3496" s="28"/>
      <c r="AA3496" s="28"/>
      <c r="AB3496" s="28"/>
      <c r="AC3496" s="34" t="str">
        <f>IFERROR(INDEX(LaenderTabelle[Code],MATCH(Transferdatei[[#This Row],[Country]],LaenderTabelle[Name],0)),"DE")</f>
        <v>DE</v>
      </c>
    </row>
    <row r="3497" spans="1:29" x14ac:dyDescent="0.25">
      <c r="A34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3496&amp;"."&amp;$C3496&amp;"."&amp;$D3496&amp;"."&amp;$E3496&amp;"."&amp;$F3496&amp;"."&amp;$G3496&amp;"."&amp;$H3496&amp;"."&amp;$I3496&amp;"."&amp;$J3496&amp;"."&amp;$K3496&amp;"."&amp;$L3496&amp;"."&amp;$M3496,IF($A3496="",MAX($A$16:$A3496)+1,$A3496),IF(ROW()=17,1,MAX($A$16:$A3496)+1)),""),"")</f>
        <v/>
      </c>
      <c r="B3497" s="28"/>
      <c r="C3497" s="28"/>
      <c r="D3497" s="28"/>
      <c r="E3497" s="28"/>
      <c r="F3497" s="28"/>
      <c r="G3497" s="28"/>
      <c r="H3497" s="28"/>
      <c r="I3497" s="28"/>
      <c r="J3497" s="28"/>
      <c r="K3497" s="30"/>
      <c r="L3497" s="31"/>
      <c r="M3497" s="32"/>
      <c r="N3497" s="28"/>
      <c r="O3497" s="33"/>
      <c r="P3497" s="28"/>
      <c r="Q3497" s="33"/>
      <c r="R3497" s="28"/>
      <c r="S3497" s="33"/>
      <c r="T3497" s="28"/>
      <c r="U3497" s="33"/>
      <c r="V3497" s="31"/>
      <c r="W3497" s="28"/>
      <c r="X3497" s="33"/>
      <c r="Y3497" s="28"/>
      <c r="Z3497" s="28"/>
      <c r="AA3497" s="28"/>
      <c r="AB3497" s="28"/>
      <c r="AC3497" s="34" t="str">
        <f>IFERROR(INDEX(LaenderTabelle[Code],MATCH(Transferdatei[[#This Row],[Country]],LaenderTabelle[Name],0)),"DE")</f>
        <v>DE</v>
      </c>
    </row>
    <row r="3498" spans="1:29" x14ac:dyDescent="0.25">
      <c r="A34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3497&amp;"."&amp;$C3497&amp;"."&amp;$D3497&amp;"."&amp;$E3497&amp;"."&amp;$F3497&amp;"."&amp;$G3497&amp;"."&amp;$H3497&amp;"."&amp;$I3497&amp;"."&amp;$J3497&amp;"."&amp;$K3497&amp;"."&amp;$L3497&amp;"."&amp;$M3497,IF($A3497="",MAX($A$16:$A3497)+1,$A3497),IF(ROW()=17,1,MAX($A$16:$A3497)+1)),""),"")</f>
        <v/>
      </c>
      <c r="B3498" s="28"/>
      <c r="C3498" s="28"/>
      <c r="D3498" s="28"/>
      <c r="E3498" s="28"/>
      <c r="F3498" s="28"/>
      <c r="G3498" s="28"/>
      <c r="H3498" s="28"/>
      <c r="I3498" s="28"/>
      <c r="J3498" s="28"/>
      <c r="K3498" s="30"/>
      <c r="L3498" s="31"/>
      <c r="M3498" s="32"/>
      <c r="N3498" s="28"/>
      <c r="O3498" s="33"/>
      <c r="P3498" s="28"/>
      <c r="Q3498" s="33"/>
      <c r="R3498" s="28"/>
      <c r="S3498" s="33"/>
      <c r="T3498" s="28"/>
      <c r="U3498" s="33"/>
      <c r="V3498" s="31"/>
      <c r="W3498" s="28"/>
      <c r="X3498" s="33"/>
      <c r="Y3498" s="28"/>
      <c r="Z3498" s="28"/>
      <c r="AA3498" s="28"/>
      <c r="AB3498" s="28"/>
      <c r="AC3498" s="34" t="str">
        <f>IFERROR(INDEX(LaenderTabelle[Code],MATCH(Transferdatei[[#This Row],[Country]],LaenderTabelle[Name],0)),"DE")</f>
        <v>DE</v>
      </c>
    </row>
    <row r="3499" spans="1:29" x14ac:dyDescent="0.25">
      <c r="A34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3498&amp;"."&amp;$C3498&amp;"."&amp;$D3498&amp;"."&amp;$E3498&amp;"."&amp;$F3498&amp;"."&amp;$G3498&amp;"."&amp;$H3498&amp;"."&amp;$I3498&amp;"."&amp;$J3498&amp;"."&amp;$K3498&amp;"."&amp;$L3498&amp;"."&amp;$M3498,IF($A3498="",MAX($A$16:$A3498)+1,$A3498),IF(ROW()=17,1,MAX($A$16:$A3498)+1)),""),"")</f>
        <v/>
      </c>
      <c r="B3499" s="28"/>
      <c r="C3499" s="28"/>
      <c r="D3499" s="28"/>
      <c r="E3499" s="28"/>
      <c r="F3499" s="28"/>
      <c r="G3499" s="28"/>
      <c r="H3499" s="28"/>
      <c r="I3499" s="28"/>
      <c r="J3499" s="28"/>
      <c r="K3499" s="30"/>
      <c r="L3499" s="31"/>
      <c r="M3499" s="32"/>
      <c r="N3499" s="28"/>
      <c r="O3499" s="33"/>
      <c r="P3499" s="28"/>
      <c r="Q3499" s="33"/>
      <c r="R3499" s="28"/>
      <c r="S3499" s="33"/>
      <c r="T3499" s="28"/>
      <c r="U3499" s="33"/>
      <c r="V3499" s="31"/>
      <c r="W3499" s="28"/>
      <c r="X3499" s="33"/>
      <c r="Y3499" s="28"/>
      <c r="Z3499" s="28"/>
      <c r="AA3499" s="28"/>
      <c r="AB3499" s="28"/>
      <c r="AC3499" s="34" t="str">
        <f>IFERROR(INDEX(LaenderTabelle[Code],MATCH(Transferdatei[[#This Row],[Country]],LaenderTabelle[Name],0)),"DE")</f>
        <v>DE</v>
      </c>
    </row>
    <row r="3500" spans="1:29" x14ac:dyDescent="0.25">
      <c r="A35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3499&amp;"."&amp;$C3499&amp;"."&amp;$D3499&amp;"."&amp;$E3499&amp;"."&amp;$F3499&amp;"."&amp;$G3499&amp;"."&amp;$H3499&amp;"."&amp;$I3499&amp;"."&amp;$J3499&amp;"."&amp;$K3499&amp;"."&amp;$L3499&amp;"."&amp;$M3499,IF($A3499="",MAX($A$16:$A3499)+1,$A3499),IF(ROW()=17,1,MAX($A$16:$A3499)+1)),""),"")</f>
        <v/>
      </c>
      <c r="B3500" s="28"/>
      <c r="C3500" s="28"/>
      <c r="D3500" s="28"/>
      <c r="E3500" s="28"/>
      <c r="F3500" s="28"/>
      <c r="G3500" s="28"/>
      <c r="H3500" s="28"/>
      <c r="I3500" s="28"/>
      <c r="J3500" s="28"/>
      <c r="K3500" s="30"/>
      <c r="L3500" s="31"/>
      <c r="M3500" s="32"/>
      <c r="N3500" s="28"/>
      <c r="O3500" s="33"/>
      <c r="P3500" s="28"/>
      <c r="Q3500" s="33"/>
      <c r="R3500" s="28"/>
      <c r="S3500" s="33"/>
      <c r="T3500" s="28"/>
      <c r="U3500" s="33"/>
      <c r="V3500" s="31"/>
      <c r="W3500" s="28"/>
      <c r="X3500" s="33"/>
      <c r="Y3500" s="28"/>
      <c r="Z3500" s="28"/>
      <c r="AA3500" s="28"/>
      <c r="AB3500" s="28"/>
      <c r="AC3500" s="34" t="str">
        <f>IFERROR(INDEX(LaenderTabelle[Code],MATCH(Transferdatei[[#This Row],[Country]],LaenderTabelle[Name],0)),"DE")</f>
        <v>DE</v>
      </c>
    </row>
    <row r="3501" spans="1:29" x14ac:dyDescent="0.25">
      <c r="A35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3500&amp;"."&amp;$C3500&amp;"."&amp;$D3500&amp;"."&amp;$E3500&amp;"."&amp;$F3500&amp;"."&amp;$G3500&amp;"."&amp;$H3500&amp;"."&amp;$I3500&amp;"."&amp;$J3500&amp;"."&amp;$K3500&amp;"."&amp;$L3500&amp;"."&amp;$M3500,IF($A3500="",MAX($A$16:$A3500)+1,$A3500),IF(ROW()=17,1,MAX($A$16:$A3500)+1)),""),"")</f>
        <v/>
      </c>
      <c r="B3501" s="28"/>
      <c r="C3501" s="28"/>
      <c r="D3501" s="28"/>
      <c r="E3501" s="28"/>
      <c r="F3501" s="28"/>
      <c r="G3501" s="28"/>
      <c r="H3501" s="28"/>
      <c r="I3501" s="28"/>
      <c r="J3501" s="28"/>
      <c r="K3501" s="30"/>
      <c r="L3501" s="31"/>
      <c r="M3501" s="32"/>
      <c r="N3501" s="28"/>
      <c r="O3501" s="33"/>
      <c r="P3501" s="28"/>
      <c r="Q3501" s="33"/>
      <c r="R3501" s="28"/>
      <c r="S3501" s="33"/>
      <c r="T3501" s="28"/>
      <c r="U3501" s="33"/>
      <c r="V3501" s="31"/>
      <c r="W3501" s="28"/>
      <c r="X3501" s="33"/>
      <c r="Y3501" s="28"/>
      <c r="Z3501" s="28"/>
      <c r="AA3501" s="28"/>
      <c r="AB3501" s="28"/>
      <c r="AC3501" s="34" t="str">
        <f>IFERROR(INDEX(LaenderTabelle[Code],MATCH(Transferdatei[[#This Row],[Country]],LaenderTabelle[Name],0)),"DE")</f>
        <v>DE</v>
      </c>
    </row>
    <row r="3502" spans="1:29" x14ac:dyDescent="0.25">
      <c r="A35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3501&amp;"."&amp;$C3501&amp;"."&amp;$D3501&amp;"."&amp;$E3501&amp;"."&amp;$F3501&amp;"."&amp;$G3501&amp;"."&amp;$H3501&amp;"."&amp;$I3501&amp;"."&amp;$J3501&amp;"."&amp;$K3501&amp;"."&amp;$L3501&amp;"."&amp;$M3501,IF($A3501="",MAX($A$16:$A3501)+1,$A3501),IF(ROW()=17,1,MAX($A$16:$A3501)+1)),""),"")</f>
        <v/>
      </c>
      <c r="B3502" s="28"/>
      <c r="C3502" s="28"/>
      <c r="D3502" s="28"/>
      <c r="E3502" s="28"/>
      <c r="F3502" s="28"/>
      <c r="G3502" s="28"/>
      <c r="H3502" s="28"/>
      <c r="I3502" s="28"/>
      <c r="J3502" s="28"/>
      <c r="K3502" s="30"/>
      <c r="L3502" s="31"/>
      <c r="M3502" s="32"/>
      <c r="N3502" s="28"/>
      <c r="O3502" s="33"/>
      <c r="P3502" s="28"/>
      <c r="Q3502" s="33"/>
      <c r="R3502" s="28"/>
      <c r="S3502" s="33"/>
      <c r="T3502" s="28"/>
      <c r="U3502" s="33"/>
      <c r="V3502" s="31"/>
      <c r="W3502" s="28"/>
      <c r="X3502" s="33"/>
      <c r="Y3502" s="28"/>
      <c r="Z3502" s="28"/>
      <c r="AA3502" s="28"/>
      <c r="AB3502" s="28"/>
      <c r="AC3502" s="34" t="str">
        <f>IFERROR(INDEX(LaenderTabelle[Code],MATCH(Transferdatei[[#This Row],[Country]],LaenderTabelle[Name],0)),"DE")</f>
        <v>DE</v>
      </c>
    </row>
    <row r="3503" spans="1:29" x14ac:dyDescent="0.25">
      <c r="A35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3502&amp;"."&amp;$C3502&amp;"."&amp;$D3502&amp;"."&amp;$E3502&amp;"."&amp;$F3502&amp;"."&amp;$G3502&amp;"."&amp;$H3502&amp;"."&amp;$I3502&amp;"."&amp;$J3502&amp;"."&amp;$K3502&amp;"."&amp;$L3502&amp;"."&amp;$M3502,IF($A3502="",MAX($A$16:$A3502)+1,$A3502),IF(ROW()=17,1,MAX($A$16:$A3502)+1)),""),"")</f>
        <v/>
      </c>
      <c r="B3503" s="28"/>
      <c r="C3503" s="28"/>
      <c r="D3503" s="28"/>
      <c r="E3503" s="28"/>
      <c r="F3503" s="28"/>
      <c r="G3503" s="28"/>
      <c r="H3503" s="28"/>
      <c r="I3503" s="28"/>
      <c r="J3503" s="28"/>
      <c r="K3503" s="30"/>
      <c r="L3503" s="31"/>
      <c r="M3503" s="32"/>
      <c r="N3503" s="28"/>
      <c r="O3503" s="33"/>
      <c r="P3503" s="28"/>
      <c r="Q3503" s="33"/>
      <c r="R3503" s="28"/>
      <c r="S3503" s="33"/>
      <c r="T3503" s="28"/>
      <c r="U3503" s="33"/>
      <c r="V3503" s="31"/>
      <c r="W3503" s="28"/>
      <c r="X3503" s="33"/>
      <c r="Y3503" s="28"/>
      <c r="Z3503" s="28"/>
      <c r="AA3503" s="28"/>
      <c r="AB3503" s="28"/>
      <c r="AC3503" s="34" t="str">
        <f>IFERROR(INDEX(LaenderTabelle[Code],MATCH(Transferdatei[[#This Row],[Country]],LaenderTabelle[Name],0)),"DE")</f>
        <v>DE</v>
      </c>
    </row>
    <row r="3504" spans="1:29" x14ac:dyDescent="0.25">
      <c r="A35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3503&amp;"."&amp;$C3503&amp;"."&amp;$D3503&amp;"."&amp;$E3503&amp;"."&amp;$F3503&amp;"."&amp;$G3503&amp;"."&amp;$H3503&amp;"."&amp;$I3503&amp;"."&amp;$J3503&amp;"."&amp;$K3503&amp;"."&amp;$L3503&amp;"."&amp;$M3503,IF($A3503="",MAX($A$16:$A3503)+1,$A3503),IF(ROW()=17,1,MAX($A$16:$A3503)+1)),""),"")</f>
        <v/>
      </c>
      <c r="B3504" s="28"/>
      <c r="C3504" s="28"/>
      <c r="D3504" s="28"/>
      <c r="E3504" s="28"/>
      <c r="F3504" s="28"/>
      <c r="G3504" s="28"/>
      <c r="H3504" s="28"/>
      <c r="I3504" s="28"/>
      <c r="J3504" s="28"/>
      <c r="K3504" s="30"/>
      <c r="L3504" s="31"/>
      <c r="M3504" s="32"/>
      <c r="N3504" s="28"/>
      <c r="O3504" s="33"/>
      <c r="P3504" s="28"/>
      <c r="Q3504" s="33"/>
      <c r="R3504" s="28"/>
      <c r="S3504" s="33"/>
      <c r="T3504" s="28"/>
      <c r="U3504" s="33"/>
      <c r="V3504" s="31"/>
      <c r="W3504" s="28"/>
      <c r="X3504" s="33"/>
      <c r="Y3504" s="28"/>
      <c r="Z3504" s="28"/>
      <c r="AA3504" s="28"/>
      <c r="AB3504" s="28"/>
      <c r="AC3504" s="34" t="str">
        <f>IFERROR(INDEX(LaenderTabelle[Code],MATCH(Transferdatei[[#This Row],[Country]],LaenderTabelle[Name],0)),"DE")</f>
        <v>DE</v>
      </c>
    </row>
    <row r="3505" spans="1:29" x14ac:dyDescent="0.25">
      <c r="A35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3504&amp;"."&amp;$C3504&amp;"."&amp;$D3504&amp;"."&amp;$E3504&amp;"."&amp;$F3504&amp;"."&amp;$G3504&amp;"."&amp;$H3504&amp;"."&amp;$I3504&amp;"."&amp;$J3504&amp;"."&amp;$K3504&amp;"."&amp;$L3504&amp;"."&amp;$M3504,IF($A3504="",MAX($A$16:$A3504)+1,$A3504),IF(ROW()=17,1,MAX($A$16:$A3504)+1)),""),"")</f>
        <v/>
      </c>
      <c r="B3505" s="28"/>
      <c r="C3505" s="28"/>
      <c r="D3505" s="28"/>
      <c r="E3505" s="28"/>
      <c r="F3505" s="28"/>
      <c r="G3505" s="28"/>
      <c r="H3505" s="28"/>
      <c r="I3505" s="28"/>
      <c r="J3505" s="28"/>
      <c r="K3505" s="30"/>
      <c r="L3505" s="31"/>
      <c r="M3505" s="32"/>
      <c r="N3505" s="28"/>
      <c r="O3505" s="33"/>
      <c r="P3505" s="28"/>
      <c r="Q3505" s="33"/>
      <c r="R3505" s="28"/>
      <c r="S3505" s="33"/>
      <c r="T3505" s="28"/>
      <c r="U3505" s="33"/>
      <c r="V3505" s="31"/>
      <c r="W3505" s="28"/>
      <c r="X3505" s="33"/>
      <c r="Y3505" s="28"/>
      <c r="Z3505" s="28"/>
      <c r="AA3505" s="28"/>
      <c r="AB3505" s="28"/>
      <c r="AC3505" s="34" t="str">
        <f>IFERROR(INDEX(LaenderTabelle[Code],MATCH(Transferdatei[[#This Row],[Country]],LaenderTabelle[Name],0)),"DE")</f>
        <v>DE</v>
      </c>
    </row>
    <row r="3506" spans="1:29" x14ac:dyDescent="0.25">
      <c r="A35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3505&amp;"."&amp;$C3505&amp;"."&amp;$D3505&amp;"."&amp;$E3505&amp;"."&amp;$F3505&amp;"."&amp;$G3505&amp;"."&amp;$H3505&amp;"."&amp;$I3505&amp;"."&amp;$J3505&amp;"."&amp;$K3505&amp;"."&amp;$L3505&amp;"."&amp;$M3505,IF($A3505="",MAX($A$16:$A3505)+1,$A3505),IF(ROW()=17,1,MAX($A$16:$A3505)+1)),""),"")</f>
        <v/>
      </c>
      <c r="B3506" s="28"/>
      <c r="C3506" s="28"/>
      <c r="D3506" s="28"/>
      <c r="E3506" s="28"/>
      <c r="F3506" s="28"/>
      <c r="G3506" s="28"/>
      <c r="H3506" s="28"/>
      <c r="I3506" s="28"/>
      <c r="J3506" s="28"/>
      <c r="K3506" s="30"/>
      <c r="L3506" s="31"/>
      <c r="M3506" s="32"/>
      <c r="N3506" s="28"/>
      <c r="O3506" s="33"/>
      <c r="P3506" s="28"/>
      <c r="Q3506" s="33"/>
      <c r="R3506" s="28"/>
      <c r="S3506" s="33"/>
      <c r="T3506" s="28"/>
      <c r="U3506" s="33"/>
      <c r="V3506" s="31"/>
      <c r="W3506" s="28"/>
      <c r="X3506" s="33"/>
      <c r="Y3506" s="28"/>
      <c r="Z3506" s="28"/>
      <c r="AA3506" s="28"/>
      <c r="AB3506" s="28"/>
      <c r="AC3506" s="34" t="str">
        <f>IFERROR(INDEX(LaenderTabelle[Code],MATCH(Transferdatei[[#This Row],[Country]],LaenderTabelle[Name],0)),"DE")</f>
        <v>DE</v>
      </c>
    </row>
    <row r="3507" spans="1:29" x14ac:dyDescent="0.25">
      <c r="A35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3506&amp;"."&amp;$C3506&amp;"."&amp;$D3506&amp;"."&amp;$E3506&amp;"."&amp;$F3506&amp;"."&amp;$G3506&amp;"."&amp;$H3506&amp;"."&amp;$I3506&amp;"."&amp;$J3506&amp;"."&amp;$K3506&amp;"."&amp;$L3506&amp;"."&amp;$M3506,IF($A3506="",MAX($A$16:$A3506)+1,$A3506),IF(ROW()=17,1,MAX($A$16:$A3506)+1)),""),"")</f>
        <v/>
      </c>
      <c r="B3507" s="28"/>
      <c r="C3507" s="28"/>
      <c r="D3507" s="28"/>
      <c r="E3507" s="28"/>
      <c r="F3507" s="28"/>
      <c r="G3507" s="28"/>
      <c r="H3507" s="28"/>
      <c r="I3507" s="28"/>
      <c r="J3507" s="28"/>
      <c r="K3507" s="30"/>
      <c r="L3507" s="31"/>
      <c r="M3507" s="32"/>
      <c r="N3507" s="28"/>
      <c r="O3507" s="33"/>
      <c r="P3507" s="28"/>
      <c r="Q3507" s="33"/>
      <c r="R3507" s="28"/>
      <c r="S3507" s="33"/>
      <c r="T3507" s="28"/>
      <c r="U3507" s="33"/>
      <c r="V3507" s="31"/>
      <c r="W3507" s="28"/>
      <c r="X3507" s="33"/>
      <c r="Y3507" s="28"/>
      <c r="Z3507" s="28"/>
      <c r="AA3507" s="28"/>
      <c r="AB3507" s="28"/>
      <c r="AC3507" s="34" t="str">
        <f>IFERROR(INDEX(LaenderTabelle[Code],MATCH(Transferdatei[[#This Row],[Country]],LaenderTabelle[Name],0)),"DE")</f>
        <v>DE</v>
      </c>
    </row>
    <row r="3508" spans="1:29" x14ac:dyDescent="0.25">
      <c r="A35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3507&amp;"."&amp;$C3507&amp;"."&amp;$D3507&amp;"."&amp;$E3507&amp;"."&amp;$F3507&amp;"."&amp;$G3507&amp;"."&amp;$H3507&amp;"."&amp;$I3507&amp;"."&amp;$J3507&amp;"."&amp;$K3507&amp;"."&amp;$L3507&amp;"."&amp;$M3507,IF($A3507="",MAX($A$16:$A3507)+1,$A3507),IF(ROW()=17,1,MAX($A$16:$A3507)+1)),""),"")</f>
        <v/>
      </c>
      <c r="B3508" s="28"/>
      <c r="C3508" s="28"/>
      <c r="D3508" s="28"/>
      <c r="E3508" s="28"/>
      <c r="F3508" s="28"/>
      <c r="G3508" s="28"/>
      <c r="H3508" s="28"/>
      <c r="I3508" s="28"/>
      <c r="J3508" s="28"/>
      <c r="K3508" s="30"/>
      <c r="L3508" s="31"/>
      <c r="M3508" s="32"/>
      <c r="N3508" s="28"/>
      <c r="O3508" s="33"/>
      <c r="P3508" s="28"/>
      <c r="Q3508" s="33"/>
      <c r="R3508" s="28"/>
      <c r="S3508" s="33"/>
      <c r="T3508" s="28"/>
      <c r="U3508" s="33"/>
      <c r="V3508" s="31"/>
      <c r="W3508" s="28"/>
      <c r="X3508" s="33"/>
      <c r="Y3508" s="28"/>
      <c r="Z3508" s="28"/>
      <c r="AA3508" s="28"/>
      <c r="AB3508" s="28"/>
      <c r="AC3508" s="34" t="str">
        <f>IFERROR(INDEX(LaenderTabelle[Code],MATCH(Transferdatei[[#This Row],[Country]],LaenderTabelle[Name],0)),"DE")</f>
        <v>DE</v>
      </c>
    </row>
    <row r="3509" spans="1:29" x14ac:dyDescent="0.25">
      <c r="A35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3508&amp;"."&amp;$C3508&amp;"."&amp;$D3508&amp;"."&amp;$E3508&amp;"."&amp;$F3508&amp;"."&amp;$G3508&amp;"."&amp;$H3508&amp;"."&amp;$I3508&amp;"."&amp;$J3508&amp;"."&amp;$K3508&amp;"."&amp;$L3508&amp;"."&amp;$M3508,IF($A3508="",MAX($A$16:$A3508)+1,$A3508),IF(ROW()=17,1,MAX($A$16:$A3508)+1)),""),"")</f>
        <v/>
      </c>
      <c r="B3509" s="28"/>
      <c r="C3509" s="28"/>
      <c r="D3509" s="28"/>
      <c r="E3509" s="28"/>
      <c r="F3509" s="28"/>
      <c r="G3509" s="28"/>
      <c r="H3509" s="28"/>
      <c r="I3509" s="28"/>
      <c r="J3509" s="28"/>
      <c r="K3509" s="30"/>
      <c r="L3509" s="31"/>
      <c r="M3509" s="32"/>
      <c r="N3509" s="28"/>
      <c r="O3509" s="33"/>
      <c r="P3509" s="28"/>
      <c r="Q3509" s="33"/>
      <c r="R3509" s="28"/>
      <c r="S3509" s="33"/>
      <c r="T3509" s="28"/>
      <c r="U3509" s="33"/>
      <c r="V3509" s="31"/>
      <c r="W3509" s="28"/>
      <c r="X3509" s="33"/>
      <c r="Y3509" s="28"/>
      <c r="Z3509" s="28"/>
      <c r="AA3509" s="28"/>
      <c r="AB3509" s="28"/>
      <c r="AC3509" s="34" t="str">
        <f>IFERROR(INDEX(LaenderTabelle[Code],MATCH(Transferdatei[[#This Row],[Country]],LaenderTabelle[Name],0)),"DE")</f>
        <v>DE</v>
      </c>
    </row>
    <row r="3510" spans="1:29" x14ac:dyDescent="0.25">
      <c r="A35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3509&amp;"."&amp;$C3509&amp;"."&amp;$D3509&amp;"."&amp;$E3509&amp;"."&amp;$F3509&amp;"."&amp;$G3509&amp;"."&amp;$H3509&amp;"."&amp;$I3509&amp;"."&amp;$J3509&amp;"."&amp;$K3509&amp;"."&amp;$L3509&amp;"."&amp;$M3509,IF($A3509="",MAX($A$16:$A3509)+1,$A3509),IF(ROW()=17,1,MAX($A$16:$A3509)+1)),""),"")</f>
        <v/>
      </c>
      <c r="B3510" s="28"/>
      <c r="C3510" s="28"/>
      <c r="D3510" s="28"/>
      <c r="E3510" s="28"/>
      <c r="F3510" s="28"/>
      <c r="G3510" s="28"/>
      <c r="H3510" s="28"/>
      <c r="I3510" s="28"/>
      <c r="J3510" s="28"/>
      <c r="K3510" s="30"/>
      <c r="L3510" s="31"/>
      <c r="M3510" s="32"/>
      <c r="N3510" s="28"/>
      <c r="O3510" s="33"/>
      <c r="P3510" s="28"/>
      <c r="Q3510" s="33"/>
      <c r="R3510" s="28"/>
      <c r="S3510" s="33"/>
      <c r="T3510" s="28"/>
      <c r="U3510" s="33"/>
      <c r="V3510" s="31"/>
      <c r="W3510" s="28"/>
      <c r="X3510" s="33"/>
      <c r="Y3510" s="28"/>
      <c r="Z3510" s="28"/>
      <c r="AA3510" s="28"/>
      <c r="AB3510" s="28"/>
      <c r="AC3510" s="34" t="str">
        <f>IFERROR(INDEX(LaenderTabelle[Code],MATCH(Transferdatei[[#This Row],[Country]],LaenderTabelle[Name],0)),"DE")</f>
        <v>DE</v>
      </c>
    </row>
    <row r="3511" spans="1:29" x14ac:dyDescent="0.25">
      <c r="A35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3510&amp;"."&amp;$C3510&amp;"."&amp;$D3510&amp;"."&amp;$E3510&amp;"."&amp;$F3510&amp;"."&amp;$G3510&amp;"."&amp;$H3510&amp;"."&amp;$I3510&amp;"."&amp;$J3510&amp;"."&amp;$K3510&amp;"."&amp;$L3510&amp;"."&amp;$M3510,IF($A3510="",MAX($A$16:$A3510)+1,$A3510),IF(ROW()=17,1,MAX($A$16:$A3510)+1)),""),"")</f>
        <v/>
      </c>
      <c r="B3511" s="28"/>
      <c r="C3511" s="28"/>
      <c r="D3511" s="28"/>
      <c r="E3511" s="28"/>
      <c r="F3511" s="28"/>
      <c r="G3511" s="28"/>
      <c r="H3511" s="28"/>
      <c r="I3511" s="28"/>
      <c r="J3511" s="28"/>
      <c r="K3511" s="30"/>
      <c r="L3511" s="31"/>
      <c r="M3511" s="32"/>
      <c r="N3511" s="28"/>
      <c r="O3511" s="33"/>
      <c r="P3511" s="28"/>
      <c r="Q3511" s="33"/>
      <c r="R3511" s="28"/>
      <c r="S3511" s="33"/>
      <c r="T3511" s="28"/>
      <c r="U3511" s="33"/>
      <c r="V3511" s="31"/>
      <c r="W3511" s="28"/>
      <c r="X3511" s="33"/>
      <c r="Y3511" s="28"/>
      <c r="Z3511" s="28"/>
      <c r="AA3511" s="28"/>
      <c r="AB3511" s="28"/>
      <c r="AC3511" s="34" t="str">
        <f>IFERROR(INDEX(LaenderTabelle[Code],MATCH(Transferdatei[[#This Row],[Country]],LaenderTabelle[Name],0)),"DE")</f>
        <v>DE</v>
      </c>
    </row>
    <row r="3512" spans="1:29" x14ac:dyDescent="0.25">
      <c r="A35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3511&amp;"."&amp;$C3511&amp;"."&amp;$D3511&amp;"."&amp;$E3511&amp;"."&amp;$F3511&amp;"."&amp;$G3511&amp;"."&amp;$H3511&amp;"."&amp;$I3511&amp;"."&amp;$J3511&amp;"."&amp;$K3511&amp;"."&amp;$L3511&amp;"."&amp;$M3511,IF($A3511="",MAX($A$16:$A3511)+1,$A3511),IF(ROW()=17,1,MAX($A$16:$A3511)+1)),""),"")</f>
        <v/>
      </c>
      <c r="B3512" s="28"/>
      <c r="C3512" s="28"/>
      <c r="D3512" s="28"/>
      <c r="E3512" s="28"/>
      <c r="F3512" s="28"/>
      <c r="G3512" s="28"/>
      <c r="H3512" s="28"/>
      <c r="I3512" s="28"/>
      <c r="J3512" s="28"/>
      <c r="K3512" s="30"/>
      <c r="L3512" s="31"/>
      <c r="M3512" s="32"/>
      <c r="N3512" s="28"/>
      <c r="O3512" s="33"/>
      <c r="P3512" s="28"/>
      <c r="Q3512" s="33"/>
      <c r="R3512" s="28"/>
      <c r="S3512" s="33"/>
      <c r="T3512" s="28"/>
      <c r="U3512" s="33"/>
      <c r="V3512" s="31"/>
      <c r="W3512" s="28"/>
      <c r="X3512" s="33"/>
      <c r="Y3512" s="28"/>
      <c r="Z3512" s="28"/>
      <c r="AA3512" s="28"/>
      <c r="AB3512" s="28"/>
      <c r="AC3512" s="34" t="str">
        <f>IFERROR(INDEX(LaenderTabelle[Code],MATCH(Transferdatei[[#This Row],[Country]],LaenderTabelle[Name],0)),"DE")</f>
        <v>DE</v>
      </c>
    </row>
    <row r="3513" spans="1:29" x14ac:dyDescent="0.25">
      <c r="A35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3512&amp;"."&amp;$C3512&amp;"."&amp;$D3512&amp;"."&amp;$E3512&amp;"."&amp;$F3512&amp;"."&amp;$G3512&amp;"."&amp;$H3512&amp;"."&amp;$I3512&amp;"."&amp;$J3512&amp;"."&amp;$K3512&amp;"."&amp;$L3512&amp;"."&amp;$M3512,IF($A3512="",MAX($A$16:$A3512)+1,$A3512),IF(ROW()=17,1,MAX($A$16:$A3512)+1)),""),"")</f>
        <v/>
      </c>
      <c r="B3513" s="28"/>
      <c r="C3513" s="28"/>
      <c r="D3513" s="28"/>
      <c r="E3513" s="28"/>
      <c r="F3513" s="28"/>
      <c r="G3513" s="28"/>
      <c r="H3513" s="28"/>
      <c r="I3513" s="28"/>
      <c r="J3513" s="28"/>
      <c r="K3513" s="30"/>
      <c r="L3513" s="31"/>
      <c r="M3513" s="32"/>
      <c r="N3513" s="28"/>
      <c r="O3513" s="33"/>
      <c r="P3513" s="28"/>
      <c r="Q3513" s="33"/>
      <c r="R3513" s="28"/>
      <c r="S3513" s="33"/>
      <c r="T3513" s="28"/>
      <c r="U3513" s="33"/>
      <c r="V3513" s="31"/>
      <c r="W3513" s="28"/>
      <c r="X3513" s="33"/>
      <c r="Y3513" s="28"/>
      <c r="Z3513" s="28"/>
      <c r="AA3513" s="28"/>
      <c r="AB3513" s="28"/>
      <c r="AC3513" s="34" t="str">
        <f>IFERROR(INDEX(LaenderTabelle[Code],MATCH(Transferdatei[[#This Row],[Country]],LaenderTabelle[Name],0)),"DE")</f>
        <v>DE</v>
      </c>
    </row>
    <row r="3514" spans="1:29" x14ac:dyDescent="0.25">
      <c r="A35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3513&amp;"."&amp;$C3513&amp;"."&amp;$D3513&amp;"."&amp;$E3513&amp;"."&amp;$F3513&amp;"."&amp;$G3513&amp;"."&amp;$H3513&amp;"."&amp;$I3513&amp;"."&amp;$J3513&amp;"."&amp;$K3513&amp;"."&amp;$L3513&amp;"."&amp;$M3513,IF($A3513="",MAX($A$16:$A3513)+1,$A3513),IF(ROW()=17,1,MAX($A$16:$A3513)+1)),""),"")</f>
        <v/>
      </c>
      <c r="B3514" s="28"/>
      <c r="C3514" s="28"/>
      <c r="D3514" s="28"/>
      <c r="E3514" s="28"/>
      <c r="F3514" s="28"/>
      <c r="G3514" s="28"/>
      <c r="H3514" s="28"/>
      <c r="I3514" s="28"/>
      <c r="J3514" s="28"/>
      <c r="K3514" s="30"/>
      <c r="L3514" s="31"/>
      <c r="M3514" s="32"/>
      <c r="N3514" s="28"/>
      <c r="O3514" s="33"/>
      <c r="P3514" s="28"/>
      <c r="Q3514" s="33"/>
      <c r="R3514" s="28"/>
      <c r="S3514" s="33"/>
      <c r="T3514" s="28"/>
      <c r="U3514" s="33"/>
      <c r="V3514" s="31"/>
      <c r="W3514" s="28"/>
      <c r="X3514" s="33"/>
      <c r="Y3514" s="28"/>
      <c r="Z3514" s="28"/>
      <c r="AA3514" s="28"/>
      <c r="AB3514" s="28"/>
      <c r="AC3514" s="34" t="str">
        <f>IFERROR(INDEX(LaenderTabelle[Code],MATCH(Transferdatei[[#This Row],[Country]],LaenderTabelle[Name],0)),"DE")</f>
        <v>DE</v>
      </c>
    </row>
    <row r="3515" spans="1:29" x14ac:dyDescent="0.25">
      <c r="A35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3514&amp;"."&amp;$C3514&amp;"."&amp;$D3514&amp;"."&amp;$E3514&amp;"."&amp;$F3514&amp;"."&amp;$G3514&amp;"."&amp;$H3514&amp;"."&amp;$I3514&amp;"."&amp;$J3514&amp;"."&amp;$K3514&amp;"."&amp;$L3514&amp;"."&amp;$M3514,IF($A3514="",MAX($A$16:$A3514)+1,$A3514),IF(ROW()=17,1,MAX($A$16:$A3514)+1)),""),"")</f>
        <v/>
      </c>
      <c r="B3515" s="28"/>
      <c r="C3515" s="28"/>
      <c r="D3515" s="28"/>
      <c r="E3515" s="28"/>
      <c r="F3515" s="28"/>
      <c r="G3515" s="28"/>
      <c r="H3515" s="28"/>
      <c r="I3515" s="28"/>
      <c r="J3515" s="28"/>
      <c r="K3515" s="30"/>
      <c r="L3515" s="31"/>
      <c r="M3515" s="32"/>
      <c r="N3515" s="28"/>
      <c r="O3515" s="33"/>
      <c r="P3515" s="28"/>
      <c r="Q3515" s="33"/>
      <c r="R3515" s="28"/>
      <c r="S3515" s="33"/>
      <c r="T3515" s="28"/>
      <c r="U3515" s="33"/>
      <c r="V3515" s="31"/>
      <c r="W3515" s="28"/>
      <c r="X3515" s="33"/>
      <c r="Y3515" s="28"/>
      <c r="Z3515" s="28"/>
      <c r="AA3515" s="28"/>
      <c r="AB3515" s="28"/>
      <c r="AC3515" s="34" t="str">
        <f>IFERROR(INDEX(LaenderTabelle[Code],MATCH(Transferdatei[[#This Row],[Country]],LaenderTabelle[Name],0)),"DE")</f>
        <v>DE</v>
      </c>
    </row>
    <row r="3516" spans="1:29" x14ac:dyDescent="0.25">
      <c r="A35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3515&amp;"."&amp;$C3515&amp;"."&amp;$D3515&amp;"."&amp;$E3515&amp;"."&amp;$F3515&amp;"."&amp;$G3515&amp;"."&amp;$H3515&amp;"."&amp;$I3515&amp;"."&amp;$J3515&amp;"."&amp;$K3515&amp;"."&amp;$L3515&amp;"."&amp;$M3515,IF($A3515="",MAX($A$16:$A3515)+1,$A3515),IF(ROW()=17,1,MAX($A$16:$A3515)+1)),""),"")</f>
        <v/>
      </c>
      <c r="B3516" s="28"/>
      <c r="C3516" s="28"/>
      <c r="D3516" s="28"/>
      <c r="E3516" s="28"/>
      <c r="F3516" s="28"/>
      <c r="G3516" s="28"/>
      <c r="H3516" s="28"/>
      <c r="I3516" s="28"/>
      <c r="J3516" s="28"/>
      <c r="K3516" s="30"/>
      <c r="L3516" s="31"/>
      <c r="M3516" s="32"/>
      <c r="N3516" s="28"/>
      <c r="O3516" s="33"/>
      <c r="P3516" s="28"/>
      <c r="Q3516" s="33"/>
      <c r="R3516" s="28"/>
      <c r="S3516" s="33"/>
      <c r="T3516" s="28"/>
      <c r="U3516" s="33"/>
      <c r="V3516" s="31"/>
      <c r="W3516" s="28"/>
      <c r="X3516" s="33"/>
      <c r="Y3516" s="28"/>
      <c r="Z3516" s="28"/>
      <c r="AA3516" s="28"/>
      <c r="AB3516" s="28"/>
      <c r="AC3516" s="34" t="str">
        <f>IFERROR(INDEX(LaenderTabelle[Code],MATCH(Transferdatei[[#This Row],[Country]],LaenderTabelle[Name],0)),"DE")</f>
        <v>DE</v>
      </c>
    </row>
    <row r="3517" spans="1:29" x14ac:dyDescent="0.25">
      <c r="A35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3516&amp;"."&amp;$C3516&amp;"."&amp;$D3516&amp;"."&amp;$E3516&amp;"."&amp;$F3516&amp;"."&amp;$G3516&amp;"."&amp;$H3516&amp;"."&amp;$I3516&amp;"."&amp;$J3516&amp;"."&amp;$K3516&amp;"."&amp;$L3516&amp;"."&amp;$M3516,IF($A3516="",MAX($A$16:$A3516)+1,$A3516),IF(ROW()=17,1,MAX($A$16:$A3516)+1)),""),"")</f>
        <v/>
      </c>
      <c r="B3517" s="28"/>
      <c r="C3517" s="28"/>
      <c r="D3517" s="28"/>
      <c r="E3517" s="28"/>
      <c r="F3517" s="28"/>
      <c r="G3517" s="28"/>
      <c r="H3517" s="28"/>
      <c r="I3517" s="28"/>
      <c r="J3517" s="28"/>
      <c r="K3517" s="30"/>
      <c r="L3517" s="31"/>
      <c r="M3517" s="32"/>
      <c r="N3517" s="28"/>
      <c r="O3517" s="33"/>
      <c r="P3517" s="28"/>
      <c r="Q3517" s="33"/>
      <c r="R3517" s="28"/>
      <c r="S3517" s="33"/>
      <c r="T3517" s="28"/>
      <c r="U3517" s="33"/>
      <c r="V3517" s="31"/>
      <c r="W3517" s="28"/>
      <c r="X3517" s="33"/>
      <c r="Y3517" s="28"/>
      <c r="Z3517" s="28"/>
      <c r="AA3517" s="28"/>
      <c r="AB3517" s="28"/>
      <c r="AC3517" s="34" t="str">
        <f>IFERROR(INDEX(LaenderTabelle[Code],MATCH(Transferdatei[[#This Row],[Country]],LaenderTabelle[Name],0)),"DE")</f>
        <v>DE</v>
      </c>
    </row>
    <row r="3518" spans="1:29" x14ac:dyDescent="0.25">
      <c r="A35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3517&amp;"."&amp;$C3517&amp;"."&amp;$D3517&amp;"."&amp;$E3517&amp;"."&amp;$F3517&amp;"."&amp;$G3517&amp;"."&amp;$H3517&amp;"."&amp;$I3517&amp;"."&amp;$J3517&amp;"."&amp;$K3517&amp;"."&amp;$L3517&amp;"."&amp;$M3517,IF($A3517="",MAX($A$16:$A3517)+1,$A3517),IF(ROW()=17,1,MAX($A$16:$A3517)+1)),""),"")</f>
        <v/>
      </c>
      <c r="B3518" s="28"/>
      <c r="C3518" s="28"/>
      <c r="D3518" s="28"/>
      <c r="E3518" s="28"/>
      <c r="F3518" s="28"/>
      <c r="G3518" s="28"/>
      <c r="H3518" s="28"/>
      <c r="I3518" s="28"/>
      <c r="J3518" s="28"/>
      <c r="K3518" s="30"/>
      <c r="L3518" s="31"/>
      <c r="M3518" s="32"/>
      <c r="N3518" s="28"/>
      <c r="O3518" s="33"/>
      <c r="P3518" s="28"/>
      <c r="Q3518" s="33"/>
      <c r="R3518" s="28"/>
      <c r="S3518" s="33"/>
      <c r="T3518" s="28"/>
      <c r="U3518" s="33"/>
      <c r="V3518" s="31"/>
      <c r="W3518" s="28"/>
      <c r="X3518" s="33"/>
      <c r="Y3518" s="28"/>
      <c r="Z3518" s="28"/>
      <c r="AA3518" s="28"/>
      <c r="AB3518" s="28"/>
      <c r="AC3518" s="34" t="str">
        <f>IFERROR(INDEX(LaenderTabelle[Code],MATCH(Transferdatei[[#This Row],[Country]],LaenderTabelle[Name],0)),"DE")</f>
        <v>DE</v>
      </c>
    </row>
    <row r="3519" spans="1:29" x14ac:dyDescent="0.25">
      <c r="A35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3518&amp;"."&amp;$C3518&amp;"."&amp;$D3518&amp;"."&amp;$E3518&amp;"."&amp;$F3518&amp;"."&amp;$G3518&amp;"."&amp;$H3518&amp;"."&amp;$I3518&amp;"."&amp;$J3518&amp;"."&amp;$K3518&amp;"."&amp;$L3518&amp;"."&amp;$M3518,IF($A3518="",MAX($A$16:$A3518)+1,$A3518),IF(ROW()=17,1,MAX($A$16:$A3518)+1)),""),"")</f>
        <v/>
      </c>
      <c r="B3519" s="28"/>
      <c r="C3519" s="28"/>
      <c r="D3519" s="28"/>
      <c r="E3519" s="28"/>
      <c r="F3519" s="28"/>
      <c r="G3519" s="28"/>
      <c r="H3519" s="28"/>
      <c r="I3519" s="28"/>
      <c r="J3519" s="28"/>
      <c r="K3519" s="30"/>
      <c r="L3519" s="31"/>
      <c r="M3519" s="32"/>
      <c r="N3519" s="28"/>
      <c r="O3519" s="33"/>
      <c r="P3519" s="28"/>
      <c r="Q3519" s="33"/>
      <c r="R3519" s="28"/>
      <c r="S3519" s="33"/>
      <c r="T3519" s="28"/>
      <c r="U3519" s="33"/>
      <c r="V3519" s="31"/>
      <c r="W3519" s="28"/>
      <c r="X3519" s="33"/>
      <c r="Y3519" s="28"/>
      <c r="Z3519" s="28"/>
      <c r="AA3519" s="28"/>
      <c r="AB3519" s="28"/>
      <c r="AC3519" s="34" t="str">
        <f>IFERROR(INDEX(LaenderTabelle[Code],MATCH(Transferdatei[[#This Row],[Country]],LaenderTabelle[Name],0)),"DE")</f>
        <v>DE</v>
      </c>
    </row>
    <row r="3520" spans="1:29" x14ac:dyDescent="0.25">
      <c r="A35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3519&amp;"."&amp;$C3519&amp;"."&amp;$D3519&amp;"."&amp;$E3519&amp;"."&amp;$F3519&amp;"."&amp;$G3519&amp;"."&amp;$H3519&amp;"."&amp;$I3519&amp;"."&amp;$J3519&amp;"."&amp;$K3519&amp;"."&amp;$L3519&amp;"."&amp;$M3519,IF($A3519="",MAX($A$16:$A3519)+1,$A3519),IF(ROW()=17,1,MAX($A$16:$A3519)+1)),""),"")</f>
        <v/>
      </c>
      <c r="B3520" s="28"/>
      <c r="C3520" s="28"/>
      <c r="D3520" s="28"/>
      <c r="E3520" s="28"/>
      <c r="F3520" s="28"/>
      <c r="G3520" s="28"/>
      <c r="H3520" s="28"/>
      <c r="I3520" s="28"/>
      <c r="J3520" s="28"/>
      <c r="K3520" s="30"/>
      <c r="L3520" s="31"/>
      <c r="M3520" s="32"/>
      <c r="N3520" s="28"/>
      <c r="O3520" s="33"/>
      <c r="P3520" s="28"/>
      <c r="Q3520" s="33"/>
      <c r="R3520" s="28"/>
      <c r="S3520" s="33"/>
      <c r="T3520" s="28"/>
      <c r="U3520" s="33"/>
      <c r="V3520" s="31"/>
      <c r="W3520" s="28"/>
      <c r="X3520" s="33"/>
      <c r="Y3520" s="28"/>
      <c r="Z3520" s="28"/>
      <c r="AA3520" s="28"/>
      <c r="AB3520" s="28"/>
      <c r="AC3520" s="34" t="str">
        <f>IFERROR(INDEX(LaenderTabelle[Code],MATCH(Transferdatei[[#This Row],[Country]],LaenderTabelle[Name],0)),"DE")</f>
        <v>DE</v>
      </c>
    </row>
    <row r="3521" spans="1:29" x14ac:dyDescent="0.25">
      <c r="A35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3520&amp;"."&amp;$C3520&amp;"."&amp;$D3520&amp;"."&amp;$E3520&amp;"."&amp;$F3520&amp;"."&amp;$G3520&amp;"."&amp;$H3520&amp;"."&amp;$I3520&amp;"."&amp;$J3520&amp;"."&amp;$K3520&amp;"."&amp;$L3520&amp;"."&amp;$M3520,IF($A3520="",MAX($A$16:$A3520)+1,$A3520),IF(ROW()=17,1,MAX($A$16:$A3520)+1)),""),"")</f>
        <v/>
      </c>
      <c r="B3521" s="28"/>
      <c r="C3521" s="28"/>
      <c r="D3521" s="28"/>
      <c r="E3521" s="28"/>
      <c r="F3521" s="28"/>
      <c r="G3521" s="28"/>
      <c r="H3521" s="28"/>
      <c r="I3521" s="28"/>
      <c r="J3521" s="28"/>
      <c r="K3521" s="30"/>
      <c r="L3521" s="31"/>
      <c r="M3521" s="32"/>
      <c r="N3521" s="28"/>
      <c r="O3521" s="33"/>
      <c r="P3521" s="28"/>
      <c r="Q3521" s="33"/>
      <c r="R3521" s="28"/>
      <c r="S3521" s="33"/>
      <c r="T3521" s="28"/>
      <c r="U3521" s="33"/>
      <c r="V3521" s="31"/>
      <c r="W3521" s="28"/>
      <c r="X3521" s="33"/>
      <c r="Y3521" s="28"/>
      <c r="Z3521" s="28"/>
      <c r="AA3521" s="28"/>
      <c r="AB3521" s="28"/>
      <c r="AC3521" s="34" t="str">
        <f>IFERROR(INDEX(LaenderTabelle[Code],MATCH(Transferdatei[[#This Row],[Country]],LaenderTabelle[Name],0)),"DE")</f>
        <v>DE</v>
      </c>
    </row>
    <row r="3522" spans="1:29" x14ac:dyDescent="0.25">
      <c r="A35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3521&amp;"."&amp;$C3521&amp;"."&amp;$D3521&amp;"."&amp;$E3521&amp;"."&amp;$F3521&amp;"."&amp;$G3521&amp;"."&amp;$H3521&amp;"."&amp;$I3521&amp;"."&amp;$J3521&amp;"."&amp;$K3521&amp;"."&amp;$L3521&amp;"."&amp;$M3521,IF($A3521="",MAX($A$16:$A3521)+1,$A3521),IF(ROW()=17,1,MAX($A$16:$A3521)+1)),""),"")</f>
        <v/>
      </c>
      <c r="B3522" s="28"/>
      <c r="C3522" s="28"/>
      <c r="D3522" s="28"/>
      <c r="E3522" s="28"/>
      <c r="F3522" s="28"/>
      <c r="G3522" s="28"/>
      <c r="H3522" s="28"/>
      <c r="I3522" s="28"/>
      <c r="J3522" s="28"/>
      <c r="K3522" s="30"/>
      <c r="L3522" s="31"/>
      <c r="M3522" s="32"/>
      <c r="N3522" s="28"/>
      <c r="O3522" s="33"/>
      <c r="P3522" s="28"/>
      <c r="Q3522" s="33"/>
      <c r="R3522" s="28"/>
      <c r="S3522" s="33"/>
      <c r="T3522" s="28"/>
      <c r="U3522" s="33"/>
      <c r="V3522" s="31"/>
      <c r="W3522" s="28"/>
      <c r="X3522" s="33"/>
      <c r="Y3522" s="28"/>
      <c r="Z3522" s="28"/>
      <c r="AA3522" s="28"/>
      <c r="AB3522" s="28"/>
      <c r="AC3522" s="34" t="str">
        <f>IFERROR(INDEX(LaenderTabelle[Code],MATCH(Transferdatei[[#This Row],[Country]],LaenderTabelle[Name],0)),"DE")</f>
        <v>DE</v>
      </c>
    </row>
    <row r="3523" spans="1:29" x14ac:dyDescent="0.25">
      <c r="A35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3522&amp;"."&amp;$C3522&amp;"."&amp;$D3522&amp;"."&amp;$E3522&amp;"."&amp;$F3522&amp;"."&amp;$G3522&amp;"."&amp;$H3522&amp;"."&amp;$I3522&amp;"."&amp;$J3522&amp;"."&amp;$K3522&amp;"."&amp;$L3522&amp;"."&amp;$M3522,IF($A3522="",MAX($A$16:$A3522)+1,$A3522),IF(ROW()=17,1,MAX($A$16:$A3522)+1)),""),"")</f>
        <v/>
      </c>
      <c r="B3523" s="28"/>
      <c r="C3523" s="28"/>
      <c r="D3523" s="28"/>
      <c r="E3523" s="28"/>
      <c r="F3523" s="28"/>
      <c r="G3523" s="28"/>
      <c r="H3523" s="28"/>
      <c r="I3523" s="28"/>
      <c r="J3523" s="28"/>
      <c r="K3523" s="30"/>
      <c r="L3523" s="31"/>
      <c r="M3523" s="32"/>
      <c r="N3523" s="28"/>
      <c r="O3523" s="33"/>
      <c r="P3523" s="28"/>
      <c r="Q3523" s="33"/>
      <c r="R3523" s="28"/>
      <c r="S3523" s="33"/>
      <c r="T3523" s="28"/>
      <c r="U3523" s="33"/>
      <c r="V3523" s="31"/>
      <c r="W3523" s="28"/>
      <c r="X3523" s="33"/>
      <c r="Y3523" s="28"/>
      <c r="Z3523" s="28"/>
      <c r="AA3523" s="28"/>
      <c r="AB3523" s="28"/>
      <c r="AC3523" s="34" t="str">
        <f>IFERROR(INDEX(LaenderTabelle[Code],MATCH(Transferdatei[[#This Row],[Country]],LaenderTabelle[Name],0)),"DE")</f>
        <v>DE</v>
      </c>
    </row>
    <row r="3524" spans="1:29" x14ac:dyDescent="0.25">
      <c r="A35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3523&amp;"."&amp;$C3523&amp;"."&amp;$D3523&amp;"."&amp;$E3523&amp;"."&amp;$F3523&amp;"."&amp;$G3523&amp;"."&amp;$H3523&amp;"."&amp;$I3523&amp;"."&amp;$J3523&amp;"."&amp;$K3523&amp;"."&amp;$L3523&amp;"."&amp;$M3523,IF($A3523="",MAX($A$16:$A3523)+1,$A3523),IF(ROW()=17,1,MAX($A$16:$A3523)+1)),""),"")</f>
        <v/>
      </c>
      <c r="B3524" s="28"/>
      <c r="C3524" s="28"/>
      <c r="D3524" s="28"/>
      <c r="E3524" s="28"/>
      <c r="F3524" s="28"/>
      <c r="G3524" s="28"/>
      <c r="H3524" s="28"/>
      <c r="I3524" s="28"/>
      <c r="J3524" s="28"/>
      <c r="K3524" s="30"/>
      <c r="L3524" s="31"/>
      <c r="M3524" s="32"/>
      <c r="N3524" s="28"/>
      <c r="O3524" s="33"/>
      <c r="P3524" s="28"/>
      <c r="Q3524" s="33"/>
      <c r="R3524" s="28"/>
      <c r="S3524" s="33"/>
      <c r="T3524" s="28"/>
      <c r="U3524" s="33"/>
      <c r="V3524" s="31"/>
      <c r="W3524" s="28"/>
      <c r="X3524" s="33"/>
      <c r="Y3524" s="28"/>
      <c r="Z3524" s="28"/>
      <c r="AA3524" s="28"/>
      <c r="AB3524" s="28"/>
      <c r="AC3524" s="34" t="str">
        <f>IFERROR(INDEX(LaenderTabelle[Code],MATCH(Transferdatei[[#This Row],[Country]],LaenderTabelle[Name],0)),"DE")</f>
        <v>DE</v>
      </c>
    </row>
    <row r="3525" spans="1:29" x14ac:dyDescent="0.25">
      <c r="A35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3524&amp;"."&amp;$C3524&amp;"."&amp;$D3524&amp;"."&amp;$E3524&amp;"."&amp;$F3524&amp;"."&amp;$G3524&amp;"."&amp;$H3524&amp;"."&amp;$I3524&amp;"."&amp;$J3524&amp;"."&amp;$K3524&amp;"."&amp;$L3524&amp;"."&amp;$M3524,IF($A3524="",MAX($A$16:$A3524)+1,$A3524),IF(ROW()=17,1,MAX($A$16:$A3524)+1)),""),"")</f>
        <v/>
      </c>
      <c r="B3525" s="28"/>
      <c r="C3525" s="28"/>
      <c r="D3525" s="28"/>
      <c r="E3525" s="28"/>
      <c r="F3525" s="28"/>
      <c r="G3525" s="28"/>
      <c r="H3525" s="28"/>
      <c r="I3525" s="28"/>
      <c r="J3525" s="28"/>
      <c r="K3525" s="30"/>
      <c r="L3525" s="31"/>
      <c r="M3525" s="32"/>
      <c r="N3525" s="28"/>
      <c r="O3525" s="33"/>
      <c r="P3525" s="28"/>
      <c r="Q3525" s="33"/>
      <c r="R3525" s="28"/>
      <c r="S3525" s="33"/>
      <c r="T3525" s="28"/>
      <c r="U3525" s="33"/>
      <c r="V3525" s="31"/>
      <c r="W3525" s="28"/>
      <c r="X3525" s="33"/>
      <c r="Y3525" s="28"/>
      <c r="Z3525" s="28"/>
      <c r="AA3525" s="28"/>
      <c r="AB3525" s="28"/>
      <c r="AC3525" s="34" t="str">
        <f>IFERROR(INDEX(LaenderTabelle[Code],MATCH(Transferdatei[[#This Row],[Country]],LaenderTabelle[Name],0)),"DE")</f>
        <v>DE</v>
      </c>
    </row>
    <row r="3526" spans="1:29" x14ac:dyDescent="0.25">
      <c r="A35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3525&amp;"."&amp;$C3525&amp;"."&amp;$D3525&amp;"."&amp;$E3525&amp;"."&amp;$F3525&amp;"."&amp;$G3525&amp;"."&amp;$H3525&amp;"."&amp;$I3525&amp;"."&amp;$J3525&amp;"."&amp;$K3525&amp;"."&amp;$L3525&amp;"."&amp;$M3525,IF($A3525="",MAX($A$16:$A3525)+1,$A3525),IF(ROW()=17,1,MAX($A$16:$A3525)+1)),""),"")</f>
        <v/>
      </c>
      <c r="B3526" s="28"/>
      <c r="C3526" s="28"/>
      <c r="D3526" s="28"/>
      <c r="E3526" s="28"/>
      <c r="F3526" s="28"/>
      <c r="G3526" s="28"/>
      <c r="H3526" s="28"/>
      <c r="I3526" s="28"/>
      <c r="J3526" s="28"/>
      <c r="K3526" s="30"/>
      <c r="L3526" s="31"/>
      <c r="M3526" s="32"/>
      <c r="N3526" s="28"/>
      <c r="O3526" s="33"/>
      <c r="P3526" s="28"/>
      <c r="Q3526" s="33"/>
      <c r="R3526" s="28"/>
      <c r="S3526" s="33"/>
      <c r="T3526" s="28"/>
      <c r="U3526" s="33"/>
      <c r="V3526" s="31"/>
      <c r="W3526" s="28"/>
      <c r="X3526" s="33"/>
      <c r="Y3526" s="28"/>
      <c r="Z3526" s="28"/>
      <c r="AA3526" s="28"/>
      <c r="AB3526" s="28"/>
      <c r="AC3526" s="34" t="str">
        <f>IFERROR(INDEX(LaenderTabelle[Code],MATCH(Transferdatei[[#This Row],[Country]],LaenderTabelle[Name],0)),"DE")</f>
        <v>DE</v>
      </c>
    </row>
    <row r="3527" spans="1:29" x14ac:dyDescent="0.25">
      <c r="A35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3526&amp;"."&amp;$C3526&amp;"."&amp;$D3526&amp;"."&amp;$E3526&amp;"."&amp;$F3526&amp;"."&amp;$G3526&amp;"."&amp;$H3526&amp;"."&amp;$I3526&amp;"."&amp;$J3526&amp;"."&amp;$K3526&amp;"."&amp;$L3526&amp;"."&amp;$M3526,IF($A3526="",MAX($A$16:$A3526)+1,$A3526),IF(ROW()=17,1,MAX($A$16:$A3526)+1)),""),"")</f>
        <v/>
      </c>
      <c r="B3527" s="28"/>
      <c r="C3527" s="28"/>
      <c r="D3527" s="28"/>
      <c r="E3527" s="28"/>
      <c r="F3527" s="28"/>
      <c r="G3527" s="28"/>
      <c r="H3527" s="28"/>
      <c r="I3527" s="28"/>
      <c r="J3527" s="28"/>
      <c r="K3527" s="30"/>
      <c r="L3527" s="31"/>
      <c r="M3527" s="32"/>
      <c r="N3527" s="28"/>
      <c r="O3527" s="33"/>
      <c r="P3527" s="28"/>
      <c r="Q3527" s="33"/>
      <c r="R3527" s="28"/>
      <c r="S3527" s="33"/>
      <c r="T3527" s="28"/>
      <c r="U3527" s="33"/>
      <c r="V3527" s="31"/>
      <c r="W3527" s="28"/>
      <c r="X3527" s="33"/>
      <c r="Y3527" s="28"/>
      <c r="Z3527" s="28"/>
      <c r="AA3527" s="28"/>
      <c r="AB3527" s="28"/>
      <c r="AC3527" s="34" t="str">
        <f>IFERROR(INDEX(LaenderTabelle[Code],MATCH(Transferdatei[[#This Row],[Country]],LaenderTabelle[Name],0)),"DE")</f>
        <v>DE</v>
      </c>
    </row>
    <row r="3528" spans="1:29" x14ac:dyDescent="0.25">
      <c r="A35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3527&amp;"."&amp;$C3527&amp;"."&amp;$D3527&amp;"."&amp;$E3527&amp;"."&amp;$F3527&amp;"."&amp;$G3527&amp;"."&amp;$H3527&amp;"."&amp;$I3527&amp;"."&amp;$J3527&amp;"."&amp;$K3527&amp;"."&amp;$L3527&amp;"."&amp;$M3527,IF($A3527="",MAX($A$16:$A3527)+1,$A3527),IF(ROW()=17,1,MAX($A$16:$A3527)+1)),""),"")</f>
        <v/>
      </c>
      <c r="B3528" s="28"/>
      <c r="C3528" s="28"/>
      <c r="D3528" s="28"/>
      <c r="E3528" s="28"/>
      <c r="F3528" s="28"/>
      <c r="G3528" s="28"/>
      <c r="H3528" s="28"/>
      <c r="I3528" s="28"/>
      <c r="J3528" s="28"/>
      <c r="K3528" s="30"/>
      <c r="L3528" s="31"/>
      <c r="M3528" s="32"/>
      <c r="N3528" s="28"/>
      <c r="O3528" s="33"/>
      <c r="P3528" s="28"/>
      <c r="Q3528" s="33"/>
      <c r="R3528" s="28"/>
      <c r="S3528" s="33"/>
      <c r="T3528" s="28"/>
      <c r="U3528" s="33"/>
      <c r="V3528" s="31"/>
      <c r="W3528" s="28"/>
      <c r="X3528" s="33"/>
      <c r="Y3528" s="28"/>
      <c r="Z3528" s="28"/>
      <c r="AA3528" s="28"/>
      <c r="AB3528" s="28"/>
      <c r="AC3528" s="34" t="str">
        <f>IFERROR(INDEX(LaenderTabelle[Code],MATCH(Transferdatei[[#This Row],[Country]],LaenderTabelle[Name],0)),"DE")</f>
        <v>DE</v>
      </c>
    </row>
    <row r="3529" spans="1:29" x14ac:dyDescent="0.25">
      <c r="A35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3528&amp;"."&amp;$C3528&amp;"."&amp;$D3528&amp;"."&amp;$E3528&amp;"."&amp;$F3528&amp;"."&amp;$G3528&amp;"."&amp;$H3528&amp;"."&amp;$I3528&amp;"."&amp;$J3528&amp;"."&amp;$K3528&amp;"."&amp;$L3528&amp;"."&amp;$M3528,IF($A3528="",MAX($A$16:$A3528)+1,$A3528),IF(ROW()=17,1,MAX($A$16:$A3528)+1)),""),"")</f>
        <v/>
      </c>
      <c r="B3529" s="28"/>
      <c r="C3529" s="28"/>
      <c r="D3529" s="28"/>
      <c r="E3529" s="28"/>
      <c r="F3529" s="28"/>
      <c r="G3529" s="28"/>
      <c r="H3529" s="28"/>
      <c r="I3529" s="28"/>
      <c r="J3529" s="28"/>
      <c r="K3529" s="30"/>
      <c r="L3529" s="31"/>
      <c r="M3529" s="32"/>
      <c r="N3529" s="28"/>
      <c r="O3529" s="33"/>
      <c r="P3529" s="28"/>
      <c r="Q3529" s="33"/>
      <c r="R3529" s="28"/>
      <c r="S3529" s="33"/>
      <c r="T3529" s="28"/>
      <c r="U3529" s="33"/>
      <c r="V3529" s="31"/>
      <c r="W3529" s="28"/>
      <c r="X3529" s="33"/>
      <c r="Y3529" s="28"/>
      <c r="Z3529" s="28"/>
      <c r="AA3529" s="28"/>
      <c r="AB3529" s="28"/>
      <c r="AC3529" s="34" t="str">
        <f>IFERROR(INDEX(LaenderTabelle[Code],MATCH(Transferdatei[[#This Row],[Country]],LaenderTabelle[Name],0)),"DE")</f>
        <v>DE</v>
      </c>
    </row>
    <row r="3530" spans="1:29" x14ac:dyDescent="0.25">
      <c r="A35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3529&amp;"."&amp;$C3529&amp;"."&amp;$D3529&amp;"."&amp;$E3529&amp;"."&amp;$F3529&amp;"."&amp;$G3529&amp;"."&amp;$H3529&amp;"."&amp;$I3529&amp;"."&amp;$J3529&amp;"."&amp;$K3529&amp;"."&amp;$L3529&amp;"."&amp;$M3529,IF($A3529="",MAX($A$16:$A3529)+1,$A3529),IF(ROW()=17,1,MAX($A$16:$A3529)+1)),""),"")</f>
        <v/>
      </c>
      <c r="B3530" s="28"/>
      <c r="C3530" s="28"/>
      <c r="D3530" s="28"/>
      <c r="E3530" s="28"/>
      <c r="F3530" s="28"/>
      <c r="G3530" s="28"/>
      <c r="H3530" s="28"/>
      <c r="I3530" s="28"/>
      <c r="J3530" s="28"/>
      <c r="K3530" s="30"/>
      <c r="L3530" s="31"/>
      <c r="M3530" s="32"/>
      <c r="N3530" s="28"/>
      <c r="O3530" s="33"/>
      <c r="P3530" s="28"/>
      <c r="Q3530" s="33"/>
      <c r="R3530" s="28"/>
      <c r="S3530" s="33"/>
      <c r="T3530" s="28"/>
      <c r="U3530" s="33"/>
      <c r="V3530" s="31"/>
      <c r="W3530" s="28"/>
      <c r="X3530" s="33"/>
      <c r="Y3530" s="28"/>
      <c r="Z3530" s="28"/>
      <c r="AA3530" s="28"/>
      <c r="AB3530" s="28"/>
      <c r="AC3530" s="34" t="str">
        <f>IFERROR(INDEX(LaenderTabelle[Code],MATCH(Transferdatei[[#This Row],[Country]],LaenderTabelle[Name],0)),"DE")</f>
        <v>DE</v>
      </c>
    </row>
    <row r="3531" spans="1:29" x14ac:dyDescent="0.25">
      <c r="A35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3530&amp;"."&amp;$C3530&amp;"."&amp;$D3530&amp;"."&amp;$E3530&amp;"."&amp;$F3530&amp;"."&amp;$G3530&amp;"."&amp;$H3530&amp;"."&amp;$I3530&amp;"."&amp;$J3530&amp;"."&amp;$K3530&amp;"."&amp;$L3530&amp;"."&amp;$M3530,IF($A3530="",MAX($A$16:$A3530)+1,$A3530),IF(ROW()=17,1,MAX($A$16:$A3530)+1)),""),"")</f>
        <v/>
      </c>
      <c r="B3531" s="28"/>
      <c r="C3531" s="28"/>
      <c r="D3531" s="28"/>
      <c r="E3531" s="28"/>
      <c r="F3531" s="28"/>
      <c r="G3531" s="28"/>
      <c r="H3531" s="28"/>
      <c r="I3531" s="28"/>
      <c r="J3531" s="28"/>
      <c r="K3531" s="30"/>
      <c r="L3531" s="31"/>
      <c r="M3531" s="32"/>
      <c r="N3531" s="28"/>
      <c r="O3531" s="33"/>
      <c r="P3531" s="28"/>
      <c r="Q3531" s="33"/>
      <c r="R3531" s="28"/>
      <c r="S3531" s="33"/>
      <c r="T3531" s="28"/>
      <c r="U3531" s="33"/>
      <c r="V3531" s="31"/>
      <c r="W3531" s="28"/>
      <c r="X3531" s="33"/>
      <c r="Y3531" s="28"/>
      <c r="Z3531" s="28"/>
      <c r="AA3531" s="28"/>
      <c r="AB3531" s="28"/>
      <c r="AC3531" s="34" t="str">
        <f>IFERROR(INDEX(LaenderTabelle[Code],MATCH(Transferdatei[[#This Row],[Country]],LaenderTabelle[Name],0)),"DE")</f>
        <v>DE</v>
      </c>
    </row>
    <row r="3532" spans="1:29" x14ac:dyDescent="0.25">
      <c r="A35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3531&amp;"."&amp;$C3531&amp;"."&amp;$D3531&amp;"."&amp;$E3531&amp;"."&amp;$F3531&amp;"."&amp;$G3531&amp;"."&amp;$H3531&amp;"."&amp;$I3531&amp;"."&amp;$J3531&amp;"."&amp;$K3531&amp;"."&amp;$L3531&amp;"."&amp;$M3531,IF($A3531="",MAX($A$16:$A3531)+1,$A3531),IF(ROW()=17,1,MAX($A$16:$A3531)+1)),""),"")</f>
        <v/>
      </c>
      <c r="B3532" s="28"/>
      <c r="C3532" s="28"/>
      <c r="D3532" s="28"/>
      <c r="E3532" s="28"/>
      <c r="F3532" s="28"/>
      <c r="G3532" s="28"/>
      <c r="H3532" s="28"/>
      <c r="I3532" s="28"/>
      <c r="J3532" s="28"/>
      <c r="K3532" s="30"/>
      <c r="L3532" s="31"/>
      <c r="M3532" s="32"/>
      <c r="N3532" s="28"/>
      <c r="O3532" s="33"/>
      <c r="P3532" s="28"/>
      <c r="Q3532" s="33"/>
      <c r="R3532" s="28"/>
      <c r="S3532" s="33"/>
      <c r="T3532" s="28"/>
      <c r="U3532" s="33"/>
      <c r="V3532" s="31"/>
      <c r="W3532" s="28"/>
      <c r="X3532" s="33"/>
      <c r="Y3532" s="28"/>
      <c r="Z3532" s="28"/>
      <c r="AA3532" s="28"/>
      <c r="AB3532" s="28"/>
      <c r="AC3532" s="34" t="str">
        <f>IFERROR(INDEX(LaenderTabelle[Code],MATCH(Transferdatei[[#This Row],[Country]],LaenderTabelle[Name],0)),"DE")</f>
        <v>DE</v>
      </c>
    </row>
    <row r="3533" spans="1:29" x14ac:dyDescent="0.25">
      <c r="A35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3532&amp;"."&amp;$C3532&amp;"."&amp;$D3532&amp;"."&amp;$E3532&amp;"."&amp;$F3532&amp;"."&amp;$G3532&amp;"."&amp;$H3532&amp;"."&amp;$I3532&amp;"."&amp;$J3532&amp;"."&amp;$K3532&amp;"."&amp;$L3532&amp;"."&amp;$M3532,IF($A3532="",MAX($A$16:$A3532)+1,$A3532),IF(ROW()=17,1,MAX($A$16:$A3532)+1)),""),"")</f>
        <v/>
      </c>
      <c r="B3533" s="28"/>
      <c r="C3533" s="28"/>
      <c r="D3533" s="28"/>
      <c r="E3533" s="28"/>
      <c r="F3533" s="28"/>
      <c r="G3533" s="28"/>
      <c r="H3533" s="28"/>
      <c r="I3533" s="28"/>
      <c r="J3533" s="28"/>
      <c r="K3533" s="30"/>
      <c r="L3533" s="31"/>
      <c r="M3533" s="32"/>
      <c r="N3533" s="28"/>
      <c r="O3533" s="33"/>
      <c r="P3533" s="28"/>
      <c r="Q3533" s="33"/>
      <c r="R3533" s="28"/>
      <c r="S3533" s="33"/>
      <c r="T3533" s="28"/>
      <c r="U3533" s="33"/>
      <c r="V3533" s="31"/>
      <c r="W3533" s="28"/>
      <c r="X3533" s="33"/>
      <c r="Y3533" s="28"/>
      <c r="Z3533" s="28"/>
      <c r="AA3533" s="28"/>
      <c r="AB3533" s="28"/>
      <c r="AC3533" s="34" t="str">
        <f>IFERROR(INDEX(LaenderTabelle[Code],MATCH(Transferdatei[[#This Row],[Country]],LaenderTabelle[Name],0)),"DE")</f>
        <v>DE</v>
      </c>
    </row>
    <row r="3534" spans="1:29" x14ac:dyDescent="0.25">
      <c r="A35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3533&amp;"."&amp;$C3533&amp;"."&amp;$D3533&amp;"."&amp;$E3533&amp;"."&amp;$F3533&amp;"."&amp;$G3533&amp;"."&amp;$H3533&amp;"."&amp;$I3533&amp;"."&amp;$J3533&amp;"."&amp;$K3533&amp;"."&amp;$L3533&amp;"."&amp;$M3533,IF($A3533="",MAX($A$16:$A3533)+1,$A3533),IF(ROW()=17,1,MAX($A$16:$A3533)+1)),""),"")</f>
        <v/>
      </c>
      <c r="B3534" s="28"/>
      <c r="C3534" s="28"/>
      <c r="D3534" s="28"/>
      <c r="E3534" s="28"/>
      <c r="F3534" s="28"/>
      <c r="G3534" s="28"/>
      <c r="H3534" s="28"/>
      <c r="I3534" s="28"/>
      <c r="J3534" s="28"/>
      <c r="K3534" s="30"/>
      <c r="L3534" s="31"/>
      <c r="M3534" s="32"/>
      <c r="N3534" s="28"/>
      <c r="O3534" s="33"/>
      <c r="P3534" s="28"/>
      <c r="Q3534" s="33"/>
      <c r="R3534" s="28"/>
      <c r="S3534" s="33"/>
      <c r="T3534" s="28"/>
      <c r="U3534" s="33"/>
      <c r="V3534" s="31"/>
      <c r="W3534" s="28"/>
      <c r="X3534" s="33"/>
      <c r="Y3534" s="28"/>
      <c r="Z3534" s="28"/>
      <c r="AA3534" s="28"/>
      <c r="AB3534" s="28"/>
      <c r="AC3534" s="34" t="str">
        <f>IFERROR(INDEX(LaenderTabelle[Code],MATCH(Transferdatei[[#This Row],[Country]],LaenderTabelle[Name],0)),"DE")</f>
        <v>DE</v>
      </c>
    </row>
    <row r="3535" spans="1:29" x14ac:dyDescent="0.25">
      <c r="A35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3534&amp;"."&amp;$C3534&amp;"."&amp;$D3534&amp;"."&amp;$E3534&amp;"."&amp;$F3534&amp;"."&amp;$G3534&amp;"."&amp;$H3534&amp;"."&amp;$I3534&amp;"."&amp;$J3534&amp;"."&amp;$K3534&amp;"."&amp;$L3534&amp;"."&amp;$M3534,IF($A3534="",MAX($A$16:$A3534)+1,$A3534),IF(ROW()=17,1,MAX($A$16:$A3534)+1)),""),"")</f>
        <v/>
      </c>
      <c r="B3535" s="28"/>
      <c r="C3535" s="28"/>
      <c r="D3535" s="28"/>
      <c r="E3535" s="28"/>
      <c r="F3535" s="28"/>
      <c r="G3535" s="28"/>
      <c r="H3535" s="28"/>
      <c r="I3535" s="28"/>
      <c r="J3535" s="28"/>
      <c r="K3535" s="30"/>
      <c r="L3535" s="31"/>
      <c r="M3535" s="32"/>
      <c r="N3535" s="28"/>
      <c r="O3535" s="33"/>
      <c r="P3535" s="28"/>
      <c r="Q3535" s="33"/>
      <c r="R3535" s="28"/>
      <c r="S3535" s="33"/>
      <c r="T3535" s="28"/>
      <c r="U3535" s="33"/>
      <c r="V3535" s="31"/>
      <c r="W3535" s="28"/>
      <c r="X3535" s="33"/>
      <c r="Y3535" s="28"/>
      <c r="Z3535" s="28"/>
      <c r="AA3535" s="28"/>
      <c r="AB3535" s="28"/>
      <c r="AC3535" s="34" t="str">
        <f>IFERROR(INDEX(LaenderTabelle[Code],MATCH(Transferdatei[[#This Row],[Country]],LaenderTabelle[Name],0)),"DE")</f>
        <v>DE</v>
      </c>
    </row>
    <row r="3536" spans="1:29" x14ac:dyDescent="0.25">
      <c r="A35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3535&amp;"."&amp;$C3535&amp;"."&amp;$D3535&amp;"."&amp;$E3535&amp;"."&amp;$F3535&amp;"."&amp;$G3535&amp;"."&amp;$H3535&amp;"."&amp;$I3535&amp;"."&amp;$J3535&amp;"."&amp;$K3535&amp;"."&amp;$L3535&amp;"."&amp;$M3535,IF($A3535="",MAX($A$16:$A3535)+1,$A3535),IF(ROW()=17,1,MAX($A$16:$A3535)+1)),""),"")</f>
        <v/>
      </c>
      <c r="B3536" s="28"/>
      <c r="C3536" s="28"/>
      <c r="D3536" s="28"/>
      <c r="E3536" s="28"/>
      <c r="F3536" s="28"/>
      <c r="G3536" s="28"/>
      <c r="H3536" s="28"/>
      <c r="I3536" s="28"/>
      <c r="J3536" s="28"/>
      <c r="K3536" s="30"/>
      <c r="L3536" s="31"/>
      <c r="M3536" s="32"/>
      <c r="N3536" s="28"/>
      <c r="O3536" s="33"/>
      <c r="P3536" s="28"/>
      <c r="Q3536" s="33"/>
      <c r="R3536" s="28"/>
      <c r="S3536" s="33"/>
      <c r="T3536" s="28"/>
      <c r="U3536" s="33"/>
      <c r="V3536" s="31"/>
      <c r="W3536" s="28"/>
      <c r="X3536" s="33"/>
      <c r="Y3536" s="28"/>
      <c r="Z3536" s="28"/>
      <c r="AA3536" s="28"/>
      <c r="AB3536" s="28"/>
      <c r="AC3536" s="34" t="str">
        <f>IFERROR(INDEX(LaenderTabelle[Code],MATCH(Transferdatei[[#This Row],[Country]],LaenderTabelle[Name],0)),"DE")</f>
        <v>DE</v>
      </c>
    </row>
    <row r="3537" spans="1:29" x14ac:dyDescent="0.25">
      <c r="A35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3536&amp;"."&amp;$C3536&amp;"."&amp;$D3536&amp;"."&amp;$E3536&amp;"."&amp;$F3536&amp;"."&amp;$G3536&amp;"."&amp;$H3536&amp;"."&amp;$I3536&amp;"."&amp;$J3536&amp;"."&amp;$K3536&amp;"."&amp;$L3536&amp;"."&amp;$M3536,IF($A3536="",MAX($A$16:$A3536)+1,$A3536),IF(ROW()=17,1,MAX($A$16:$A3536)+1)),""),"")</f>
        <v/>
      </c>
      <c r="B3537" s="28"/>
      <c r="C3537" s="28"/>
      <c r="D3537" s="28"/>
      <c r="E3537" s="28"/>
      <c r="F3537" s="28"/>
      <c r="G3537" s="28"/>
      <c r="H3537" s="28"/>
      <c r="I3537" s="28"/>
      <c r="J3537" s="28"/>
      <c r="K3537" s="30"/>
      <c r="L3537" s="31"/>
      <c r="M3537" s="32"/>
      <c r="N3537" s="28"/>
      <c r="O3537" s="33"/>
      <c r="P3537" s="28"/>
      <c r="Q3537" s="33"/>
      <c r="R3537" s="28"/>
      <c r="S3537" s="33"/>
      <c r="T3537" s="28"/>
      <c r="U3537" s="33"/>
      <c r="V3537" s="31"/>
      <c r="W3537" s="28"/>
      <c r="X3537" s="33"/>
      <c r="Y3537" s="28"/>
      <c r="Z3537" s="28"/>
      <c r="AA3537" s="28"/>
      <c r="AB3537" s="28"/>
      <c r="AC3537" s="34" t="str">
        <f>IFERROR(INDEX(LaenderTabelle[Code],MATCH(Transferdatei[[#This Row],[Country]],LaenderTabelle[Name],0)),"DE")</f>
        <v>DE</v>
      </c>
    </row>
    <row r="3538" spans="1:29" x14ac:dyDescent="0.25">
      <c r="A35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3537&amp;"."&amp;$C3537&amp;"."&amp;$D3537&amp;"."&amp;$E3537&amp;"."&amp;$F3537&amp;"."&amp;$G3537&amp;"."&amp;$H3537&amp;"."&amp;$I3537&amp;"."&amp;$J3537&amp;"."&amp;$K3537&amp;"."&amp;$L3537&amp;"."&amp;$M3537,IF($A3537="",MAX($A$16:$A3537)+1,$A3537),IF(ROW()=17,1,MAX($A$16:$A3537)+1)),""),"")</f>
        <v/>
      </c>
      <c r="B3538" s="28"/>
      <c r="C3538" s="28"/>
      <c r="D3538" s="28"/>
      <c r="E3538" s="28"/>
      <c r="F3538" s="28"/>
      <c r="G3538" s="28"/>
      <c r="H3538" s="28"/>
      <c r="I3538" s="28"/>
      <c r="J3538" s="28"/>
      <c r="K3538" s="30"/>
      <c r="L3538" s="31"/>
      <c r="M3538" s="32"/>
      <c r="N3538" s="28"/>
      <c r="O3538" s="33"/>
      <c r="P3538" s="28"/>
      <c r="Q3538" s="33"/>
      <c r="R3538" s="28"/>
      <c r="S3538" s="33"/>
      <c r="T3538" s="28"/>
      <c r="U3538" s="33"/>
      <c r="V3538" s="31"/>
      <c r="W3538" s="28"/>
      <c r="X3538" s="33"/>
      <c r="Y3538" s="28"/>
      <c r="Z3538" s="28"/>
      <c r="AA3538" s="28"/>
      <c r="AB3538" s="28"/>
      <c r="AC3538" s="34" t="str">
        <f>IFERROR(INDEX(LaenderTabelle[Code],MATCH(Transferdatei[[#This Row],[Country]],LaenderTabelle[Name],0)),"DE")</f>
        <v>DE</v>
      </c>
    </row>
    <row r="3539" spans="1:29" x14ac:dyDescent="0.25">
      <c r="A35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3538&amp;"."&amp;$C3538&amp;"."&amp;$D3538&amp;"."&amp;$E3538&amp;"."&amp;$F3538&amp;"."&amp;$G3538&amp;"."&amp;$H3538&amp;"."&amp;$I3538&amp;"."&amp;$J3538&amp;"."&amp;$K3538&amp;"."&amp;$L3538&amp;"."&amp;$M3538,IF($A3538="",MAX($A$16:$A3538)+1,$A3538),IF(ROW()=17,1,MAX($A$16:$A3538)+1)),""),"")</f>
        <v/>
      </c>
      <c r="B3539" s="28"/>
      <c r="C3539" s="28"/>
      <c r="D3539" s="28"/>
      <c r="E3539" s="28"/>
      <c r="F3539" s="28"/>
      <c r="G3539" s="28"/>
      <c r="H3539" s="28"/>
      <c r="I3539" s="28"/>
      <c r="J3539" s="28"/>
      <c r="K3539" s="30"/>
      <c r="L3539" s="31"/>
      <c r="M3539" s="32"/>
      <c r="N3539" s="28"/>
      <c r="O3539" s="33"/>
      <c r="P3539" s="28"/>
      <c r="Q3539" s="33"/>
      <c r="R3539" s="28"/>
      <c r="S3539" s="33"/>
      <c r="T3539" s="28"/>
      <c r="U3539" s="33"/>
      <c r="V3539" s="31"/>
      <c r="W3539" s="28"/>
      <c r="X3539" s="33"/>
      <c r="Y3539" s="28"/>
      <c r="Z3539" s="28"/>
      <c r="AA3539" s="28"/>
      <c r="AB3539" s="28"/>
      <c r="AC3539" s="34" t="str">
        <f>IFERROR(INDEX(LaenderTabelle[Code],MATCH(Transferdatei[[#This Row],[Country]],LaenderTabelle[Name],0)),"DE")</f>
        <v>DE</v>
      </c>
    </row>
    <row r="3540" spans="1:29" x14ac:dyDescent="0.25">
      <c r="A35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3539&amp;"."&amp;$C3539&amp;"."&amp;$D3539&amp;"."&amp;$E3539&amp;"."&amp;$F3539&amp;"."&amp;$G3539&amp;"."&amp;$H3539&amp;"."&amp;$I3539&amp;"."&amp;$J3539&amp;"."&amp;$K3539&amp;"."&amp;$L3539&amp;"."&amp;$M3539,IF($A3539="",MAX($A$16:$A3539)+1,$A3539),IF(ROW()=17,1,MAX($A$16:$A3539)+1)),""),"")</f>
        <v/>
      </c>
      <c r="B3540" s="28"/>
      <c r="C3540" s="28"/>
      <c r="D3540" s="28"/>
      <c r="E3540" s="28"/>
      <c r="F3540" s="28"/>
      <c r="G3540" s="28"/>
      <c r="H3540" s="28"/>
      <c r="I3540" s="28"/>
      <c r="J3540" s="28"/>
      <c r="K3540" s="30"/>
      <c r="L3540" s="31"/>
      <c r="M3540" s="32"/>
      <c r="N3540" s="28"/>
      <c r="O3540" s="33"/>
      <c r="P3540" s="28"/>
      <c r="Q3540" s="33"/>
      <c r="R3540" s="28"/>
      <c r="S3540" s="33"/>
      <c r="T3540" s="28"/>
      <c r="U3540" s="33"/>
      <c r="V3540" s="31"/>
      <c r="W3540" s="28"/>
      <c r="X3540" s="33"/>
      <c r="Y3540" s="28"/>
      <c r="Z3540" s="28"/>
      <c r="AA3540" s="28"/>
      <c r="AB3540" s="28"/>
      <c r="AC3540" s="34" t="str">
        <f>IFERROR(INDEX(LaenderTabelle[Code],MATCH(Transferdatei[[#This Row],[Country]],LaenderTabelle[Name],0)),"DE")</f>
        <v>DE</v>
      </c>
    </row>
    <row r="3541" spans="1:29" x14ac:dyDescent="0.25">
      <c r="A35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3540&amp;"."&amp;$C3540&amp;"."&amp;$D3540&amp;"."&amp;$E3540&amp;"."&amp;$F3540&amp;"."&amp;$G3540&amp;"."&amp;$H3540&amp;"."&amp;$I3540&amp;"."&amp;$J3540&amp;"."&amp;$K3540&amp;"."&amp;$L3540&amp;"."&amp;$M3540,IF($A3540="",MAX($A$16:$A3540)+1,$A3540),IF(ROW()=17,1,MAX($A$16:$A3540)+1)),""),"")</f>
        <v/>
      </c>
      <c r="B3541" s="28"/>
      <c r="C3541" s="28"/>
      <c r="D3541" s="28"/>
      <c r="E3541" s="28"/>
      <c r="F3541" s="28"/>
      <c r="G3541" s="28"/>
      <c r="H3541" s="28"/>
      <c r="I3541" s="28"/>
      <c r="J3541" s="28"/>
      <c r="K3541" s="30"/>
      <c r="L3541" s="31"/>
      <c r="M3541" s="32"/>
      <c r="N3541" s="28"/>
      <c r="O3541" s="33"/>
      <c r="P3541" s="28"/>
      <c r="Q3541" s="33"/>
      <c r="R3541" s="28"/>
      <c r="S3541" s="33"/>
      <c r="T3541" s="28"/>
      <c r="U3541" s="33"/>
      <c r="V3541" s="31"/>
      <c r="W3541" s="28"/>
      <c r="X3541" s="33"/>
      <c r="Y3541" s="28"/>
      <c r="Z3541" s="28"/>
      <c r="AA3541" s="28"/>
      <c r="AB3541" s="28"/>
      <c r="AC3541" s="34" t="str">
        <f>IFERROR(INDEX(LaenderTabelle[Code],MATCH(Transferdatei[[#This Row],[Country]],LaenderTabelle[Name],0)),"DE")</f>
        <v>DE</v>
      </c>
    </row>
    <row r="3542" spans="1:29" x14ac:dyDescent="0.25">
      <c r="A35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3541&amp;"."&amp;$C3541&amp;"."&amp;$D3541&amp;"."&amp;$E3541&amp;"."&amp;$F3541&amp;"."&amp;$G3541&amp;"."&amp;$H3541&amp;"."&amp;$I3541&amp;"."&amp;$J3541&amp;"."&amp;$K3541&amp;"."&amp;$L3541&amp;"."&amp;$M3541,IF($A3541="",MAX($A$16:$A3541)+1,$A3541),IF(ROW()=17,1,MAX($A$16:$A3541)+1)),""),"")</f>
        <v/>
      </c>
      <c r="B3542" s="28"/>
      <c r="C3542" s="28"/>
      <c r="D3542" s="28"/>
      <c r="E3542" s="28"/>
      <c r="F3542" s="28"/>
      <c r="G3542" s="28"/>
      <c r="H3542" s="28"/>
      <c r="I3542" s="28"/>
      <c r="J3542" s="28"/>
      <c r="K3542" s="30"/>
      <c r="L3542" s="31"/>
      <c r="M3542" s="32"/>
      <c r="N3542" s="28"/>
      <c r="O3542" s="33"/>
      <c r="P3542" s="28"/>
      <c r="Q3542" s="33"/>
      <c r="R3542" s="28"/>
      <c r="S3542" s="33"/>
      <c r="T3542" s="28"/>
      <c r="U3542" s="33"/>
      <c r="V3542" s="31"/>
      <c r="W3542" s="28"/>
      <c r="X3542" s="33"/>
      <c r="Y3542" s="28"/>
      <c r="Z3542" s="28"/>
      <c r="AA3542" s="28"/>
      <c r="AB3542" s="28"/>
      <c r="AC3542" s="34" t="str">
        <f>IFERROR(INDEX(LaenderTabelle[Code],MATCH(Transferdatei[[#This Row],[Country]],LaenderTabelle[Name],0)),"DE")</f>
        <v>DE</v>
      </c>
    </row>
    <row r="3543" spans="1:29" x14ac:dyDescent="0.25">
      <c r="A35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3542&amp;"."&amp;$C3542&amp;"."&amp;$D3542&amp;"."&amp;$E3542&amp;"."&amp;$F3542&amp;"."&amp;$G3542&amp;"."&amp;$H3542&amp;"."&amp;$I3542&amp;"."&amp;$J3542&amp;"."&amp;$K3542&amp;"."&amp;$L3542&amp;"."&amp;$M3542,IF($A3542="",MAX($A$16:$A3542)+1,$A3542),IF(ROW()=17,1,MAX($A$16:$A3542)+1)),""),"")</f>
        <v/>
      </c>
      <c r="B3543" s="28"/>
      <c r="C3543" s="28"/>
      <c r="D3543" s="28"/>
      <c r="E3543" s="28"/>
      <c r="F3543" s="28"/>
      <c r="G3543" s="28"/>
      <c r="H3543" s="28"/>
      <c r="I3543" s="28"/>
      <c r="J3543" s="28"/>
      <c r="K3543" s="30"/>
      <c r="L3543" s="31"/>
      <c r="M3543" s="32"/>
      <c r="N3543" s="28"/>
      <c r="O3543" s="33"/>
      <c r="P3543" s="28"/>
      <c r="Q3543" s="33"/>
      <c r="R3543" s="28"/>
      <c r="S3543" s="33"/>
      <c r="T3543" s="28"/>
      <c r="U3543" s="33"/>
      <c r="V3543" s="31"/>
      <c r="W3543" s="28"/>
      <c r="X3543" s="33"/>
      <c r="Y3543" s="28"/>
      <c r="Z3543" s="28"/>
      <c r="AA3543" s="28"/>
      <c r="AB3543" s="28"/>
      <c r="AC3543" s="34" t="str">
        <f>IFERROR(INDEX(LaenderTabelle[Code],MATCH(Transferdatei[[#This Row],[Country]],LaenderTabelle[Name],0)),"DE")</f>
        <v>DE</v>
      </c>
    </row>
    <row r="3544" spans="1:29" x14ac:dyDescent="0.25">
      <c r="A35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3543&amp;"."&amp;$C3543&amp;"."&amp;$D3543&amp;"."&amp;$E3543&amp;"."&amp;$F3543&amp;"."&amp;$G3543&amp;"."&amp;$H3543&amp;"."&amp;$I3543&amp;"."&amp;$J3543&amp;"."&amp;$K3543&amp;"."&amp;$L3543&amp;"."&amp;$M3543,IF($A3543="",MAX($A$16:$A3543)+1,$A3543),IF(ROW()=17,1,MAX($A$16:$A3543)+1)),""),"")</f>
        <v/>
      </c>
      <c r="B3544" s="28"/>
      <c r="C3544" s="28"/>
      <c r="D3544" s="28"/>
      <c r="E3544" s="28"/>
      <c r="F3544" s="28"/>
      <c r="G3544" s="28"/>
      <c r="H3544" s="28"/>
      <c r="I3544" s="28"/>
      <c r="J3544" s="28"/>
      <c r="K3544" s="30"/>
      <c r="L3544" s="31"/>
      <c r="M3544" s="32"/>
      <c r="N3544" s="28"/>
      <c r="O3544" s="33"/>
      <c r="P3544" s="28"/>
      <c r="Q3544" s="33"/>
      <c r="R3544" s="28"/>
      <c r="S3544" s="33"/>
      <c r="T3544" s="28"/>
      <c r="U3544" s="33"/>
      <c r="V3544" s="31"/>
      <c r="W3544" s="28"/>
      <c r="X3544" s="33"/>
      <c r="Y3544" s="28"/>
      <c r="Z3544" s="28"/>
      <c r="AA3544" s="28"/>
      <c r="AB3544" s="28"/>
      <c r="AC3544" s="34" t="str">
        <f>IFERROR(INDEX(LaenderTabelle[Code],MATCH(Transferdatei[[#This Row],[Country]],LaenderTabelle[Name],0)),"DE")</f>
        <v>DE</v>
      </c>
    </row>
    <row r="3545" spans="1:29" x14ac:dyDescent="0.25">
      <c r="A35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3544&amp;"."&amp;$C3544&amp;"."&amp;$D3544&amp;"."&amp;$E3544&amp;"."&amp;$F3544&amp;"."&amp;$G3544&amp;"."&amp;$H3544&amp;"."&amp;$I3544&amp;"."&amp;$J3544&amp;"."&amp;$K3544&amp;"."&amp;$L3544&amp;"."&amp;$M3544,IF($A3544="",MAX($A$16:$A3544)+1,$A3544),IF(ROW()=17,1,MAX($A$16:$A3544)+1)),""),"")</f>
        <v/>
      </c>
      <c r="B3545" s="28"/>
      <c r="C3545" s="28"/>
      <c r="D3545" s="28"/>
      <c r="E3545" s="28"/>
      <c r="F3545" s="28"/>
      <c r="G3545" s="28"/>
      <c r="H3545" s="28"/>
      <c r="I3545" s="28"/>
      <c r="J3545" s="28"/>
      <c r="K3545" s="30"/>
      <c r="L3545" s="31"/>
      <c r="M3545" s="32"/>
      <c r="N3545" s="28"/>
      <c r="O3545" s="33"/>
      <c r="P3545" s="28"/>
      <c r="Q3545" s="33"/>
      <c r="R3545" s="28"/>
      <c r="S3545" s="33"/>
      <c r="T3545" s="28"/>
      <c r="U3545" s="33"/>
      <c r="V3545" s="31"/>
      <c r="W3545" s="28"/>
      <c r="X3545" s="33"/>
      <c r="Y3545" s="28"/>
      <c r="Z3545" s="28"/>
      <c r="AA3545" s="28"/>
      <c r="AB3545" s="28"/>
      <c r="AC3545" s="34" t="str">
        <f>IFERROR(INDEX(LaenderTabelle[Code],MATCH(Transferdatei[[#This Row],[Country]],LaenderTabelle[Name],0)),"DE")</f>
        <v>DE</v>
      </c>
    </row>
    <row r="3546" spans="1:29" x14ac:dyDescent="0.25">
      <c r="A35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3545&amp;"."&amp;$C3545&amp;"."&amp;$D3545&amp;"."&amp;$E3545&amp;"."&amp;$F3545&amp;"."&amp;$G3545&amp;"."&amp;$H3545&amp;"."&amp;$I3545&amp;"."&amp;$J3545&amp;"."&amp;$K3545&amp;"."&amp;$L3545&amp;"."&amp;$M3545,IF($A3545="",MAX($A$16:$A3545)+1,$A3545),IF(ROW()=17,1,MAX($A$16:$A3545)+1)),""),"")</f>
        <v/>
      </c>
      <c r="B3546" s="28"/>
      <c r="C3546" s="28"/>
      <c r="D3546" s="28"/>
      <c r="E3546" s="28"/>
      <c r="F3546" s="28"/>
      <c r="G3546" s="28"/>
      <c r="H3546" s="28"/>
      <c r="I3546" s="28"/>
      <c r="J3546" s="28"/>
      <c r="K3546" s="30"/>
      <c r="L3546" s="31"/>
      <c r="M3546" s="32"/>
      <c r="N3546" s="28"/>
      <c r="O3546" s="33"/>
      <c r="P3546" s="28"/>
      <c r="Q3546" s="33"/>
      <c r="R3546" s="28"/>
      <c r="S3546" s="33"/>
      <c r="T3546" s="28"/>
      <c r="U3546" s="33"/>
      <c r="V3546" s="31"/>
      <c r="W3546" s="28"/>
      <c r="X3546" s="33"/>
      <c r="Y3546" s="28"/>
      <c r="Z3546" s="28"/>
      <c r="AA3546" s="28"/>
      <c r="AB3546" s="28"/>
      <c r="AC3546" s="34" t="str">
        <f>IFERROR(INDEX(LaenderTabelle[Code],MATCH(Transferdatei[[#This Row],[Country]],LaenderTabelle[Name],0)),"DE")</f>
        <v>DE</v>
      </c>
    </row>
    <row r="3547" spans="1:29" x14ac:dyDescent="0.25">
      <c r="A35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3546&amp;"."&amp;$C3546&amp;"."&amp;$D3546&amp;"."&amp;$E3546&amp;"."&amp;$F3546&amp;"."&amp;$G3546&amp;"."&amp;$H3546&amp;"."&amp;$I3546&amp;"."&amp;$J3546&amp;"."&amp;$K3546&amp;"."&amp;$L3546&amp;"."&amp;$M3546,IF($A3546="",MAX($A$16:$A3546)+1,$A3546),IF(ROW()=17,1,MAX($A$16:$A3546)+1)),""),"")</f>
        <v/>
      </c>
      <c r="B3547" s="28"/>
      <c r="C3547" s="28"/>
      <c r="D3547" s="28"/>
      <c r="E3547" s="28"/>
      <c r="F3547" s="28"/>
      <c r="G3547" s="28"/>
      <c r="H3547" s="28"/>
      <c r="I3547" s="28"/>
      <c r="J3547" s="28"/>
      <c r="K3547" s="30"/>
      <c r="L3547" s="31"/>
      <c r="M3547" s="32"/>
      <c r="N3547" s="28"/>
      <c r="O3547" s="33"/>
      <c r="P3547" s="28"/>
      <c r="Q3547" s="33"/>
      <c r="R3547" s="28"/>
      <c r="S3547" s="33"/>
      <c r="T3547" s="28"/>
      <c r="U3547" s="33"/>
      <c r="V3547" s="31"/>
      <c r="W3547" s="28"/>
      <c r="X3547" s="33"/>
      <c r="Y3547" s="28"/>
      <c r="Z3547" s="28"/>
      <c r="AA3547" s="28"/>
      <c r="AB3547" s="28"/>
      <c r="AC3547" s="34" t="str">
        <f>IFERROR(INDEX(LaenderTabelle[Code],MATCH(Transferdatei[[#This Row],[Country]],LaenderTabelle[Name],0)),"DE")</f>
        <v>DE</v>
      </c>
    </row>
    <row r="3548" spans="1:29" x14ac:dyDescent="0.25">
      <c r="A35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3547&amp;"."&amp;$C3547&amp;"."&amp;$D3547&amp;"."&amp;$E3547&amp;"."&amp;$F3547&amp;"."&amp;$G3547&amp;"."&amp;$H3547&amp;"."&amp;$I3547&amp;"."&amp;$J3547&amp;"."&amp;$K3547&amp;"."&amp;$L3547&amp;"."&amp;$M3547,IF($A3547="",MAX($A$16:$A3547)+1,$A3547),IF(ROW()=17,1,MAX($A$16:$A3547)+1)),""),"")</f>
        <v/>
      </c>
      <c r="B3548" s="28"/>
      <c r="C3548" s="28"/>
      <c r="D3548" s="28"/>
      <c r="E3548" s="28"/>
      <c r="F3548" s="28"/>
      <c r="G3548" s="28"/>
      <c r="H3548" s="28"/>
      <c r="I3548" s="28"/>
      <c r="J3548" s="28"/>
      <c r="K3548" s="30"/>
      <c r="L3548" s="31"/>
      <c r="M3548" s="32"/>
      <c r="N3548" s="28"/>
      <c r="O3548" s="33"/>
      <c r="P3548" s="28"/>
      <c r="Q3548" s="33"/>
      <c r="R3548" s="28"/>
      <c r="S3548" s="33"/>
      <c r="T3548" s="28"/>
      <c r="U3548" s="33"/>
      <c r="V3548" s="31"/>
      <c r="W3548" s="28"/>
      <c r="X3548" s="33"/>
      <c r="Y3548" s="28"/>
      <c r="Z3548" s="28"/>
      <c r="AA3548" s="28"/>
      <c r="AB3548" s="28"/>
      <c r="AC3548" s="34" t="str">
        <f>IFERROR(INDEX(LaenderTabelle[Code],MATCH(Transferdatei[[#This Row],[Country]],LaenderTabelle[Name],0)),"DE")</f>
        <v>DE</v>
      </c>
    </row>
    <row r="3549" spans="1:29" x14ac:dyDescent="0.25">
      <c r="A35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3548&amp;"."&amp;$C3548&amp;"."&amp;$D3548&amp;"."&amp;$E3548&amp;"."&amp;$F3548&amp;"."&amp;$G3548&amp;"."&amp;$H3548&amp;"."&amp;$I3548&amp;"."&amp;$J3548&amp;"."&amp;$K3548&amp;"."&amp;$L3548&amp;"."&amp;$M3548,IF($A3548="",MAX($A$16:$A3548)+1,$A3548),IF(ROW()=17,1,MAX($A$16:$A3548)+1)),""),"")</f>
        <v/>
      </c>
      <c r="B3549" s="28"/>
      <c r="C3549" s="28"/>
      <c r="D3549" s="28"/>
      <c r="E3549" s="28"/>
      <c r="F3549" s="28"/>
      <c r="G3549" s="28"/>
      <c r="H3549" s="28"/>
      <c r="I3549" s="28"/>
      <c r="J3549" s="28"/>
      <c r="K3549" s="30"/>
      <c r="L3549" s="31"/>
      <c r="M3549" s="32"/>
      <c r="N3549" s="28"/>
      <c r="O3549" s="33"/>
      <c r="P3549" s="28"/>
      <c r="Q3549" s="33"/>
      <c r="R3549" s="28"/>
      <c r="S3549" s="33"/>
      <c r="T3549" s="28"/>
      <c r="U3549" s="33"/>
      <c r="V3549" s="31"/>
      <c r="W3549" s="28"/>
      <c r="X3549" s="33"/>
      <c r="Y3549" s="28"/>
      <c r="Z3549" s="28"/>
      <c r="AA3549" s="28"/>
      <c r="AB3549" s="28"/>
      <c r="AC3549" s="34" t="str">
        <f>IFERROR(INDEX(LaenderTabelle[Code],MATCH(Transferdatei[[#This Row],[Country]],LaenderTabelle[Name],0)),"DE")</f>
        <v>DE</v>
      </c>
    </row>
    <row r="3550" spans="1:29" x14ac:dyDescent="0.25">
      <c r="A35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3549&amp;"."&amp;$C3549&amp;"."&amp;$D3549&amp;"."&amp;$E3549&amp;"."&amp;$F3549&amp;"."&amp;$G3549&amp;"."&amp;$H3549&amp;"."&amp;$I3549&amp;"."&amp;$J3549&amp;"."&amp;$K3549&amp;"."&amp;$L3549&amp;"."&amp;$M3549,IF($A3549="",MAX($A$16:$A3549)+1,$A3549),IF(ROW()=17,1,MAX($A$16:$A3549)+1)),""),"")</f>
        <v/>
      </c>
      <c r="B3550" s="28"/>
      <c r="C3550" s="28"/>
      <c r="D3550" s="28"/>
      <c r="E3550" s="28"/>
      <c r="F3550" s="28"/>
      <c r="G3550" s="28"/>
      <c r="H3550" s="28"/>
      <c r="I3550" s="28"/>
      <c r="J3550" s="28"/>
      <c r="K3550" s="30"/>
      <c r="L3550" s="31"/>
      <c r="M3550" s="32"/>
      <c r="N3550" s="28"/>
      <c r="O3550" s="33"/>
      <c r="P3550" s="28"/>
      <c r="Q3550" s="33"/>
      <c r="R3550" s="28"/>
      <c r="S3550" s="33"/>
      <c r="T3550" s="28"/>
      <c r="U3550" s="33"/>
      <c r="V3550" s="31"/>
      <c r="W3550" s="28"/>
      <c r="X3550" s="33"/>
      <c r="Y3550" s="28"/>
      <c r="Z3550" s="28"/>
      <c r="AA3550" s="28"/>
      <c r="AB3550" s="28"/>
      <c r="AC3550" s="34" t="str">
        <f>IFERROR(INDEX(LaenderTabelle[Code],MATCH(Transferdatei[[#This Row],[Country]],LaenderTabelle[Name],0)),"DE")</f>
        <v>DE</v>
      </c>
    </row>
    <row r="3551" spans="1:29" x14ac:dyDescent="0.25">
      <c r="A35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3550&amp;"."&amp;$C3550&amp;"."&amp;$D3550&amp;"."&amp;$E3550&amp;"."&amp;$F3550&amp;"."&amp;$G3550&amp;"."&amp;$H3550&amp;"."&amp;$I3550&amp;"."&amp;$J3550&amp;"."&amp;$K3550&amp;"."&amp;$L3550&amp;"."&amp;$M3550,IF($A3550="",MAX($A$16:$A3550)+1,$A3550),IF(ROW()=17,1,MAX($A$16:$A3550)+1)),""),"")</f>
        <v/>
      </c>
      <c r="B3551" s="28"/>
      <c r="C3551" s="28"/>
      <c r="D3551" s="28"/>
      <c r="E3551" s="28"/>
      <c r="F3551" s="28"/>
      <c r="G3551" s="28"/>
      <c r="H3551" s="28"/>
      <c r="I3551" s="28"/>
      <c r="J3551" s="28"/>
      <c r="K3551" s="30"/>
      <c r="L3551" s="31"/>
      <c r="M3551" s="32"/>
      <c r="N3551" s="28"/>
      <c r="O3551" s="33"/>
      <c r="P3551" s="28"/>
      <c r="Q3551" s="33"/>
      <c r="R3551" s="28"/>
      <c r="S3551" s="33"/>
      <c r="T3551" s="28"/>
      <c r="U3551" s="33"/>
      <c r="V3551" s="31"/>
      <c r="W3551" s="28"/>
      <c r="X3551" s="33"/>
      <c r="Y3551" s="28"/>
      <c r="Z3551" s="28"/>
      <c r="AA3551" s="28"/>
      <c r="AB3551" s="28"/>
      <c r="AC3551" s="34" t="str">
        <f>IFERROR(INDEX(LaenderTabelle[Code],MATCH(Transferdatei[[#This Row],[Country]],LaenderTabelle[Name],0)),"DE")</f>
        <v>DE</v>
      </c>
    </row>
    <row r="3552" spans="1:29" x14ac:dyDescent="0.25">
      <c r="A35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3551&amp;"."&amp;$C3551&amp;"."&amp;$D3551&amp;"."&amp;$E3551&amp;"."&amp;$F3551&amp;"."&amp;$G3551&amp;"."&amp;$H3551&amp;"."&amp;$I3551&amp;"."&amp;$J3551&amp;"."&amp;$K3551&amp;"."&amp;$L3551&amp;"."&amp;$M3551,IF($A3551="",MAX($A$16:$A3551)+1,$A3551),IF(ROW()=17,1,MAX($A$16:$A3551)+1)),""),"")</f>
        <v/>
      </c>
      <c r="B3552" s="28"/>
      <c r="C3552" s="28"/>
      <c r="D3552" s="28"/>
      <c r="E3552" s="28"/>
      <c r="F3552" s="28"/>
      <c r="G3552" s="28"/>
      <c r="H3552" s="28"/>
      <c r="I3552" s="28"/>
      <c r="J3552" s="28"/>
      <c r="K3552" s="30"/>
      <c r="L3552" s="31"/>
      <c r="M3552" s="32"/>
      <c r="N3552" s="28"/>
      <c r="O3552" s="33"/>
      <c r="P3552" s="28"/>
      <c r="Q3552" s="33"/>
      <c r="R3552" s="28"/>
      <c r="S3552" s="33"/>
      <c r="T3552" s="28"/>
      <c r="U3552" s="33"/>
      <c r="V3552" s="31"/>
      <c r="W3552" s="28"/>
      <c r="X3552" s="33"/>
      <c r="Y3552" s="28"/>
      <c r="Z3552" s="28"/>
      <c r="AA3552" s="28"/>
      <c r="AB3552" s="28"/>
      <c r="AC3552" s="34" t="str">
        <f>IFERROR(INDEX(LaenderTabelle[Code],MATCH(Transferdatei[[#This Row],[Country]],LaenderTabelle[Name],0)),"DE")</f>
        <v>DE</v>
      </c>
    </row>
    <row r="3553" spans="1:29" x14ac:dyDescent="0.25">
      <c r="A35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3552&amp;"."&amp;$C3552&amp;"."&amp;$D3552&amp;"."&amp;$E3552&amp;"."&amp;$F3552&amp;"."&amp;$G3552&amp;"."&amp;$H3552&amp;"."&amp;$I3552&amp;"."&amp;$J3552&amp;"."&amp;$K3552&amp;"."&amp;$L3552&amp;"."&amp;$M3552,IF($A3552="",MAX($A$16:$A3552)+1,$A3552),IF(ROW()=17,1,MAX($A$16:$A3552)+1)),""),"")</f>
        <v/>
      </c>
      <c r="B3553" s="28"/>
      <c r="C3553" s="28"/>
      <c r="D3553" s="28"/>
      <c r="E3553" s="28"/>
      <c r="F3553" s="28"/>
      <c r="G3553" s="28"/>
      <c r="H3553" s="28"/>
      <c r="I3553" s="28"/>
      <c r="J3553" s="28"/>
      <c r="K3553" s="30"/>
      <c r="L3553" s="31"/>
      <c r="M3553" s="32"/>
      <c r="N3553" s="28"/>
      <c r="O3553" s="33"/>
      <c r="P3553" s="28"/>
      <c r="Q3553" s="33"/>
      <c r="R3553" s="28"/>
      <c r="S3553" s="33"/>
      <c r="T3553" s="28"/>
      <c r="U3553" s="33"/>
      <c r="V3553" s="31"/>
      <c r="W3553" s="28"/>
      <c r="X3553" s="33"/>
      <c r="Y3553" s="28"/>
      <c r="Z3553" s="28"/>
      <c r="AA3553" s="28"/>
      <c r="AB3553" s="28"/>
      <c r="AC3553" s="34" t="str">
        <f>IFERROR(INDEX(LaenderTabelle[Code],MATCH(Transferdatei[[#This Row],[Country]],LaenderTabelle[Name],0)),"DE")</f>
        <v>DE</v>
      </c>
    </row>
    <row r="3554" spans="1:29" x14ac:dyDescent="0.25">
      <c r="A35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3553&amp;"."&amp;$C3553&amp;"."&amp;$D3553&amp;"."&amp;$E3553&amp;"."&amp;$F3553&amp;"."&amp;$G3553&amp;"."&amp;$H3553&amp;"."&amp;$I3553&amp;"."&amp;$J3553&amp;"."&amp;$K3553&amp;"."&amp;$L3553&amp;"."&amp;$M3553,IF($A3553="",MAX($A$16:$A3553)+1,$A3553),IF(ROW()=17,1,MAX($A$16:$A3553)+1)),""),"")</f>
        <v/>
      </c>
      <c r="B3554" s="28"/>
      <c r="C3554" s="28"/>
      <c r="D3554" s="28"/>
      <c r="E3554" s="28"/>
      <c r="F3554" s="28"/>
      <c r="G3554" s="28"/>
      <c r="H3554" s="28"/>
      <c r="I3554" s="28"/>
      <c r="J3554" s="28"/>
      <c r="K3554" s="30"/>
      <c r="L3554" s="31"/>
      <c r="M3554" s="32"/>
      <c r="N3554" s="28"/>
      <c r="O3554" s="33"/>
      <c r="P3554" s="28"/>
      <c r="Q3554" s="33"/>
      <c r="R3554" s="28"/>
      <c r="S3554" s="33"/>
      <c r="T3554" s="28"/>
      <c r="U3554" s="33"/>
      <c r="V3554" s="31"/>
      <c r="W3554" s="28"/>
      <c r="X3554" s="33"/>
      <c r="Y3554" s="28"/>
      <c r="Z3554" s="28"/>
      <c r="AA3554" s="28"/>
      <c r="AB3554" s="28"/>
      <c r="AC3554" s="34" t="str">
        <f>IFERROR(INDEX(LaenderTabelle[Code],MATCH(Transferdatei[[#This Row],[Country]],LaenderTabelle[Name],0)),"DE")</f>
        <v>DE</v>
      </c>
    </row>
    <row r="3555" spans="1:29" x14ac:dyDescent="0.25">
      <c r="A35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3554&amp;"."&amp;$C3554&amp;"."&amp;$D3554&amp;"."&amp;$E3554&amp;"."&amp;$F3554&amp;"."&amp;$G3554&amp;"."&amp;$H3554&amp;"."&amp;$I3554&amp;"."&amp;$J3554&amp;"."&amp;$K3554&amp;"."&amp;$L3554&amp;"."&amp;$M3554,IF($A3554="",MAX($A$16:$A3554)+1,$A3554),IF(ROW()=17,1,MAX($A$16:$A3554)+1)),""),"")</f>
        <v/>
      </c>
      <c r="B3555" s="28"/>
      <c r="C3555" s="28"/>
      <c r="D3555" s="28"/>
      <c r="E3555" s="28"/>
      <c r="F3555" s="28"/>
      <c r="G3555" s="28"/>
      <c r="H3555" s="28"/>
      <c r="I3555" s="28"/>
      <c r="J3555" s="28"/>
      <c r="K3555" s="30"/>
      <c r="L3555" s="31"/>
      <c r="M3555" s="32"/>
      <c r="N3555" s="28"/>
      <c r="O3555" s="33"/>
      <c r="P3555" s="28"/>
      <c r="Q3555" s="33"/>
      <c r="R3555" s="28"/>
      <c r="S3555" s="33"/>
      <c r="T3555" s="28"/>
      <c r="U3555" s="33"/>
      <c r="V3555" s="31"/>
      <c r="W3555" s="28"/>
      <c r="X3555" s="33"/>
      <c r="Y3555" s="28"/>
      <c r="Z3555" s="28"/>
      <c r="AA3555" s="28"/>
      <c r="AB3555" s="28"/>
      <c r="AC3555" s="34" t="str">
        <f>IFERROR(INDEX(LaenderTabelle[Code],MATCH(Transferdatei[[#This Row],[Country]],LaenderTabelle[Name],0)),"DE")</f>
        <v>DE</v>
      </c>
    </row>
    <row r="3556" spans="1:29" x14ac:dyDescent="0.25">
      <c r="A35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3555&amp;"."&amp;$C3555&amp;"."&amp;$D3555&amp;"."&amp;$E3555&amp;"."&amp;$F3555&amp;"."&amp;$G3555&amp;"."&amp;$H3555&amp;"."&amp;$I3555&amp;"."&amp;$J3555&amp;"."&amp;$K3555&amp;"."&amp;$L3555&amp;"."&amp;$M3555,IF($A3555="",MAX($A$16:$A3555)+1,$A3555),IF(ROW()=17,1,MAX($A$16:$A3555)+1)),""),"")</f>
        <v/>
      </c>
      <c r="B3556" s="28"/>
      <c r="C3556" s="28"/>
      <c r="D3556" s="28"/>
      <c r="E3556" s="28"/>
      <c r="F3556" s="28"/>
      <c r="G3556" s="28"/>
      <c r="H3556" s="28"/>
      <c r="I3556" s="28"/>
      <c r="J3556" s="28"/>
      <c r="K3556" s="30"/>
      <c r="L3556" s="31"/>
      <c r="M3556" s="32"/>
      <c r="N3556" s="28"/>
      <c r="O3556" s="33"/>
      <c r="P3556" s="28"/>
      <c r="Q3556" s="33"/>
      <c r="R3556" s="28"/>
      <c r="S3556" s="33"/>
      <c r="T3556" s="28"/>
      <c r="U3556" s="33"/>
      <c r="V3556" s="31"/>
      <c r="W3556" s="28"/>
      <c r="X3556" s="33"/>
      <c r="Y3556" s="28"/>
      <c r="Z3556" s="28"/>
      <c r="AA3556" s="28"/>
      <c r="AB3556" s="28"/>
      <c r="AC3556" s="34" t="str">
        <f>IFERROR(INDEX(LaenderTabelle[Code],MATCH(Transferdatei[[#This Row],[Country]],LaenderTabelle[Name],0)),"DE")</f>
        <v>DE</v>
      </c>
    </row>
    <row r="3557" spans="1:29" x14ac:dyDescent="0.25">
      <c r="A35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3556&amp;"."&amp;$C3556&amp;"."&amp;$D3556&amp;"."&amp;$E3556&amp;"."&amp;$F3556&amp;"."&amp;$G3556&amp;"."&amp;$H3556&amp;"."&amp;$I3556&amp;"."&amp;$J3556&amp;"."&amp;$K3556&amp;"."&amp;$L3556&amp;"."&amp;$M3556,IF($A3556="",MAX($A$16:$A3556)+1,$A3556),IF(ROW()=17,1,MAX($A$16:$A3556)+1)),""),"")</f>
        <v/>
      </c>
      <c r="B3557" s="28"/>
      <c r="C3557" s="28"/>
      <c r="D3557" s="28"/>
      <c r="E3557" s="28"/>
      <c r="F3557" s="28"/>
      <c r="G3557" s="28"/>
      <c r="H3557" s="28"/>
      <c r="I3557" s="28"/>
      <c r="J3557" s="28"/>
      <c r="K3557" s="30"/>
      <c r="L3557" s="31"/>
      <c r="M3557" s="32"/>
      <c r="N3557" s="28"/>
      <c r="O3557" s="33"/>
      <c r="P3557" s="28"/>
      <c r="Q3557" s="33"/>
      <c r="R3557" s="28"/>
      <c r="S3557" s="33"/>
      <c r="T3557" s="28"/>
      <c r="U3557" s="33"/>
      <c r="V3557" s="31"/>
      <c r="W3557" s="28"/>
      <c r="X3557" s="33"/>
      <c r="Y3557" s="28"/>
      <c r="Z3557" s="28"/>
      <c r="AA3557" s="28"/>
      <c r="AB3557" s="28"/>
      <c r="AC3557" s="34" t="str">
        <f>IFERROR(INDEX(LaenderTabelle[Code],MATCH(Transferdatei[[#This Row],[Country]],LaenderTabelle[Name],0)),"DE")</f>
        <v>DE</v>
      </c>
    </row>
    <row r="3558" spans="1:29" x14ac:dyDescent="0.25">
      <c r="A35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3557&amp;"."&amp;$C3557&amp;"."&amp;$D3557&amp;"."&amp;$E3557&amp;"."&amp;$F3557&amp;"."&amp;$G3557&amp;"."&amp;$H3557&amp;"."&amp;$I3557&amp;"."&amp;$J3557&amp;"."&amp;$K3557&amp;"."&amp;$L3557&amp;"."&amp;$M3557,IF($A3557="",MAX($A$16:$A3557)+1,$A3557),IF(ROW()=17,1,MAX($A$16:$A3557)+1)),""),"")</f>
        <v/>
      </c>
      <c r="B3558" s="28"/>
      <c r="C3558" s="28"/>
      <c r="D3558" s="28"/>
      <c r="E3558" s="28"/>
      <c r="F3558" s="28"/>
      <c r="G3558" s="28"/>
      <c r="H3558" s="28"/>
      <c r="I3558" s="28"/>
      <c r="J3558" s="28"/>
      <c r="K3558" s="30"/>
      <c r="L3558" s="31"/>
      <c r="M3558" s="32"/>
      <c r="N3558" s="28"/>
      <c r="O3558" s="33"/>
      <c r="P3558" s="28"/>
      <c r="Q3558" s="33"/>
      <c r="R3558" s="28"/>
      <c r="S3558" s="33"/>
      <c r="T3558" s="28"/>
      <c r="U3558" s="33"/>
      <c r="V3558" s="31"/>
      <c r="W3558" s="28"/>
      <c r="X3558" s="33"/>
      <c r="Y3558" s="28"/>
      <c r="Z3558" s="28"/>
      <c r="AA3558" s="28"/>
      <c r="AB3558" s="28"/>
      <c r="AC3558" s="34" t="str">
        <f>IFERROR(INDEX(LaenderTabelle[Code],MATCH(Transferdatei[[#This Row],[Country]],LaenderTabelle[Name],0)),"DE")</f>
        <v>DE</v>
      </c>
    </row>
    <row r="3559" spans="1:29" x14ac:dyDescent="0.25">
      <c r="A35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3558&amp;"."&amp;$C3558&amp;"."&amp;$D3558&amp;"."&amp;$E3558&amp;"."&amp;$F3558&amp;"."&amp;$G3558&amp;"."&amp;$H3558&amp;"."&amp;$I3558&amp;"."&amp;$J3558&amp;"."&amp;$K3558&amp;"."&amp;$L3558&amp;"."&amp;$M3558,IF($A3558="",MAX($A$16:$A3558)+1,$A3558),IF(ROW()=17,1,MAX($A$16:$A3558)+1)),""),"")</f>
        <v/>
      </c>
      <c r="B3559" s="28"/>
      <c r="C3559" s="28"/>
      <c r="D3559" s="28"/>
      <c r="E3559" s="28"/>
      <c r="F3559" s="28"/>
      <c r="G3559" s="28"/>
      <c r="H3559" s="28"/>
      <c r="I3559" s="28"/>
      <c r="J3559" s="28"/>
      <c r="K3559" s="30"/>
      <c r="L3559" s="31"/>
      <c r="M3559" s="32"/>
      <c r="N3559" s="28"/>
      <c r="O3559" s="33"/>
      <c r="P3559" s="28"/>
      <c r="Q3559" s="33"/>
      <c r="R3559" s="28"/>
      <c r="S3559" s="33"/>
      <c r="T3559" s="28"/>
      <c r="U3559" s="33"/>
      <c r="V3559" s="31"/>
      <c r="W3559" s="28"/>
      <c r="X3559" s="33"/>
      <c r="Y3559" s="28"/>
      <c r="Z3559" s="28"/>
      <c r="AA3559" s="28"/>
      <c r="AB3559" s="28"/>
      <c r="AC3559" s="34" t="str">
        <f>IFERROR(INDEX(LaenderTabelle[Code],MATCH(Transferdatei[[#This Row],[Country]],LaenderTabelle[Name],0)),"DE")</f>
        <v>DE</v>
      </c>
    </row>
    <row r="3560" spans="1:29" x14ac:dyDescent="0.25">
      <c r="A35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3559&amp;"."&amp;$C3559&amp;"."&amp;$D3559&amp;"."&amp;$E3559&amp;"."&amp;$F3559&amp;"."&amp;$G3559&amp;"."&amp;$H3559&amp;"."&amp;$I3559&amp;"."&amp;$J3559&amp;"."&amp;$K3559&amp;"."&amp;$L3559&amp;"."&amp;$M3559,IF($A3559="",MAX($A$16:$A3559)+1,$A3559),IF(ROW()=17,1,MAX($A$16:$A3559)+1)),""),"")</f>
        <v/>
      </c>
      <c r="B3560" s="28"/>
      <c r="C3560" s="28"/>
      <c r="D3560" s="28"/>
      <c r="E3560" s="28"/>
      <c r="F3560" s="28"/>
      <c r="G3560" s="28"/>
      <c r="H3560" s="28"/>
      <c r="I3560" s="28"/>
      <c r="J3560" s="28"/>
      <c r="K3560" s="30"/>
      <c r="L3560" s="31"/>
      <c r="M3560" s="32"/>
      <c r="N3560" s="28"/>
      <c r="O3560" s="33"/>
      <c r="P3560" s="28"/>
      <c r="Q3560" s="33"/>
      <c r="R3560" s="28"/>
      <c r="S3560" s="33"/>
      <c r="T3560" s="28"/>
      <c r="U3560" s="33"/>
      <c r="V3560" s="31"/>
      <c r="W3560" s="28"/>
      <c r="X3560" s="33"/>
      <c r="Y3560" s="28"/>
      <c r="Z3560" s="28"/>
      <c r="AA3560" s="28"/>
      <c r="AB3560" s="28"/>
      <c r="AC3560" s="34" t="str">
        <f>IFERROR(INDEX(LaenderTabelle[Code],MATCH(Transferdatei[[#This Row],[Country]],LaenderTabelle[Name],0)),"DE")</f>
        <v>DE</v>
      </c>
    </row>
    <row r="3561" spans="1:29" x14ac:dyDescent="0.25">
      <c r="A35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3560&amp;"."&amp;$C3560&amp;"."&amp;$D3560&amp;"."&amp;$E3560&amp;"."&amp;$F3560&amp;"."&amp;$G3560&amp;"."&amp;$H3560&amp;"."&amp;$I3560&amp;"."&amp;$J3560&amp;"."&amp;$K3560&amp;"."&amp;$L3560&amp;"."&amp;$M3560,IF($A3560="",MAX($A$16:$A3560)+1,$A3560),IF(ROW()=17,1,MAX($A$16:$A3560)+1)),""),"")</f>
        <v/>
      </c>
      <c r="B3561" s="28"/>
      <c r="C3561" s="28"/>
      <c r="D3561" s="28"/>
      <c r="E3561" s="28"/>
      <c r="F3561" s="28"/>
      <c r="G3561" s="28"/>
      <c r="H3561" s="28"/>
      <c r="I3561" s="28"/>
      <c r="J3561" s="28"/>
      <c r="K3561" s="30"/>
      <c r="L3561" s="31"/>
      <c r="M3561" s="32"/>
      <c r="N3561" s="28"/>
      <c r="O3561" s="33"/>
      <c r="P3561" s="28"/>
      <c r="Q3561" s="33"/>
      <c r="R3561" s="28"/>
      <c r="S3561" s="33"/>
      <c r="T3561" s="28"/>
      <c r="U3561" s="33"/>
      <c r="V3561" s="31"/>
      <c r="W3561" s="28"/>
      <c r="X3561" s="33"/>
      <c r="Y3561" s="28"/>
      <c r="Z3561" s="28"/>
      <c r="AA3561" s="28"/>
      <c r="AB3561" s="28"/>
      <c r="AC3561" s="34" t="str">
        <f>IFERROR(INDEX(LaenderTabelle[Code],MATCH(Transferdatei[[#This Row],[Country]],LaenderTabelle[Name],0)),"DE")</f>
        <v>DE</v>
      </c>
    </row>
    <row r="3562" spans="1:29" x14ac:dyDescent="0.25">
      <c r="A35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3561&amp;"."&amp;$C3561&amp;"."&amp;$D3561&amp;"."&amp;$E3561&amp;"."&amp;$F3561&amp;"."&amp;$G3561&amp;"."&amp;$H3561&amp;"."&amp;$I3561&amp;"."&amp;$J3561&amp;"."&amp;$K3561&amp;"."&amp;$L3561&amp;"."&amp;$M3561,IF($A3561="",MAX($A$16:$A3561)+1,$A3561),IF(ROW()=17,1,MAX($A$16:$A3561)+1)),""),"")</f>
        <v/>
      </c>
      <c r="B3562" s="28"/>
      <c r="C3562" s="28"/>
      <c r="D3562" s="28"/>
      <c r="E3562" s="28"/>
      <c r="F3562" s="28"/>
      <c r="G3562" s="28"/>
      <c r="H3562" s="28"/>
      <c r="I3562" s="28"/>
      <c r="J3562" s="28"/>
      <c r="K3562" s="30"/>
      <c r="L3562" s="31"/>
      <c r="M3562" s="32"/>
      <c r="N3562" s="28"/>
      <c r="O3562" s="33"/>
      <c r="P3562" s="28"/>
      <c r="Q3562" s="33"/>
      <c r="R3562" s="28"/>
      <c r="S3562" s="33"/>
      <c r="T3562" s="28"/>
      <c r="U3562" s="33"/>
      <c r="V3562" s="31"/>
      <c r="W3562" s="28"/>
      <c r="X3562" s="33"/>
      <c r="Y3562" s="28"/>
      <c r="Z3562" s="28"/>
      <c r="AA3562" s="28"/>
      <c r="AB3562" s="28"/>
      <c r="AC3562" s="34" t="str">
        <f>IFERROR(INDEX(LaenderTabelle[Code],MATCH(Transferdatei[[#This Row],[Country]],LaenderTabelle[Name],0)),"DE")</f>
        <v>DE</v>
      </c>
    </row>
    <row r="3563" spans="1:29" x14ac:dyDescent="0.25">
      <c r="A35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3562&amp;"."&amp;$C3562&amp;"."&amp;$D3562&amp;"."&amp;$E3562&amp;"."&amp;$F3562&amp;"."&amp;$G3562&amp;"."&amp;$H3562&amp;"."&amp;$I3562&amp;"."&amp;$J3562&amp;"."&amp;$K3562&amp;"."&amp;$L3562&amp;"."&amp;$M3562,IF($A3562="",MAX($A$16:$A3562)+1,$A3562),IF(ROW()=17,1,MAX($A$16:$A3562)+1)),""),"")</f>
        <v/>
      </c>
      <c r="B3563" s="28"/>
      <c r="C3563" s="28"/>
      <c r="D3563" s="28"/>
      <c r="E3563" s="28"/>
      <c r="F3563" s="28"/>
      <c r="G3563" s="28"/>
      <c r="H3563" s="28"/>
      <c r="I3563" s="28"/>
      <c r="J3563" s="28"/>
      <c r="K3563" s="30"/>
      <c r="L3563" s="31"/>
      <c r="M3563" s="32"/>
      <c r="N3563" s="28"/>
      <c r="O3563" s="33"/>
      <c r="P3563" s="28"/>
      <c r="Q3563" s="33"/>
      <c r="R3563" s="28"/>
      <c r="S3563" s="33"/>
      <c r="T3563" s="28"/>
      <c r="U3563" s="33"/>
      <c r="V3563" s="31"/>
      <c r="W3563" s="28"/>
      <c r="X3563" s="33"/>
      <c r="Y3563" s="28"/>
      <c r="Z3563" s="28"/>
      <c r="AA3563" s="28"/>
      <c r="AB3563" s="28"/>
      <c r="AC3563" s="34" t="str">
        <f>IFERROR(INDEX(LaenderTabelle[Code],MATCH(Transferdatei[[#This Row],[Country]],LaenderTabelle[Name],0)),"DE")</f>
        <v>DE</v>
      </c>
    </row>
    <row r="3564" spans="1:29" x14ac:dyDescent="0.25">
      <c r="A35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3563&amp;"."&amp;$C3563&amp;"."&amp;$D3563&amp;"."&amp;$E3563&amp;"."&amp;$F3563&amp;"."&amp;$G3563&amp;"."&amp;$H3563&amp;"."&amp;$I3563&amp;"."&amp;$J3563&amp;"."&amp;$K3563&amp;"."&amp;$L3563&amp;"."&amp;$M3563,IF($A3563="",MAX($A$16:$A3563)+1,$A3563),IF(ROW()=17,1,MAX($A$16:$A3563)+1)),""),"")</f>
        <v/>
      </c>
      <c r="B3564" s="28"/>
      <c r="C3564" s="28"/>
      <c r="D3564" s="28"/>
      <c r="E3564" s="28"/>
      <c r="F3564" s="28"/>
      <c r="G3564" s="28"/>
      <c r="H3564" s="28"/>
      <c r="I3564" s="28"/>
      <c r="J3564" s="28"/>
      <c r="K3564" s="30"/>
      <c r="L3564" s="31"/>
      <c r="M3564" s="32"/>
      <c r="N3564" s="28"/>
      <c r="O3564" s="33"/>
      <c r="P3564" s="28"/>
      <c r="Q3564" s="33"/>
      <c r="R3564" s="28"/>
      <c r="S3564" s="33"/>
      <c r="T3564" s="28"/>
      <c r="U3564" s="33"/>
      <c r="V3564" s="31"/>
      <c r="W3564" s="28"/>
      <c r="X3564" s="33"/>
      <c r="Y3564" s="28"/>
      <c r="Z3564" s="28"/>
      <c r="AA3564" s="28"/>
      <c r="AB3564" s="28"/>
      <c r="AC3564" s="34" t="str">
        <f>IFERROR(INDEX(LaenderTabelle[Code],MATCH(Transferdatei[[#This Row],[Country]],LaenderTabelle[Name],0)),"DE")</f>
        <v>DE</v>
      </c>
    </row>
    <row r="3565" spans="1:29" x14ac:dyDescent="0.25">
      <c r="A35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3564&amp;"."&amp;$C3564&amp;"."&amp;$D3564&amp;"."&amp;$E3564&amp;"."&amp;$F3564&amp;"."&amp;$G3564&amp;"."&amp;$H3564&amp;"."&amp;$I3564&amp;"."&amp;$J3564&amp;"."&amp;$K3564&amp;"."&amp;$L3564&amp;"."&amp;$M3564,IF($A3564="",MAX($A$16:$A3564)+1,$A3564),IF(ROW()=17,1,MAX($A$16:$A3564)+1)),""),"")</f>
        <v/>
      </c>
      <c r="B3565" s="28"/>
      <c r="C3565" s="28"/>
      <c r="D3565" s="28"/>
      <c r="E3565" s="28"/>
      <c r="F3565" s="28"/>
      <c r="G3565" s="28"/>
      <c r="H3565" s="28"/>
      <c r="I3565" s="28"/>
      <c r="J3565" s="28"/>
      <c r="K3565" s="30"/>
      <c r="L3565" s="31"/>
      <c r="M3565" s="32"/>
      <c r="N3565" s="28"/>
      <c r="O3565" s="33"/>
      <c r="P3565" s="28"/>
      <c r="Q3565" s="33"/>
      <c r="R3565" s="28"/>
      <c r="S3565" s="33"/>
      <c r="T3565" s="28"/>
      <c r="U3565" s="33"/>
      <c r="V3565" s="31"/>
      <c r="W3565" s="28"/>
      <c r="X3565" s="33"/>
      <c r="Y3565" s="28"/>
      <c r="Z3565" s="28"/>
      <c r="AA3565" s="28"/>
      <c r="AB3565" s="28"/>
      <c r="AC3565" s="34" t="str">
        <f>IFERROR(INDEX(LaenderTabelle[Code],MATCH(Transferdatei[[#This Row],[Country]],LaenderTabelle[Name],0)),"DE")</f>
        <v>DE</v>
      </c>
    </row>
    <row r="3566" spans="1:29" x14ac:dyDescent="0.25">
      <c r="A35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3565&amp;"."&amp;$C3565&amp;"."&amp;$D3565&amp;"."&amp;$E3565&amp;"."&amp;$F3565&amp;"."&amp;$G3565&amp;"."&amp;$H3565&amp;"."&amp;$I3565&amp;"."&amp;$J3565&amp;"."&amp;$K3565&amp;"."&amp;$L3565&amp;"."&amp;$M3565,IF($A3565="",MAX($A$16:$A3565)+1,$A3565),IF(ROW()=17,1,MAX($A$16:$A3565)+1)),""),"")</f>
        <v/>
      </c>
      <c r="B3566" s="28"/>
      <c r="C3566" s="28"/>
      <c r="D3566" s="28"/>
      <c r="E3566" s="28"/>
      <c r="F3566" s="28"/>
      <c r="G3566" s="28"/>
      <c r="H3566" s="28"/>
      <c r="I3566" s="28"/>
      <c r="J3566" s="28"/>
      <c r="K3566" s="30"/>
      <c r="L3566" s="31"/>
      <c r="M3566" s="32"/>
      <c r="N3566" s="28"/>
      <c r="O3566" s="33"/>
      <c r="P3566" s="28"/>
      <c r="Q3566" s="33"/>
      <c r="R3566" s="28"/>
      <c r="S3566" s="33"/>
      <c r="T3566" s="28"/>
      <c r="U3566" s="33"/>
      <c r="V3566" s="31"/>
      <c r="W3566" s="28"/>
      <c r="X3566" s="33"/>
      <c r="Y3566" s="28"/>
      <c r="Z3566" s="28"/>
      <c r="AA3566" s="28"/>
      <c r="AB3566" s="28"/>
      <c r="AC3566" s="34" t="str">
        <f>IFERROR(INDEX(LaenderTabelle[Code],MATCH(Transferdatei[[#This Row],[Country]],LaenderTabelle[Name],0)),"DE")</f>
        <v>DE</v>
      </c>
    </row>
    <row r="3567" spans="1:29" x14ac:dyDescent="0.25">
      <c r="A35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3566&amp;"."&amp;$C3566&amp;"."&amp;$D3566&amp;"."&amp;$E3566&amp;"."&amp;$F3566&amp;"."&amp;$G3566&amp;"."&amp;$H3566&amp;"."&amp;$I3566&amp;"."&amp;$J3566&amp;"."&amp;$K3566&amp;"."&amp;$L3566&amp;"."&amp;$M3566,IF($A3566="",MAX($A$16:$A3566)+1,$A3566),IF(ROW()=17,1,MAX($A$16:$A3566)+1)),""),"")</f>
        <v/>
      </c>
      <c r="B3567" s="28"/>
      <c r="C3567" s="28"/>
      <c r="D3567" s="28"/>
      <c r="E3567" s="28"/>
      <c r="F3567" s="28"/>
      <c r="G3567" s="28"/>
      <c r="H3567" s="28"/>
      <c r="I3567" s="28"/>
      <c r="J3567" s="28"/>
      <c r="K3567" s="30"/>
      <c r="L3567" s="31"/>
      <c r="M3567" s="32"/>
      <c r="N3567" s="28"/>
      <c r="O3567" s="33"/>
      <c r="P3567" s="28"/>
      <c r="Q3567" s="33"/>
      <c r="R3567" s="28"/>
      <c r="S3567" s="33"/>
      <c r="T3567" s="28"/>
      <c r="U3567" s="33"/>
      <c r="V3567" s="31"/>
      <c r="W3567" s="28"/>
      <c r="X3567" s="33"/>
      <c r="Y3567" s="28"/>
      <c r="Z3567" s="28"/>
      <c r="AA3567" s="28"/>
      <c r="AB3567" s="28"/>
      <c r="AC3567" s="34" t="str">
        <f>IFERROR(INDEX(LaenderTabelle[Code],MATCH(Transferdatei[[#This Row],[Country]],LaenderTabelle[Name],0)),"DE")</f>
        <v>DE</v>
      </c>
    </row>
    <row r="3568" spans="1:29" x14ac:dyDescent="0.25">
      <c r="A35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3567&amp;"."&amp;$C3567&amp;"."&amp;$D3567&amp;"."&amp;$E3567&amp;"."&amp;$F3567&amp;"."&amp;$G3567&amp;"."&amp;$H3567&amp;"."&amp;$I3567&amp;"."&amp;$J3567&amp;"."&amp;$K3567&amp;"."&amp;$L3567&amp;"."&amp;$M3567,IF($A3567="",MAX($A$16:$A3567)+1,$A3567),IF(ROW()=17,1,MAX($A$16:$A3567)+1)),""),"")</f>
        <v/>
      </c>
      <c r="B3568" s="28"/>
      <c r="C3568" s="28"/>
      <c r="D3568" s="28"/>
      <c r="E3568" s="28"/>
      <c r="F3568" s="28"/>
      <c r="G3568" s="28"/>
      <c r="H3568" s="28"/>
      <c r="I3568" s="28"/>
      <c r="J3568" s="28"/>
      <c r="K3568" s="30"/>
      <c r="L3568" s="31"/>
      <c r="M3568" s="32"/>
      <c r="N3568" s="28"/>
      <c r="O3568" s="33"/>
      <c r="P3568" s="28"/>
      <c r="Q3568" s="33"/>
      <c r="R3568" s="28"/>
      <c r="S3568" s="33"/>
      <c r="T3568" s="28"/>
      <c r="U3568" s="33"/>
      <c r="V3568" s="31"/>
      <c r="W3568" s="28"/>
      <c r="X3568" s="33"/>
      <c r="Y3568" s="28"/>
      <c r="Z3568" s="28"/>
      <c r="AA3568" s="28"/>
      <c r="AB3568" s="28"/>
      <c r="AC3568" s="34" t="str">
        <f>IFERROR(INDEX(LaenderTabelle[Code],MATCH(Transferdatei[[#This Row],[Country]],LaenderTabelle[Name],0)),"DE")</f>
        <v>DE</v>
      </c>
    </row>
    <row r="3569" spans="1:29" x14ac:dyDescent="0.25">
      <c r="A35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3568&amp;"."&amp;$C3568&amp;"."&amp;$D3568&amp;"."&amp;$E3568&amp;"."&amp;$F3568&amp;"."&amp;$G3568&amp;"."&amp;$H3568&amp;"."&amp;$I3568&amp;"."&amp;$J3568&amp;"."&amp;$K3568&amp;"."&amp;$L3568&amp;"."&amp;$M3568,IF($A3568="",MAX($A$16:$A3568)+1,$A3568),IF(ROW()=17,1,MAX($A$16:$A3568)+1)),""),"")</f>
        <v/>
      </c>
      <c r="B3569" s="28"/>
      <c r="C3569" s="28"/>
      <c r="D3569" s="28"/>
      <c r="E3569" s="28"/>
      <c r="F3569" s="28"/>
      <c r="G3569" s="28"/>
      <c r="H3569" s="28"/>
      <c r="I3569" s="28"/>
      <c r="J3569" s="28"/>
      <c r="K3569" s="30"/>
      <c r="L3569" s="31"/>
      <c r="M3569" s="32"/>
      <c r="N3569" s="28"/>
      <c r="O3569" s="33"/>
      <c r="P3569" s="28"/>
      <c r="Q3569" s="33"/>
      <c r="R3569" s="28"/>
      <c r="S3569" s="33"/>
      <c r="T3569" s="28"/>
      <c r="U3569" s="33"/>
      <c r="V3569" s="31"/>
      <c r="W3569" s="28"/>
      <c r="X3569" s="33"/>
      <c r="Y3569" s="28"/>
      <c r="Z3569" s="28"/>
      <c r="AA3569" s="28"/>
      <c r="AB3569" s="28"/>
      <c r="AC3569" s="34" t="str">
        <f>IFERROR(INDEX(LaenderTabelle[Code],MATCH(Transferdatei[[#This Row],[Country]],LaenderTabelle[Name],0)),"DE")</f>
        <v>DE</v>
      </c>
    </row>
    <row r="3570" spans="1:29" x14ac:dyDescent="0.25">
      <c r="A35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3569&amp;"."&amp;$C3569&amp;"."&amp;$D3569&amp;"."&amp;$E3569&amp;"."&amp;$F3569&amp;"."&amp;$G3569&amp;"."&amp;$H3569&amp;"."&amp;$I3569&amp;"."&amp;$J3569&amp;"."&amp;$K3569&amp;"."&amp;$L3569&amp;"."&amp;$M3569,IF($A3569="",MAX($A$16:$A3569)+1,$A3569),IF(ROW()=17,1,MAX($A$16:$A3569)+1)),""),"")</f>
        <v/>
      </c>
      <c r="B3570" s="28"/>
      <c r="C3570" s="28"/>
      <c r="D3570" s="28"/>
      <c r="E3570" s="28"/>
      <c r="F3570" s="28"/>
      <c r="G3570" s="28"/>
      <c r="H3570" s="28"/>
      <c r="I3570" s="28"/>
      <c r="J3570" s="28"/>
      <c r="K3570" s="30"/>
      <c r="L3570" s="31"/>
      <c r="M3570" s="32"/>
      <c r="N3570" s="28"/>
      <c r="O3570" s="33"/>
      <c r="P3570" s="28"/>
      <c r="Q3570" s="33"/>
      <c r="R3570" s="28"/>
      <c r="S3570" s="33"/>
      <c r="T3570" s="28"/>
      <c r="U3570" s="33"/>
      <c r="V3570" s="31"/>
      <c r="W3570" s="28"/>
      <c r="X3570" s="33"/>
      <c r="Y3570" s="28"/>
      <c r="Z3570" s="28"/>
      <c r="AA3570" s="28"/>
      <c r="AB3570" s="28"/>
      <c r="AC3570" s="34" t="str">
        <f>IFERROR(INDEX(LaenderTabelle[Code],MATCH(Transferdatei[[#This Row],[Country]],LaenderTabelle[Name],0)),"DE")</f>
        <v>DE</v>
      </c>
    </row>
    <row r="3571" spans="1:29" x14ac:dyDescent="0.25">
      <c r="A35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3570&amp;"."&amp;$C3570&amp;"."&amp;$D3570&amp;"."&amp;$E3570&amp;"."&amp;$F3570&amp;"."&amp;$G3570&amp;"."&amp;$H3570&amp;"."&amp;$I3570&amp;"."&amp;$J3570&amp;"."&amp;$K3570&amp;"."&amp;$L3570&amp;"."&amp;$M3570,IF($A3570="",MAX($A$16:$A3570)+1,$A3570),IF(ROW()=17,1,MAX($A$16:$A3570)+1)),""),"")</f>
        <v/>
      </c>
      <c r="B3571" s="28"/>
      <c r="C3571" s="28"/>
      <c r="D3571" s="28"/>
      <c r="E3571" s="28"/>
      <c r="F3571" s="28"/>
      <c r="G3571" s="28"/>
      <c r="H3571" s="28"/>
      <c r="I3571" s="28"/>
      <c r="J3571" s="28"/>
      <c r="K3571" s="30"/>
      <c r="L3571" s="31"/>
      <c r="M3571" s="32"/>
      <c r="N3571" s="28"/>
      <c r="O3571" s="33"/>
      <c r="P3571" s="28"/>
      <c r="Q3571" s="33"/>
      <c r="R3571" s="28"/>
      <c r="S3571" s="33"/>
      <c r="T3571" s="28"/>
      <c r="U3571" s="33"/>
      <c r="V3571" s="31"/>
      <c r="W3571" s="28"/>
      <c r="X3571" s="33"/>
      <c r="Y3571" s="28"/>
      <c r="Z3571" s="28"/>
      <c r="AA3571" s="28"/>
      <c r="AB3571" s="28"/>
      <c r="AC3571" s="34" t="str">
        <f>IFERROR(INDEX(LaenderTabelle[Code],MATCH(Transferdatei[[#This Row],[Country]],LaenderTabelle[Name],0)),"DE")</f>
        <v>DE</v>
      </c>
    </row>
    <row r="3572" spans="1:29" x14ac:dyDescent="0.25">
      <c r="A35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3571&amp;"."&amp;$C3571&amp;"."&amp;$D3571&amp;"."&amp;$E3571&amp;"."&amp;$F3571&amp;"."&amp;$G3571&amp;"."&amp;$H3571&amp;"."&amp;$I3571&amp;"."&amp;$J3571&amp;"."&amp;$K3571&amp;"."&amp;$L3571&amp;"."&amp;$M3571,IF($A3571="",MAX($A$16:$A3571)+1,$A3571),IF(ROW()=17,1,MAX($A$16:$A3571)+1)),""),"")</f>
        <v/>
      </c>
      <c r="B3572" s="28"/>
      <c r="C3572" s="28"/>
      <c r="D3572" s="28"/>
      <c r="E3572" s="28"/>
      <c r="F3572" s="28"/>
      <c r="G3572" s="28"/>
      <c r="H3572" s="28"/>
      <c r="I3572" s="28"/>
      <c r="J3572" s="28"/>
      <c r="K3572" s="30"/>
      <c r="L3572" s="31"/>
      <c r="M3572" s="32"/>
      <c r="N3572" s="28"/>
      <c r="O3572" s="33"/>
      <c r="P3572" s="28"/>
      <c r="Q3572" s="33"/>
      <c r="R3572" s="28"/>
      <c r="S3572" s="33"/>
      <c r="T3572" s="28"/>
      <c r="U3572" s="33"/>
      <c r="V3572" s="31"/>
      <c r="W3572" s="28"/>
      <c r="X3572" s="33"/>
      <c r="Y3572" s="28"/>
      <c r="Z3572" s="28"/>
      <c r="AA3572" s="28"/>
      <c r="AB3572" s="28"/>
      <c r="AC3572" s="34" t="str">
        <f>IFERROR(INDEX(LaenderTabelle[Code],MATCH(Transferdatei[[#This Row],[Country]],LaenderTabelle[Name],0)),"DE")</f>
        <v>DE</v>
      </c>
    </row>
    <row r="3573" spans="1:29" x14ac:dyDescent="0.25">
      <c r="A35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3572&amp;"."&amp;$C3572&amp;"."&amp;$D3572&amp;"."&amp;$E3572&amp;"."&amp;$F3572&amp;"."&amp;$G3572&amp;"."&amp;$H3572&amp;"."&amp;$I3572&amp;"."&amp;$J3572&amp;"."&amp;$K3572&amp;"."&amp;$L3572&amp;"."&amp;$M3572,IF($A3572="",MAX($A$16:$A3572)+1,$A3572),IF(ROW()=17,1,MAX($A$16:$A3572)+1)),""),"")</f>
        <v/>
      </c>
      <c r="B3573" s="28"/>
      <c r="C3573" s="28"/>
      <c r="D3573" s="28"/>
      <c r="E3573" s="28"/>
      <c r="F3573" s="28"/>
      <c r="G3573" s="28"/>
      <c r="H3573" s="28"/>
      <c r="I3573" s="28"/>
      <c r="J3573" s="28"/>
      <c r="K3573" s="30"/>
      <c r="L3573" s="31"/>
      <c r="M3573" s="32"/>
      <c r="N3573" s="28"/>
      <c r="O3573" s="33"/>
      <c r="P3573" s="28"/>
      <c r="Q3573" s="33"/>
      <c r="R3573" s="28"/>
      <c r="S3573" s="33"/>
      <c r="T3573" s="28"/>
      <c r="U3573" s="33"/>
      <c r="V3573" s="31"/>
      <c r="W3573" s="28"/>
      <c r="X3573" s="33"/>
      <c r="Y3573" s="28"/>
      <c r="Z3573" s="28"/>
      <c r="AA3573" s="28"/>
      <c r="AB3573" s="28"/>
      <c r="AC3573" s="34" t="str">
        <f>IFERROR(INDEX(LaenderTabelle[Code],MATCH(Transferdatei[[#This Row],[Country]],LaenderTabelle[Name],0)),"DE")</f>
        <v>DE</v>
      </c>
    </row>
    <row r="3574" spans="1:29" x14ac:dyDescent="0.25">
      <c r="A35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3573&amp;"."&amp;$C3573&amp;"."&amp;$D3573&amp;"."&amp;$E3573&amp;"."&amp;$F3573&amp;"."&amp;$G3573&amp;"."&amp;$H3573&amp;"."&amp;$I3573&amp;"."&amp;$J3573&amp;"."&amp;$K3573&amp;"."&amp;$L3573&amp;"."&amp;$M3573,IF($A3573="",MAX($A$16:$A3573)+1,$A3573),IF(ROW()=17,1,MAX($A$16:$A3573)+1)),""),"")</f>
        <v/>
      </c>
      <c r="B3574" s="28"/>
      <c r="C3574" s="28"/>
      <c r="D3574" s="28"/>
      <c r="E3574" s="28"/>
      <c r="F3574" s="28"/>
      <c r="G3574" s="28"/>
      <c r="H3574" s="28"/>
      <c r="I3574" s="28"/>
      <c r="J3574" s="28"/>
      <c r="K3574" s="30"/>
      <c r="L3574" s="31"/>
      <c r="M3574" s="32"/>
      <c r="N3574" s="28"/>
      <c r="O3574" s="33"/>
      <c r="P3574" s="28"/>
      <c r="Q3574" s="33"/>
      <c r="R3574" s="28"/>
      <c r="S3574" s="33"/>
      <c r="T3574" s="28"/>
      <c r="U3574" s="33"/>
      <c r="V3574" s="31"/>
      <c r="W3574" s="28"/>
      <c r="X3574" s="33"/>
      <c r="Y3574" s="28"/>
      <c r="Z3574" s="28"/>
      <c r="AA3574" s="28"/>
      <c r="AB3574" s="28"/>
      <c r="AC3574" s="34" t="str">
        <f>IFERROR(INDEX(LaenderTabelle[Code],MATCH(Transferdatei[[#This Row],[Country]],LaenderTabelle[Name],0)),"DE")</f>
        <v>DE</v>
      </c>
    </row>
    <row r="3575" spans="1:29" x14ac:dyDescent="0.25">
      <c r="A35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3574&amp;"."&amp;$C3574&amp;"."&amp;$D3574&amp;"."&amp;$E3574&amp;"."&amp;$F3574&amp;"."&amp;$G3574&amp;"."&amp;$H3574&amp;"."&amp;$I3574&amp;"."&amp;$J3574&amp;"."&amp;$K3574&amp;"."&amp;$L3574&amp;"."&amp;$M3574,IF($A3574="",MAX($A$16:$A3574)+1,$A3574),IF(ROW()=17,1,MAX($A$16:$A3574)+1)),""),"")</f>
        <v/>
      </c>
      <c r="B3575" s="28"/>
      <c r="C3575" s="28"/>
      <c r="D3575" s="28"/>
      <c r="E3575" s="28"/>
      <c r="F3575" s="28"/>
      <c r="G3575" s="28"/>
      <c r="H3575" s="28"/>
      <c r="I3575" s="28"/>
      <c r="J3575" s="28"/>
      <c r="K3575" s="30"/>
      <c r="L3575" s="31"/>
      <c r="M3575" s="32"/>
      <c r="N3575" s="28"/>
      <c r="O3575" s="33"/>
      <c r="P3575" s="28"/>
      <c r="Q3575" s="33"/>
      <c r="R3575" s="28"/>
      <c r="S3575" s="33"/>
      <c r="T3575" s="28"/>
      <c r="U3575" s="33"/>
      <c r="V3575" s="31"/>
      <c r="W3575" s="28"/>
      <c r="X3575" s="33"/>
      <c r="Y3575" s="28"/>
      <c r="Z3575" s="28"/>
      <c r="AA3575" s="28"/>
      <c r="AB3575" s="28"/>
      <c r="AC3575" s="34" t="str">
        <f>IFERROR(INDEX(LaenderTabelle[Code],MATCH(Transferdatei[[#This Row],[Country]],LaenderTabelle[Name],0)),"DE")</f>
        <v>DE</v>
      </c>
    </row>
    <row r="3576" spans="1:29" x14ac:dyDescent="0.25">
      <c r="A35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3575&amp;"."&amp;$C3575&amp;"."&amp;$D3575&amp;"."&amp;$E3575&amp;"."&amp;$F3575&amp;"."&amp;$G3575&amp;"."&amp;$H3575&amp;"."&amp;$I3575&amp;"."&amp;$J3575&amp;"."&amp;$K3575&amp;"."&amp;$L3575&amp;"."&amp;$M3575,IF($A3575="",MAX($A$16:$A3575)+1,$A3575),IF(ROW()=17,1,MAX($A$16:$A3575)+1)),""),"")</f>
        <v/>
      </c>
      <c r="B3576" s="28"/>
      <c r="C3576" s="28"/>
      <c r="D3576" s="28"/>
      <c r="E3576" s="28"/>
      <c r="F3576" s="28"/>
      <c r="G3576" s="28"/>
      <c r="H3576" s="28"/>
      <c r="I3576" s="28"/>
      <c r="J3576" s="28"/>
      <c r="K3576" s="30"/>
      <c r="L3576" s="31"/>
      <c r="M3576" s="32"/>
      <c r="N3576" s="28"/>
      <c r="O3576" s="33"/>
      <c r="P3576" s="28"/>
      <c r="Q3576" s="33"/>
      <c r="R3576" s="28"/>
      <c r="S3576" s="33"/>
      <c r="T3576" s="28"/>
      <c r="U3576" s="33"/>
      <c r="V3576" s="31"/>
      <c r="W3576" s="28"/>
      <c r="X3576" s="33"/>
      <c r="Y3576" s="28"/>
      <c r="Z3576" s="28"/>
      <c r="AA3576" s="28"/>
      <c r="AB3576" s="28"/>
      <c r="AC3576" s="34" t="str">
        <f>IFERROR(INDEX(LaenderTabelle[Code],MATCH(Transferdatei[[#This Row],[Country]],LaenderTabelle[Name],0)),"DE")</f>
        <v>DE</v>
      </c>
    </row>
    <row r="3577" spans="1:29" x14ac:dyDescent="0.25">
      <c r="A35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3576&amp;"."&amp;$C3576&amp;"."&amp;$D3576&amp;"."&amp;$E3576&amp;"."&amp;$F3576&amp;"."&amp;$G3576&amp;"."&amp;$H3576&amp;"."&amp;$I3576&amp;"."&amp;$J3576&amp;"."&amp;$K3576&amp;"."&amp;$L3576&amp;"."&amp;$M3576,IF($A3576="",MAX($A$16:$A3576)+1,$A3576),IF(ROW()=17,1,MAX($A$16:$A3576)+1)),""),"")</f>
        <v/>
      </c>
      <c r="B3577" s="28"/>
      <c r="C3577" s="28"/>
      <c r="D3577" s="28"/>
      <c r="E3577" s="28"/>
      <c r="F3577" s="28"/>
      <c r="G3577" s="28"/>
      <c r="H3577" s="28"/>
      <c r="I3577" s="28"/>
      <c r="J3577" s="28"/>
      <c r="K3577" s="30"/>
      <c r="L3577" s="31"/>
      <c r="M3577" s="32"/>
      <c r="N3577" s="28"/>
      <c r="O3577" s="33"/>
      <c r="P3577" s="28"/>
      <c r="Q3577" s="33"/>
      <c r="R3577" s="28"/>
      <c r="S3577" s="33"/>
      <c r="T3577" s="28"/>
      <c r="U3577" s="33"/>
      <c r="V3577" s="31"/>
      <c r="W3577" s="28"/>
      <c r="X3577" s="33"/>
      <c r="Y3577" s="28"/>
      <c r="Z3577" s="28"/>
      <c r="AA3577" s="28"/>
      <c r="AB3577" s="28"/>
      <c r="AC3577" s="34" t="str">
        <f>IFERROR(INDEX(LaenderTabelle[Code],MATCH(Transferdatei[[#This Row],[Country]],LaenderTabelle[Name],0)),"DE")</f>
        <v>DE</v>
      </c>
    </row>
    <row r="3578" spans="1:29" x14ac:dyDescent="0.25">
      <c r="A35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3577&amp;"."&amp;$C3577&amp;"."&amp;$D3577&amp;"."&amp;$E3577&amp;"."&amp;$F3577&amp;"."&amp;$G3577&amp;"."&amp;$H3577&amp;"."&amp;$I3577&amp;"."&amp;$J3577&amp;"."&amp;$K3577&amp;"."&amp;$L3577&amp;"."&amp;$M3577,IF($A3577="",MAX($A$16:$A3577)+1,$A3577),IF(ROW()=17,1,MAX($A$16:$A3577)+1)),""),"")</f>
        <v/>
      </c>
      <c r="B3578" s="28"/>
      <c r="C3578" s="28"/>
      <c r="D3578" s="28"/>
      <c r="E3578" s="28"/>
      <c r="F3578" s="28"/>
      <c r="G3578" s="28"/>
      <c r="H3578" s="28"/>
      <c r="I3578" s="28"/>
      <c r="J3578" s="28"/>
      <c r="K3578" s="30"/>
      <c r="L3578" s="31"/>
      <c r="M3578" s="32"/>
      <c r="N3578" s="28"/>
      <c r="O3578" s="33"/>
      <c r="P3578" s="28"/>
      <c r="Q3578" s="33"/>
      <c r="R3578" s="28"/>
      <c r="S3578" s="33"/>
      <c r="T3578" s="28"/>
      <c r="U3578" s="33"/>
      <c r="V3578" s="31"/>
      <c r="W3578" s="28"/>
      <c r="X3578" s="33"/>
      <c r="Y3578" s="28"/>
      <c r="Z3578" s="28"/>
      <c r="AA3578" s="28"/>
      <c r="AB3578" s="28"/>
      <c r="AC3578" s="34" t="str">
        <f>IFERROR(INDEX(LaenderTabelle[Code],MATCH(Transferdatei[[#This Row],[Country]],LaenderTabelle[Name],0)),"DE")</f>
        <v>DE</v>
      </c>
    </row>
    <row r="3579" spans="1:29" x14ac:dyDescent="0.25">
      <c r="A35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3578&amp;"."&amp;$C3578&amp;"."&amp;$D3578&amp;"."&amp;$E3578&amp;"."&amp;$F3578&amp;"."&amp;$G3578&amp;"."&amp;$H3578&amp;"."&amp;$I3578&amp;"."&amp;$J3578&amp;"."&amp;$K3578&amp;"."&amp;$L3578&amp;"."&amp;$M3578,IF($A3578="",MAX($A$16:$A3578)+1,$A3578),IF(ROW()=17,1,MAX($A$16:$A3578)+1)),""),"")</f>
        <v/>
      </c>
      <c r="B3579" s="28"/>
      <c r="C3579" s="28"/>
      <c r="D3579" s="28"/>
      <c r="E3579" s="28"/>
      <c r="F3579" s="28"/>
      <c r="G3579" s="28"/>
      <c r="H3579" s="28"/>
      <c r="I3579" s="28"/>
      <c r="J3579" s="28"/>
      <c r="K3579" s="30"/>
      <c r="L3579" s="31"/>
      <c r="M3579" s="32"/>
      <c r="N3579" s="28"/>
      <c r="O3579" s="33"/>
      <c r="P3579" s="28"/>
      <c r="Q3579" s="33"/>
      <c r="R3579" s="28"/>
      <c r="S3579" s="33"/>
      <c r="T3579" s="28"/>
      <c r="U3579" s="33"/>
      <c r="V3579" s="31"/>
      <c r="W3579" s="28"/>
      <c r="X3579" s="33"/>
      <c r="Y3579" s="28"/>
      <c r="Z3579" s="28"/>
      <c r="AA3579" s="28"/>
      <c r="AB3579" s="28"/>
      <c r="AC3579" s="34" t="str">
        <f>IFERROR(INDEX(LaenderTabelle[Code],MATCH(Transferdatei[[#This Row],[Country]],LaenderTabelle[Name],0)),"DE")</f>
        <v>DE</v>
      </c>
    </row>
    <row r="3580" spans="1:29" x14ac:dyDescent="0.25">
      <c r="A35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3579&amp;"."&amp;$C3579&amp;"."&amp;$D3579&amp;"."&amp;$E3579&amp;"."&amp;$F3579&amp;"."&amp;$G3579&amp;"."&amp;$H3579&amp;"."&amp;$I3579&amp;"."&amp;$J3579&amp;"."&amp;$K3579&amp;"."&amp;$L3579&amp;"."&amp;$M3579,IF($A3579="",MAX($A$16:$A3579)+1,$A3579),IF(ROW()=17,1,MAX($A$16:$A3579)+1)),""),"")</f>
        <v/>
      </c>
      <c r="B3580" s="28"/>
      <c r="C3580" s="28"/>
      <c r="D3580" s="28"/>
      <c r="E3580" s="28"/>
      <c r="F3580" s="28"/>
      <c r="G3580" s="28"/>
      <c r="H3580" s="28"/>
      <c r="I3580" s="28"/>
      <c r="J3580" s="28"/>
      <c r="K3580" s="30"/>
      <c r="L3580" s="31"/>
      <c r="M3580" s="32"/>
      <c r="N3580" s="28"/>
      <c r="O3580" s="33"/>
      <c r="P3580" s="28"/>
      <c r="Q3580" s="33"/>
      <c r="R3580" s="28"/>
      <c r="S3580" s="33"/>
      <c r="T3580" s="28"/>
      <c r="U3580" s="33"/>
      <c r="V3580" s="31"/>
      <c r="W3580" s="28"/>
      <c r="X3580" s="33"/>
      <c r="Y3580" s="28"/>
      <c r="Z3580" s="28"/>
      <c r="AA3580" s="28"/>
      <c r="AB3580" s="28"/>
      <c r="AC3580" s="34" t="str">
        <f>IFERROR(INDEX(LaenderTabelle[Code],MATCH(Transferdatei[[#This Row],[Country]],LaenderTabelle[Name],0)),"DE")</f>
        <v>DE</v>
      </c>
    </row>
    <row r="3581" spans="1:29" x14ac:dyDescent="0.25">
      <c r="A35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3580&amp;"."&amp;$C3580&amp;"."&amp;$D3580&amp;"."&amp;$E3580&amp;"."&amp;$F3580&amp;"."&amp;$G3580&amp;"."&amp;$H3580&amp;"."&amp;$I3580&amp;"."&amp;$J3580&amp;"."&amp;$K3580&amp;"."&amp;$L3580&amp;"."&amp;$M3580,IF($A3580="",MAX($A$16:$A3580)+1,$A3580),IF(ROW()=17,1,MAX($A$16:$A3580)+1)),""),"")</f>
        <v/>
      </c>
      <c r="B3581" s="28"/>
      <c r="C3581" s="28"/>
      <c r="D3581" s="28"/>
      <c r="E3581" s="28"/>
      <c r="F3581" s="28"/>
      <c r="G3581" s="28"/>
      <c r="H3581" s="28"/>
      <c r="I3581" s="28"/>
      <c r="J3581" s="28"/>
      <c r="K3581" s="30"/>
      <c r="L3581" s="31"/>
      <c r="M3581" s="32"/>
      <c r="N3581" s="28"/>
      <c r="O3581" s="33"/>
      <c r="P3581" s="28"/>
      <c r="Q3581" s="33"/>
      <c r="R3581" s="28"/>
      <c r="S3581" s="33"/>
      <c r="T3581" s="28"/>
      <c r="U3581" s="33"/>
      <c r="V3581" s="31"/>
      <c r="W3581" s="28"/>
      <c r="X3581" s="33"/>
      <c r="Y3581" s="28"/>
      <c r="Z3581" s="28"/>
      <c r="AA3581" s="28"/>
      <c r="AB3581" s="28"/>
      <c r="AC3581" s="34" t="str">
        <f>IFERROR(INDEX(LaenderTabelle[Code],MATCH(Transferdatei[[#This Row],[Country]],LaenderTabelle[Name],0)),"DE")</f>
        <v>DE</v>
      </c>
    </row>
    <row r="3582" spans="1:29" x14ac:dyDescent="0.25">
      <c r="A35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3581&amp;"."&amp;$C3581&amp;"."&amp;$D3581&amp;"."&amp;$E3581&amp;"."&amp;$F3581&amp;"."&amp;$G3581&amp;"."&amp;$H3581&amp;"."&amp;$I3581&amp;"."&amp;$J3581&amp;"."&amp;$K3581&amp;"."&amp;$L3581&amp;"."&amp;$M3581,IF($A3581="",MAX($A$16:$A3581)+1,$A3581),IF(ROW()=17,1,MAX($A$16:$A3581)+1)),""),"")</f>
        <v/>
      </c>
      <c r="B3582" s="28"/>
      <c r="C3582" s="28"/>
      <c r="D3582" s="28"/>
      <c r="E3582" s="28"/>
      <c r="F3582" s="28"/>
      <c r="G3582" s="28"/>
      <c r="H3582" s="28"/>
      <c r="I3582" s="28"/>
      <c r="J3582" s="28"/>
      <c r="K3582" s="30"/>
      <c r="L3582" s="31"/>
      <c r="M3582" s="32"/>
      <c r="N3582" s="28"/>
      <c r="O3582" s="33"/>
      <c r="P3582" s="28"/>
      <c r="Q3582" s="33"/>
      <c r="R3582" s="28"/>
      <c r="S3582" s="33"/>
      <c r="T3582" s="28"/>
      <c r="U3582" s="33"/>
      <c r="V3582" s="31"/>
      <c r="W3582" s="28"/>
      <c r="X3582" s="33"/>
      <c r="Y3582" s="28"/>
      <c r="Z3582" s="28"/>
      <c r="AA3582" s="28"/>
      <c r="AB3582" s="28"/>
      <c r="AC3582" s="34" t="str">
        <f>IFERROR(INDEX(LaenderTabelle[Code],MATCH(Transferdatei[[#This Row],[Country]],LaenderTabelle[Name],0)),"DE")</f>
        <v>DE</v>
      </c>
    </row>
    <row r="3583" spans="1:29" x14ac:dyDescent="0.25">
      <c r="A35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3582&amp;"."&amp;$C3582&amp;"."&amp;$D3582&amp;"."&amp;$E3582&amp;"."&amp;$F3582&amp;"."&amp;$G3582&amp;"."&amp;$H3582&amp;"."&amp;$I3582&amp;"."&amp;$J3582&amp;"."&amp;$K3582&amp;"."&amp;$L3582&amp;"."&amp;$M3582,IF($A3582="",MAX($A$16:$A3582)+1,$A3582),IF(ROW()=17,1,MAX($A$16:$A3582)+1)),""),"")</f>
        <v/>
      </c>
      <c r="B3583" s="28"/>
      <c r="C3583" s="28"/>
      <c r="D3583" s="28"/>
      <c r="E3583" s="28"/>
      <c r="F3583" s="28"/>
      <c r="G3583" s="28"/>
      <c r="H3583" s="28"/>
      <c r="I3583" s="28"/>
      <c r="J3583" s="28"/>
      <c r="K3583" s="30"/>
      <c r="L3583" s="31"/>
      <c r="M3583" s="32"/>
      <c r="N3583" s="28"/>
      <c r="O3583" s="33"/>
      <c r="P3583" s="28"/>
      <c r="Q3583" s="33"/>
      <c r="R3583" s="28"/>
      <c r="S3583" s="33"/>
      <c r="T3583" s="28"/>
      <c r="U3583" s="33"/>
      <c r="V3583" s="31"/>
      <c r="W3583" s="28"/>
      <c r="X3583" s="33"/>
      <c r="Y3583" s="28"/>
      <c r="Z3583" s="28"/>
      <c r="AA3583" s="28"/>
      <c r="AB3583" s="28"/>
      <c r="AC3583" s="34" t="str">
        <f>IFERROR(INDEX(LaenderTabelle[Code],MATCH(Transferdatei[[#This Row],[Country]],LaenderTabelle[Name],0)),"DE")</f>
        <v>DE</v>
      </c>
    </row>
    <row r="3584" spans="1:29" x14ac:dyDescent="0.25">
      <c r="A35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3583&amp;"."&amp;$C3583&amp;"."&amp;$D3583&amp;"."&amp;$E3583&amp;"."&amp;$F3583&amp;"."&amp;$G3583&amp;"."&amp;$H3583&amp;"."&amp;$I3583&amp;"."&amp;$J3583&amp;"."&amp;$K3583&amp;"."&amp;$L3583&amp;"."&amp;$M3583,IF($A3583="",MAX($A$16:$A3583)+1,$A3583),IF(ROW()=17,1,MAX($A$16:$A3583)+1)),""),"")</f>
        <v/>
      </c>
      <c r="B3584" s="28"/>
      <c r="C3584" s="28"/>
      <c r="D3584" s="28"/>
      <c r="E3584" s="28"/>
      <c r="F3584" s="28"/>
      <c r="G3584" s="28"/>
      <c r="H3584" s="28"/>
      <c r="I3584" s="28"/>
      <c r="J3584" s="28"/>
      <c r="K3584" s="30"/>
      <c r="L3584" s="31"/>
      <c r="M3584" s="32"/>
      <c r="N3584" s="28"/>
      <c r="O3584" s="33"/>
      <c r="P3584" s="28"/>
      <c r="Q3584" s="33"/>
      <c r="R3584" s="28"/>
      <c r="S3584" s="33"/>
      <c r="T3584" s="28"/>
      <c r="U3584" s="33"/>
      <c r="V3584" s="31"/>
      <c r="W3584" s="28"/>
      <c r="X3584" s="33"/>
      <c r="Y3584" s="28"/>
      <c r="Z3584" s="28"/>
      <c r="AA3584" s="28"/>
      <c r="AB3584" s="28"/>
      <c r="AC3584" s="34" t="str">
        <f>IFERROR(INDEX(LaenderTabelle[Code],MATCH(Transferdatei[[#This Row],[Country]],LaenderTabelle[Name],0)),"DE")</f>
        <v>DE</v>
      </c>
    </row>
    <row r="3585" spans="1:29" x14ac:dyDescent="0.25">
      <c r="A35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3584&amp;"."&amp;$C3584&amp;"."&amp;$D3584&amp;"."&amp;$E3584&amp;"."&amp;$F3584&amp;"."&amp;$G3584&amp;"."&amp;$H3584&amp;"."&amp;$I3584&amp;"."&amp;$J3584&amp;"."&amp;$K3584&amp;"."&amp;$L3584&amp;"."&amp;$M3584,IF($A3584="",MAX($A$16:$A3584)+1,$A3584),IF(ROW()=17,1,MAX($A$16:$A3584)+1)),""),"")</f>
        <v/>
      </c>
      <c r="B3585" s="28"/>
      <c r="C3585" s="28"/>
      <c r="D3585" s="28"/>
      <c r="E3585" s="28"/>
      <c r="F3585" s="28"/>
      <c r="G3585" s="28"/>
      <c r="H3585" s="28"/>
      <c r="I3585" s="28"/>
      <c r="J3585" s="28"/>
      <c r="K3585" s="30"/>
      <c r="L3585" s="31"/>
      <c r="M3585" s="32"/>
      <c r="N3585" s="28"/>
      <c r="O3585" s="33"/>
      <c r="P3585" s="28"/>
      <c r="Q3585" s="33"/>
      <c r="R3585" s="28"/>
      <c r="S3585" s="33"/>
      <c r="T3585" s="28"/>
      <c r="U3585" s="33"/>
      <c r="V3585" s="31"/>
      <c r="W3585" s="28"/>
      <c r="X3585" s="33"/>
      <c r="Y3585" s="28"/>
      <c r="Z3585" s="28"/>
      <c r="AA3585" s="28"/>
      <c r="AB3585" s="28"/>
      <c r="AC3585" s="34" t="str">
        <f>IFERROR(INDEX(LaenderTabelle[Code],MATCH(Transferdatei[[#This Row],[Country]],LaenderTabelle[Name],0)),"DE")</f>
        <v>DE</v>
      </c>
    </row>
    <row r="3586" spans="1:29" x14ac:dyDescent="0.25">
      <c r="A35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3585&amp;"."&amp;$C3585&amp;"."&amp;$D3585&amp;"."&amp;$E3585&amp;"."&amp;$F3585&amp;"."&amp;$G3585&amp;"."&amp;$H3585&amp;"."&amp;$I3585&amp;"."&amp;$J3585&amp;"."&amp;$K3585&amp;"."&amp;$L3585&amp;"."&amp;$M3585,IF($A3585="",MAX($A$16:$A3585)+1,$A3585),IF(ROW()=17,1,MAX($A$16:$A3585)+1)),""),"")</f>
        <v/>
      </c>
      <c r="B3586" s="28"/>
      <c r="C3586" s="28"/>
      <c r="D3586" s="28"/>
      <c r="E3586" s="28"/>
      <c r="F3586" s="28"/>
      <c r="G3586" s="28"/>
      <c r="H3586" s="28"/>
      <c r="I3586" s="28"/>
      <c r="J3586" s="28"/>
      <c r="K3586" s="30"/>
      <c r="L3586" s="31"/>
      <c r="M3586" s="32"/>
      <c r="N3586" s="28"/>
      <c r="O3586" s="33"/>
      <c r="P3586" s="28"/>
      <c r="Q3586" s="33"/>
      <c r="R3586" s="28"/>
      <c r="S3586" s="33"/>
      <c r="T3586" s="28"/>
      <c r="U3586" s="33"/>
      <c r="V3586" s="31"/>
      <c r="W3586" s="28"/>
      <c r="X3586" s="33"/>
      <c r="Y3586" s="28"/>
      <c r="Z3586" s="28"/>
      <c r="AA3586" s="28"/>
      <c r="AB3586" s="28"/>
      <c r="AC3586" s="34" t="str">
        <f>IFERROR(INDEX(LaenderTabelle[Code],MATCH(Transferdatei[[#This Row],[Country]],LaenderTabelle[Name],0)),"DE")</f>
        <v>DE</v>
      </c>
    </row>
    <row r="3587" spans="1:29" x14ac:dyDescent="0.25">
      <c r="A35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3586&amp;"."&amp;$C3586&amp;"."&amp;$D3586&amp;"."&amp;$E3586&amp;"."&amp;$F3586&amp;"."&amp;$G3586&amp;"."&amp;$H3586&amp;"."&amp;$I3586&amp;"."&amp;$J3586&amp;"."&amp;$K3586&amp;"."&amp;$L3586&amp;"."&amp;$M3586,IF($A3586="",MAX($A$16:$A3586)+1,$A3586),IF(ROW()=17,1,MAX($A$16:$A3586)+1)),""),"")</f>
        <v/>
      </c>
      <c r="B3587" s="28"/>
      <c r="C3587" s="28"/>
      <c r="D3587" s="28"/>
      <c r="E3587" s="28"/>
      <c r="F3587" s="28"/>
      <c r="G3587" s="28"/>
      <c r="H3587" s="28"/>
      <c r="I3587" s="28"/>
      <c r="J3587" s="28"/>
      <c r="K3587" s="30"/>
      <c r="L3587" s="31"/>
      <c r="M3587" s="32"/>
      <c r="N3587" s="28"/>
      <c r="O3587" s="33"/>
      <c r="P3587" s="28"/>
      <c r="Q3587" s="33"/>
      <c r="R3587" s="28"/>
      <c r="S3587" s="33"/>
      <c r="T3587" s="28"/>
      <c r="U3587" s="33"/>
      <c r="V3587" s="31"/>
      <c r="W3587" s="28"/>
      <c r="X3587" s="33"/>
      <c r="Y3587" s="28"/>
      <c r="Z3587" s="28"/>
      <c r="AA3587" s="28"/>
      <c r="AB3587" s="28"/>
      <c r="AC3587" s="34" t="str">
        <f>IFERROR(INDEX(LaenderTabelle[Code],MATCH(Transferdatei[[#This Row],[Country]],LaenderTabelle[Name],0)),"DE")</f>
        <v>DE</v>
      </c>
    </row>
    <row r="3588" spans="1:29" x14ac:dyDescent="0.25">
      <c r="A35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3587&amp;"."&amp;$C3587&amp;"."&amp;$D3587&amp;"."&amp;$E3587&amp;"."&amp;$F3587&amp;"."&amp;$G3587&amp;"."&amp;$H3587&amp;"."&amp;$I3587&amp;"."&amp;$J3587&amp;"."&amp;$K3587&amp;"."&amp;$L3587&amp;"."&amp;$M3587,IF($A3587="",MAX($A$16:$A3587)+1,$A3587),IF(ROW()=17,1,MAX($A$16:$A3587)+1)),""),"")</f>
        <v/>
      </c>
      <c r="B3588" s="28"/>
      <c r="C3588" s="28"/>
      <c r="D3588" s="28"/>
      <c r="E3588" s="28"/>
      <c r="F3588" s="28"/>
      <c r="G3588" s="28"/>
      <c r="H3588" s="28"/>
      <c r="I3588" s="28"/>
      <c r="J3588" s="28"/>
      <c r="K3588" s="30"/>
      <c r="L3588" s="31"/>
      <c r="M3588" s="32"/>
      <c r="N3588" s="28"/>
      <c r="O3588" s="33"/>
      <c r="P3588" s="28"/>
      <c r="Q3588" s="33"/>
      <c r="R3588" s="28"/>
      <c r="S3588" s="33"/>
      <c r="T3588" s="28"/>
      <c r="U3588" s="33"/>
      <c r="V3588" s="31"/>
      <c r="W3588" s="28"/>
      <c r="X3588" s="33"/>
      <c r="Y3588" s="28"/>
      <c r="Z3588" s="28"/>
      <c r="AA3588" s="28"/>
      <c r="AB3588" s="28"/>
      <c r="AC3588" s="34" t="str">
        <f>IFERROR(INDEX(LaenderTabelle[Code],MATCH(Transferdatei[[#This Row],[Country]],LaenderTabelle[Name],0)),"DE")</f>
        <v>DE</v>
      </c>
    </row>
    <row r="3589" spans="1:29" x14ac:dyDescent="0.25">
      <c r="A35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3588&amp;"."&amp;$C3588&amp;"."&amp;$D3588&amp;"."&amp;$E3588&amp;"."&amp;$F3588&amp;"."&amp;$G3588&amp;"."&amp;$H3588&amp;"."&amp;$I3588&amp;"."&amp;$J3588&amp;"."&amp;$K3588&amp;"."&amp;$L3588&amp;"."&amp;$M3588,IF($A3588="",MAX($A$16:$A3588)+1,$A3588),IF(ROW()=17,1,MAX($A$16:$A3588)+1)),""),"")</f>
        <v/>
      </c>
      <c r="B3589" s="28"/>
      <c r="C3589" s="28"/>
      <c r="D3589" s="28"/>
      <c r="E3589" s="28"/>
      <c r="F3589" s="28"/>
      <c r="G3589" s="28"/>
      <c r="H3589" s="28"/>
      <c r="I3589" s="28"/>
      <c r="J3589" s="28"/>
      <c r="K3589" s="30"/>
      <c r="L3589" s="31"/>
      <c r="M3589" s="32"/>
      <c r="N3589" s="28"/>
      <c r="O3589" s="33"/>
      <c r="P3589" s="28"/>
      <c r="Q3589" s="33"/>
      <c r="R3589" s="28"/>
      <c r="S3589" s="33"/>
      <c r="T3589" s="28"/>
      <c r="U3589" s="33"/>
      <c r="V3589" s="31"/>
      <c r="W3589" s="28"/>
      <c r="X3589" s="33"/>
      <c r="Y3589" s="28"/>
      <c r="Z3589" s="28"/>
      <c r="AA3589" s="28"/>
      <c r="AB3589" s="28"/>
      <c r="AC3589" s="34" t="str">
        <f>IFERROR(INDEX(LaenderTabelle[Code],MATCH(Transferdatei[[#This Row],[Country]],LaenderTabelle[Name],0)),"DE")</f>
        <v>DE</v>
      </c>
    </row>
    <row r="3590" spans="1:29" x14ac:dyDescent="0.25">
      <c r="A35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3589&amp;"."&amp;$C3589&amp;"."&amp;$D3589&amp;"."&amp;$E3589&amp;"."&amp;$F3589&amp;"."&amp;$G3589&amp;"."&amp;$H3589&amp;"."&amp;$I3589&amp;"."&amp;$J3589&amp;"."&amp;$K3589&amp;"."&amp;$L3589&amp;"."&amp;$M3589,IF($A3589="",MAX($A$16:$A3589)+1,$A3589),IF(ROW()=17,1,MAX($A$16:$A3589)+1)),""),"")</f>
        <v/>
      </c>
      <c r="B3590" s="28"/>
      <c r="C3590" s="28"/>
      <c r="D3590" s="28"/>
      <c r="E3590" s="28"/>
      <c r="F3590" s="28"/>
      <c r="G3590" s="28"/>
      <c r="H3590" s="28"/>
      <c r="I3590" s="28"/>
      <c r="J3590" s="28"/>
      <c r="K3590" s="30"/>
      <c r="L3590" s="31"/>
      <c r="M3590" s="32"/>
      <c r="N3590" s="28"/>
      <c r="O3590" s="33"/>
      <c r="P3590" s="28"/>
      <c r="Q3590" s="33"/>
      <c r="R3590" s="28"/>
      <c r="S3590" s="33"/>
      <c r="T3590" s="28"/>
      <c r="U3590" s="33"/>
      <c r="V3590" s="31"/>
      <c r="W3590" s="28"/>
      <c r="X3590" s="33"/>
      <c r="Y3590" s="28"/>
      <c r="Z3590" s="28"/>
      <c r="AA3590" s="28"/>
      <c r="AB3590" s="28"/>
      <c r="AC3590" s="34" t="str">
        <f>IFERROR(INDEX(LaenderTabelle[Code],MATCH(Transferdatei[[#This Row],[Country]],LaenderTabelle[Name],0)),"DE")</f>
        <v>DE</v>
      </c>
    </row>
    <row r="3591" spans="1:29" x14ac:dyDescent="0.25">
      <c r="A35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3590&amp;"."&amp;$C3590&amp;"."&amp;$D3590&amp;"."&amp;$E3590&amp;"."&amp;$F3590&amp;"."&amp;$G3590&amp;"."&amp;$H3590&amp;"."&amp;$I3590&amp;"."&amp;$J3590&amp;"."&amp;$K3590&amp;"."&amp;$L3590&amp;"."&amp;$M3590,IF($A3590="",MAX($A$16:$A3590)+1,$A3590),IF(ROW()=17,1,MAX($A$16:$A3590)+1)),""),"")</f>
        <v/>
      </c>
      <c r="B3591" s="28"/>
      <c r="C3591" s="28"/>
      <c r="D3591" s="28"/>
      <c r="E3591" s="28"/>
      <c r="F3591" s="28"/>
      <c r="G3591" s="28"/>
      <c r="H3591" s="28"/>
      <c r="I3591" s="28"/>
      <c r="J3591" s="28"/>
      <c r="K3591" s="30"/>
      <c r="L3591" s="31"/>
      <c r="M3591" s="32"/>
      <c r="N3591" s="28"/>
      <c r="O3591" s="33"/>
      <c r="P3591" s="28"/>
      <c r="Q3591" s="33"/>
      <c r="R3591" s="28"/>
      <c r="S3591" s="33"/>
      <c r="T3591" s="28"/>
      <c r="U3591" s="33"/>
      <c r="V3591" s="31"/>
      <c r="W3591" s="28"/>
      <c r="X3591" s="33"/>
      <c r="Y3591" s="28"/>
      <c r="Z3591" s="28"/>
      <c r="AA3591" s="28"/>
      <c r="AB3591" s="28"/>
      <c r="AC3591" s="34" t="str">
        <f>IFERROR(INDEX(LaenderTabelle[Code],MATCH(Transferdatei[[#This Row],[Country]],LaenderTabelle[Name],0)),"DE")</f>
        <v>DE</v>
      </c>
    </row>
    <row r="3592" spans="1:29" x14ac:dyDescent="0.25">
      <c r="A35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3591&amp;"."&amp;$C3591&amp;"."&amp;$D3591&amp;"."&amp;$E3591&amp;"."&amp;$F3591&amp;"."&amp;$G3591&amp;"."&amp;$H3591&amp;"."&amp;$I3591&amp;"."&amp;$J3591&amp;"."&amp;$K3591&amp;"."&amp;$L3591&amp;"."&amp;$M3591,IF($A3591="",MAX($A$16:$A3591)+1,$A3591),IF(ROW()=17,1,MAX($A$16:$A3591)+1)),""),"")</f>
        <v/>
      </c>
      <c r="B3592" s="28"/>
      <c r="C3592" s="28"/>
      <c r="D3592" s="28"/>
      <c r="E3592" s="28"/>
      <c r="F3592" s="28"/>
      <c r="G3592" s="28"/>
      <c r="H3592" s="28"/>
      <c r="I3592" s="28"/>
      <c r="J3592" s="28"/>
      <c r="K3592" s="30"/>
      <c r="L3592" s="31"/>
      <c r="M3592" s="32"/>
      <c r="N3592" s="28"/>
      <c r="O3592" s="33"/>
      <c r="P3592" s="28"/>
      <c r="Q3592" s="33"/>
      <c r="R3592" s="28"/>
      <c r="S3592" s="33"/>
      <c r="T3592" s="28"/>
      <c r="U3592" s="33"/>
      <c r="V3592" s="31"/>
      <c r="W3592" s="28"/>
      <c r="X3592" s="33"/>
      <c r="Y3592" s="28"/>
      <c r="Z3592" s="28"/>
      <c r="AA3592" s="28"/>
      <c r="AB3592" s="28"/>
      <c r="AC3592" s="34" t="str">
        <f>IFERROR(INDEX(LaenderTabelle[Code],MATCH(Transferdatei[[#This Row],[Country]],LaenderTabelle[Name],0)),"DE")</f>
        <v>DE</v>
      </c>
    </row>
    <row r="3593" spans="1:29" x14ac:dyDescent="0.25">
      <c r="A35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3592&amp;"."&amp;$C3592&amp;"."&amp;$D3592&amp;"."&amp;$E3592&amp;"."&amp;$F3592&amp;"."&amp;$G3592&amp;"."&amp;$H3592&amp;"."&amp;$I3592&amp;"."&amp;$J3592&amp;"."&amp;$K3592&amp;"."&amp;$L3592&amp;"."&amp;$M3592,IF($A3592="",MAX($A$16:$A3592)+1,$A3592),IF(ROW()=17,1,MAX($A$16:$A3592)+1)),""),"")</f>
        <v/>
      </c>
      <c r="B3593" s="28"/>
      <c r="C3593" s="28"/>
      <c r="D3593" s="28"/>
      <c r="E3593" s="28"/>
      <c r="F3593" s="28"/>
      <c r="G3593" s="28"/>
      <c r="H3593" s="28"/>
      <c r="I3593" s="28"/>
      <c r="J3593" s="28"/>
      <c r="K3593" s="30"/>
      <c r="L3593" s="31"/>
      <c r="M3593" s="32"/>
      <c r="N3593" s="28"/>
      <c r="O3593" s="33"/>
      <c r="P3593" s="28"/>
      <c r="Q3593" s="33"/>
      <c r="R3593" s="28"/>
      <c r="S3593" s="33"/>
      <c r="T3593" s="28"/>
      <c r="U3593" s="33"/>
      <c r="V3593" s="31"/>
      <c r="W3593" s="28"/>
      <c r="X3593" s="33"/>
      <c r="Y3593" s="28"/>
      <c r="Z3593" s="28"/>
      <c r="AA3593" s="28"/>
      <c r="AB3593" s="28"/>
      <c r="AC3593" s="34" t="str">
        <f>IFERROR(INDEX(LaenderTabelle[Code],MATCH(Transferdatei[[#This Row],[Country]],LaenderTabelle[Name],0)),"DE")</f>
        <v>DE</v>
      </c>
    </row>
    <row r="3594" spans="1:29" x14ac:dyDescent="0.25">
      <c r="A35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3593&amp;"."&amp;$C3593&amp;"."&amp;$D3593&amp;"."&amp;$E3593&amp;"."&amp;$F3593&amp;"."&amp;$G3593&amp;"."&amp;$H3593&amp;"."&amp;$I3593&amp;"."&amp;$J3593&amp;"."&amp;$K3593&amp;"."&amp;$L3593&amp;"."&amp;$M3593,IF($A3593="",MAX($A$16:$A3593)+1,$A3593),IF(ROW()=17,1,MAX($A$16:$A3593)+1)),""),"")</f>
        <v/>
      </c>
      <c r="B3594" s="28"/>
      <c r="C3594" s="28"/>
      <c r="D3594" s="28"/>
      <c r="E3594" s="28"/>
      <c r="F3594" s="28"/>
      <c r="G3594" s="28"/>
      <c r="H3594" s="28"/>
      <c r="I3594" s="28"/>
      <c r="J3594" s="28"/>
      <c r="K3594" s="30"/>
      <c r="L3594" s="31"/>
      <c r="M3594" s="32"/>
      <c r="N3594" s="28"/>
      <c r="O3594" s="33"/>
      <c r="P3594" s="28"/>
      <c r="Q3594" s="33"/>
      <c r="R3594" s="28"/>
      <c r="S3594" s="33"/>
      <c r="T3594" s="28"/>
      <c r="U3594" s="33"/>
      <c r="V3594" s="31"/>
      <c r="W3594" s="28"/>
      <c r="X3594" s="33"/>
      <c r="Y3594" s="28"/>
      <c r="Z3594" s="28"/>
      <c r="AA3594" s="28"/>
      <c r="AB3594" s="28"/>
      <c r="AC3594" s="34" t="str">
        <f>IFERROR(INDEX(LaenderTabelle[Code],MATCH(Transferdatei[[#This Row],[Country]],LaenderTabelle[Name],0)),"DE")</f>
        <v>DE</v>
      </c>
    </row>
    <row r="3595" spans="1:29" x14ac:dyDescent="0.25">
      <c r="A35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3594&amp;"."&amp;$C3594&amp;"."&amp;$D3594&amp;"."&amp;$E3594&amp;"."&amp;$F3594&amp;"."&amp;$G3594&amp;"."&amp;$H3594&amp;"."&amp;$I3594&amp;"."&amp;$J3594&amp;"."&amp;$K3594&amp;"."&amp;$L3594&amp;"."&amp;$M3594,IF($A3594="",MAX($A$16:$A3594)+1,$A3594),IF(ROW()=17,1,MAX($A$16:$A3594)+1)),""),"")</f>
        <v/>
      </c>
      <c r="B3595" s="28"/>
      <c r="C3595" s="28"/>
      <c r="D3595" s="28"/>
      <c r="E3595" s="28"/>
      <c r="F3595" s="28"/>
      <c r="G3595" s="28"/>
      <c r="H3595" s="28"/>
      <c r="I3595" s="28"/>
      <c r="J3595" s="28"/>
      <c r="K3595" s="30"/>
      <c r="L3595" s="31"/>
      <c r="M3595" s="32"/>
      <c r="N3595" s="28"/>
      <c r="O3595" s="33"/>
      <c r="P3595" s="28"/>
      <c r="Q3595" s="33"/>
      <c r="R3595" s="28"/>
      <c r="S3595" s="33"/>
      <c r="T3595" s="28"/>
      <c r="U3595" s="33"/>
      <c r="V3595" s="31"/>
      <c r="W3595" s="28"/>
      <c r="X3595" s="33"/>
      <c r="Y3595" s="28"/>
      <c r="Z3595" s="28"/>
      <c r="AA3595" s="28"/>
      <c r="AB3595" s="28"/>
      <c r="AC3595" s="34" t="str">
        <f>IFERROR(INDEX(LaenderTabelle[Code],MATCH(Transferdatei[[#This Row],[Country]],LaenderTabelle[Name],0)),"DE")</f>
        <v>DE</v>
      </c>
    </row>
    <row r="3596" spans="1:29" x14ac:dyDescent="0.25">
      <c r="A35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3595&amp;"."&amp;$C3595&amp;"."&amp;$D3595&amp;"."&amp;$E3595&amp;"."&amp;$F3595&amp;"."&amp;$G3595&amp;"."&amp;$H3595&amp;"."&amp;$I3595&amp;"."&amp;$J3595&amp;"."&amp;$K3595&amp;"."&amp;$L3595&amp;"."&amp;$M3595,IF($A3595="",MAX($A$16:$A3595)+1,$A3595),IF(ROW()=17,1,MAX($A$16:$A3595)+1)),""),"")</f>
        <v/>
      </c>
      <c r="B3596" s="28"/>
      <c r="C3596" s="28"/>
      <c r="D3596" s="28"/>
      <c r="E3596" s="28"/>
      <c r="F3596" s="28"/>
      <c r="G3596" s="28"/>
      <c r="H3596" s="28"/>
      <c r="I3596" s="28"/>
      <c r="J3596" s="28"/>
      <c r="K3596" s="30"/>
      <c r="L3596" s="31"/>
      <c r="M3596" s="32"/>
      <c r="N3596" s="28"/>
      <c r="O3596" s="33"/>
      <c r="P3596" s="28"/>
      <c r="Q3596" s="33"/>
      <c r="R3596" s="28"/>
      <c r="S3596" s="33"/>
      <c r="T3596" s="28"/>
      <c r="U3596" s="33"/>
      <c r="V3596" s="31"/>
      <c r="W3596" s="28"/>
      <c r="X3596" s="33"/>
      <c r="Y3596" s="28"/>
      <c r="Z3596" s="28"/>
      <c r="AA3596" s="28"/>
      <c r="AB3596" s="28"/>
      <c r="AC3596" s="34" t="str">
        <f>IFERROR(INDEX(LaenderTabelle[Code],MATCH(Transferdatei[[#This Row],[Country]],LaenderTabelle[Name],0)),"DE")</f>
        <v>DE</v>
      </c>
    </row>
    <row r="3597" spans="1:29" x14ac:dyDescent="0.25">
      <c r="A35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3596&amp;"."&amp;$C3596&amp;"."&amp;$D3596&amp;"."&amp;$E3596&amp;"."&amp;$F3596&amp;"."&amp;$G3596&amp;"."&amp;$H3596&amp;"."&amp;$I3596&amp;"."&amp;$J3596&amp;"."&amp;$K3596&amp;"."&amp;$L3596&amp;"."&amp;$M3596,IF($A3596="",MAX($A$16:$A3596)+1,$A3596),IF(ROW()=17,1,MAX($A$16:$A3596)+1)),""),"")</f>
        <v/>
      </c>
      <c r="B3597" s="28"/>
      <c r="C3597" s="28"/>
      <c r="D3597" s="28"/>
      <c r="E3597" s="28"/>
      <c r="F3597" s="28"/>
      <c r="G3597" s="28"/>
      <c r="H3597" s="28"/>
      <c r="I3597" s="28"/>
      <c r="J3597" s="28"/>
      <c r="K3597" s="30"/>
      <c r="L3597" s="31"/>
      <c r="M3597" s="32"/>
      <c r="N3597" s="28"/>
      <c r="O3597" s="33"/>
      <c r="P3597" s="28"/>
      <c r="Q3597" s="33"/>
      <c r="R3597" s="28"/>
      <c r="S3597" s="33"/>
      <c r="T3597" s="28"/>
      <c r="U3597" s="33"/>
      <c r="V3597" s="31"/>
      <c r="W3597" s="28"/>
      <c r="X3597" s="33"/>
      <c r="Y3597" s="28"/>
      <c r="Z3597" s="28"/>
      <c r="AA3597" s="28"/>
      <c r="AB3597" s="28"/>
      <c r="AC3597" s="34" t="str">
        <f>IFERROR(INDEX(LaenderTabelle[Code],MATCH(Transferdatei[[#This Row],[Country]],LaenderTabelle[Name],0)),"DE")</f>
        <v>DE</v>
      </c>
    </row>
    <row r="3598" spans="1:29" x14ac:dyDescent="0.25">
      <c r="A35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3597&amp;"."&amp;$C3597&amp;"."&amp;$D3597&amp;"."&amp;$E3597&amp;"."&amp;$F3597&amp;"."&amp;$G3597&amp;"."&amp;$H3597&amp;"."&amp;$I3597&amp;"."&amp;$J3597&amp;"."&amp;$K3597&amp;"."&amp;$L3597&amp;"."&amp;$M3597,IF($A3597="",MAX($A$16:$A3597)+1,$A3597),IF(ROW()=17,1,MAX($A$16:$A3597)+1)),""),"")</f>
        <v/>
      </c>
      <c r="B3598" s="28"/>
      <c r="C3598" s="28"/>
      <c r="D3598" s="28"/>
      <c r="E3598" s="28"/>
      <c r="F3598" s="28"/>
      <c r="G3598" s="28"/>
      <c r="H3598" s="28"/>
      <c r="I3598" s="28"/>
      <c r="J3598" s="28"/>
      <c r="K3598" s="30"/>
      <c r="L3598" s="31"/>
      <c r="M3598" s="32"/>
      <c r="N3598" s="28"/>
      <c r="O3598" s="33"/>
      <c r="P3598" s="28"/>
      <c r="Q3598" s="33"/>
      <c r="R3598" s="28"/>
      <c r="S3598" s="33"/>
      <c r="T3598" s="28"/>
      <c r="U3598" s="33"/>
      <c r="V3598" s="31"/>
      <c r="W3598" s="28"/>
      <c r="X3598" s="33"/>
      <c r="Y3598" s="28"/>
      <c r="Z3598" s="28"/>
      <c r="AA3598" s="28"/>
      <c r="AB3598" s="28"/>
      <c r="AC3598" s="34" t="str">
        <f>IFERROR(INDEX(LaenderTabelle[Code],MATCH(Transferdatei[[#This Row],[Country]],LaenderTabelle[Name],0)),"DE")</f>
        <v>DE</v>
      </c>
    </row>
    <row r="3599" spans="1:29" x14ac:dyDescent="0.25">
      <c r="A35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3598&amp;"."&amp;$C3598&amp;"."&amp;$D3598&amp;"."&amp;$E3598&amp;"."&amp;$F3598&amp;"."&amp;$G3598&amp;"."&amp;$H3598&amp;"."&amp;$I3598&amp;"."&amp;$J3598&amp;"."&amp;$K3598&amp;"."&amp;$L3598&amp;"."&amp;$M3598,IF($A3598="",MAX($A$16:$A3598)+1,$A3598),IF(ROW()=17,1,MAX($A$16:$A3598)+1)),""),"")</f>
        <v/>
      </c>
      <c r="B3599" s="28"/>
      <c r="C3599" s="28"/>
      <c r="D3599" s="28"/>
      <c r="E3599" s="28"/>
      <c r="F3599" s="28"/>
      <c r="G3599" s="28"/>
      <c r="H3599" s="28"/>
      <c r="I3599" s="28"/>
      <c r="J3599" s="28"/>
      <c r="K3599" s="30"/>
      <c r="L3599" s="31"/>
      <c r="M3599" s="32"/>
      <c r="N3599" s="28"/>
      <c r="O3599" s="33"/>
      <c r="P3599" s="28"/>
      <c r="Q3599" s="33"/>
      <c r="R3599" s="28"/>
      <c r="S3599" s="33"/>
      <c r="T3599" s="28"/>
      <c r="U3599" s="33"/>
      <c r="V3599" s="31"/>
      <c r="W3599" s="28"/>
      <c r="X3599" s="33"/>
      <c r="Y3599" s="28"/>
      <c r="Z3599" s="28"/>
      <c r="AA3599" s="28"/>
      <c r="AB3599" s="28"/>
      <c r="AC3599" s="34" t="str">
        <f>IFERROR(INDEX(LaenderTabelle[Code],MATCH(Transferdatei[[#This Row],[Country]],LaenderTabelle[Name],0)),"DE")</f>
        <v>DE</v>
      </c>
    </row>
    <row r="3600" spans="1:29" x14ac:dyDescent="0.25">
      <c r="A36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3599&amp;"."&amp;$C3599&amp;"."&amp;$D3599&amp;"."&amp;$E3599&amp;"."&amp;$F3599&amp;"."&amp;$G3599&amp;"."&amp;$H3599&amp;"."&amp;$I3599&amp;"."&amp;$J3599&amp;"."&amp;$K3599&amp;"."&amp;$L3599&amp;"."&amp;$M3599,IF($A3599="",MAX($A$16:$A3599)+1,$A3599),IF(ROW()=17,1,MAX($A$16:$A3599)+1)),""),"")</f>
        <v/>
      </c>
      <c r="B3600" s="28"/>
      <c r="C3600" s="28"/>
      <c r="D3600" s="28"/>
      <c r="E3600" s="28"/>
      <c r="F3600" s="28"/>
      <c r="G3600" s="28"/>
      <c r="H3600" s="28"/>
      <c r="I3600" s="28"/>
      <c r="J3600" s="28"/>
      <c r="K3600" s="30"/>
      <c r="L3600" s="31"/>
      <c r="M3600" s="32"/>
      <c r="N3600" s="28"/>
      <c r="O3600" s="33"/>
      <c r="P3600" s="28"/>
      <c r="Q3600" s="33"/>
      <c r="R3600" s="28"/>
      <c r="S3600" s="33"/>
      <c r="T3600" s="28"/>
      <c r="U3600" s="33"/>
      <c r="V3600" s="31"/>
      <c r="W3600" s="28"/>
      <c r="X3600" s="33"/>
      <c r="Y3600" s="28"/>
      <c r="Z3600" s="28"/>
      <c r="AA3600" s="28"/>
      <c r="AB3600" s="28"/>
      <c r="AC3600" s="34" t="str">
        <f>IFERROR(INDEX(LaenderTabelle[Code],MATCH(Transferdatei[[#This Row],[Country]],LaenderTabelle[Name],0)),"DE")</f>
        <v>DE</v>
      </c>
    </row>
    <row r="3601" spans="1:29" x14ac:dyDescent="0.25">
      <c r="A36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3600&amp;"."&amp;$C3600&amp;"."&amp;$D3600&amp;"."&amp;$E3600&amp;"."&amp;$F3600&amp;"."&amp;$G3600&amp;"."&amp;$H3600&amp;"."&amp;$I3600&amp;"."&amp;$J3600&amp;"."&amp;$K3600&amp;"."&amp;$L3600&amp;"."&amp;$M3600,IF($A3600="",MAX($A$16:$A3600)+1,$A3600),IF(ROW()=17,1,MAX($A$16:$A3600)+1)),""),"")</f>
        <v/>
      </c>
      <c r="B3601" s="28"/>
      <c r="C3601" s="28"/>
      <c r="D3601" s="28"/>
      <c r="E3601" s="28"/>
      <c r="F3601" s="28"/>
      <c r="G3601" s="28"/>
      <c r="H3601" s="28"/>
      <c r="I3601" s="28"/>
      <c r="J3601" s="28"/>
      <c r="K3601" s="30"/>
      <c r="L3601" s="31"/>
      <c r="M3601" s="32"/>
      <c r="N3601" s="28"/>
      <c r="O3601" s="33"/>
      <c r="P3601" s="28"/>
      <c r="Q3601" s="33"/>
      <c r="R3601" s="28"/>
      <c r="S3601" s="33"/>
      <c r="T3601" s="28"/>
      <c r="U3601" s="33"/>
      <c r="V3601" s="31"/>
      <c r="W3601" s="28"/>
      <c r="X3601" s="33"/>
      <c r="Y3601" s="28"/>
      <c r="Z3601" s="28"/>
      <c r="AA3601" s="28"/>
      <c r="AB3601" s="28"/>
      <c r="AC3601" s="34" t="str">
        <f>IFERROR(INDEX(LaenderTabelle[Code],MATCH(Transferdatei[[#This Row],[Country]],LaenderTabelle[Name],0)),"DE")</f>
        <v>DE</v>
      </c>
    </row>
    <row r="3602" spans="1:29" x14ac:dyDescent="0.25">
      <c r="A36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3601&amp;"."&amp;$C3601&amp;"."&amp;$D3601&amp;"."&amp;$E3601&amp;"."&amp;$F3601&amp;"."&amp;$G3601&amp;"."&amp;$H3601&amp;"."&amp;$I3601&amp;"."&amp;$J3601&amp;"."&amp;$K3601&amp;"."&amp;$L3601&amp;"."&amp;$M3601,IF($A3601="",MAX($A$16:$A3601)+1,$A3601),IF(ROW()=17,1,MAX($A$16:$A3601)+1)),""),"")</f>
        <v/>
      </c>
      <c r="B3602" s="28"/>
      <c r="C3602" s="28"/>
      <c r="D3602" s="28"/>
      <c r="E3602" s="28"/>
      <c r="F3602" s="28"/>
      <c r="G3602" s="28"/>
      <c r="H3602" s="28"/>
      <c r="I3602" s="28"/>
      <c r="J3602" s="28"/>
      <c r="K3602" s="30"/>
      <c r="L3602" s="31"/>
      <c r="M3602" s="32"/>
      <c r="N3602" s="28"/>
      <c r="O3602" s="33"/>
      <c r="P3602" s="28"/>
      <c r="Q3602" s="33"/>
      <c r="R3602" s="28"/>
      <c r="S3602" s="33"/>
      <c r="T3602" s="28"/>
      <c r="U3602" s="33"/>
      <c r="V3602" s="31"/>
      <c r="W3602" s="28"/>
      <c r="X3602" s="33"/>
      <c r="Y3602" s="28"/>
      <c r="Z3602" s="28"/>
      <c r="AA3602" s="28"/>
      <c r="AB3602" s="28"/>
      <c r="AC3602" s="34" t="str">
        <f>IFERROR(INDEX(LaenderTabelle[Code],MATCH(Transferdatei[[#This Row],[Country]],LaenderTabelle[Name],0)),"DE")</f>
        <v>DE</v>
      </c>
    </row>
    <row r="3603" spans="1:29" x14ac:dyDescent="0.25">
      <c r="A36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3602&amp;"."&amp;$C3602&amp;"."&amp;$D3602&amp;"."&amp;$E3602&amp;"."&amp;$F3602&amp;"."&amp;$G3602&amp;"."&amp;$H3602&amp;"."&amp;$I3602&amp;"."&amp;$J3602&amp;"."&amp;$K3602&amp;"."&amp;$L3602&amp;"."&amp;$M3602,IF($A3602="",MAX($A$16:$A3602)+1,$A3602),IF(ROW()=17,1,MAX($A$16:$A3602)+1)),""),"")</f>
        <v/>
      </c>
      <c r="B3603" s="28"/>
      <c r="C3603" s="28"/>
      <c r="D3603" s="28"/>
      <c r="E3603" s="28"/>
      <c r="F3603" s="28"/>
      <c r="G3603" s="28"/>
      <c r="H3603" s="28"/>
      <c r="I3603" s="28"/>
      <c r="J3603" s="28"/>
      <c r="K3603" s="30"/>
      <c r="L3603" s="31"/>
      <c r="M3603" s="32"/>
      <c r="N3603" s="28"/>
      <c r="O3603" s="33"/>
      <c r="P3603" s="28"/>
      <c r="Q3603" s="33"/>
      <c r="R3603" s="28"/>
      <c r="S3603" s="33"/>
      <c r="T3603" s="28"/>
      <c r="U3603" s="33"/>
      <c r="V3603" s="31"/>
      <c r="W3603" s="28"/>
      <c r="X3603" s="33"/>
      <c r="Y3603" s="28"/>
      <c r="Z3603" s="28"/>
      <c r="AA3603" s="28"/>
      <c r="AB3603" s="28"/>
      <c r="AC3603" s="34" t="str">
        <f>IFERROR(INDEX(LaenderTabelle[Code],MATCH(Transferdatei[[#This Row],[Country]],LaenderTabelle[Name],0)),"DE")</f>
        <v>DE</v>
      </c>
    </row>
    <row r="3604" spans="1:29" x14ac:dyDescent="0.25">
      <c r="A36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3603&amp;"."&amp;$C3603&amp;"."&amp;$D3603&amp;"."&amp;$E3603&amp;"."&amp;$F3603&amp;"."&amp;$G3603&amp;"."&amp;$H3603&amp;"."&amp;$I3603&amp;"."&amp;$J3603&amp;"."&amp;$K3603&amp;"."&amp;$L3603&amp;"."&amp;$M3603,IF($A3603="",MAX($A$16:$A3603)+1,$A3603),IF(ROW()=17,1,MAX($A$16:$A3603)+1)),""),"")</f>
        <v/>
      </c>
      <c r="B3604" s="28"/>
      <c r="C3604" s="28"/>
      <c r="D3604" s="28"/>
      <c r="E3604" s="28"/>
      <c r="F3604" s="28"/>
      <c r="G3604" s="28"/>
      <c r="H3604" s="28"/>
      <c r="I3604" s="28"/>
      <c r="J3604" s="28"/>
      <c r="K3604" s="30"/>
      <c r="L3604" s="31"/>
      <c r="M3604" s="32"/>
      <c r="N3604" s="28"/>
      <c r="O3604" s="33"/>
      <c r="P3604" s="28"/>
      <c r="Q3604" s="33"/>
      <c r="R3604" s="28"/>
      <c r="S3604" s="33"/>
      <c r="T3604" s="28"/>
      <c r="U3604" s="33"/>
      <c r="V3604" s="31"/>
      <c r="W3604" s="28"/>
      <c r="X3604" s="33"/>
      <c r="Y3604" s="28"/>
      <c r="Z3604" s="28"/>
      <c r="AA3604" s="28"/>
      <c r="AB3604" s="28"/>
      <c r="AC3604" s="34" t="str">
        <f>IFERROR(INDEX(LaenderTabelle[Code],MATCH(Transferdatei[[#This Row],[Country]],LaenderTabelle[Name],0)),"DE")</f>
        <v>DE</v>
      </c>
    </row>
    <row r="3605" spans="1:29" x14ac:dyDescent="0.25">
      <c r="A36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3604&amp;"."&amp;$C3604&amp;"."&amp;$D3604&amp;"."&amp;$E3604&amp;"."&amp;$F3604&amp;"."&amp;$G3604&amp;"."&amp;$H3604&amp;"."&amp;$I3604&amp;"."&amp;$J3604&amp;"."&amp;$K3604&amp;"."&amp;$L3604&amp;"."&amp;$M3604,IF($A3604="",MAX($A$16:$A3604)+1,$A3604),IF(ROW()=17,1,MAX($A$16:$A3604)+1)),""),"")</f>
        <v/>
      </c>
      <c r="B3605" s="28"/>
      <c r="C3605" s="28"/>
      <c r="D3605" s="28"/>
      <c r="E3605" s="28"/>
      <c r="F3605" s="28"/>
      <c r="G3605" s="28"/>
      <c r="H3605" s="28"/>
      <c r="I3605" s="28"/>
      <c r="J3605" s="28"/>
      <c r="K3605" s="30"/>
      <c r="L3605" s="31"/>
      <c r="M3605" s="32"/>
      <c r="N3605" s="28"/>
      <c r="O3605" s="33"/>
      <c r="P3605" s="28"/>
      <c r="Q3605" s="33"/>
      <c r="R3605" s="28"/>
      <c r="S3605" s="33"/>
      <c r="T3605" s="28"/>
      <c r="U3605" s="33"/>
      <c r="V3605" s="31"/>
      <c r="W3605" s="28"/>
      <c r="X3605" s="33"/>
      <c r="Y3605" s="28"/>
      <c r="Z3605" s="28"/>
      <c r="AA3605" s="28"/>
      <c r="AB3605" s="28"/>
      <c r="AC3605" s="34" t="str">
        <f>IFERROR(INDEX(LaenderTabelle[Code],MATCH(Transferdatei[[#This Row],[Country]],LaenderTabelle[Name],0)),"DE")</f>
        <v>DE</v>
      </c>
    </row>
    <row r="3606" spans="1:29" x14ac:dyDescent="0.25">
      <c r="A36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3605&amp;"."&amp;$C3605&amp;"."&amp;$D3605&amp;"."&amp;$E3605&amp;"."&amp;$F3605&amp;"."&amp;$G3605&amp;"."&amp;$H3605&amp;"."&amp;$I3605&amp;"."&amp;$J3605&amp;"."&amp;$K3605&amp;"."&amp;$L3605&amp;"."&amp;$M3605,IF($A3605="",MAX($A$16:$A3605)+1,$A3605),IF(ROW()=17,1,MAX($A$16:$A3605)+1)),""),"")</f>
        <v/>
      </c>
      <c r="B3606" s="28"/>
      <c r="C3606" s="28"/>
      <c r="D3606" s="28"/>
      <c r="E3606" s="28"/>
      <c r="F3606" s="28"/>
      <c r="G3606" s="28"/>
      <c r="H3606" s="28"/>
      <c r="I3606" s="28"/>
      <c r="J3606" s="28"/>
      <c r="K3606" s="30"/>
      <c r="L3606" s="31"/>
      <c r="M3606" s="32"/>
      <c r="N3606" s="28"/>
      <c r="O3606" s="33"/>
      <c r="P3606" s="28"/>
      <c r="Q3606" s="33"/>
      <c r="R3606" s="28"/>
      <c r="S3606" s="33"/>
      <c r="T3606" s="28"/>
      <c r="U3606" s="33"/>
      <c r="V3606" s="31"/>
      <c r="W3606" s="28"/>
      <c r="X3606" s="33"/>
      <c r="Y3606" s="28"/>
      <c r="Z3606" s="28"/>
      <c r="AA3606" s="28"/>
      <c r="AB3606" s="28"/>
      <c r="AC3606" s="34" t="str">
        <f>IFERROR(INDEX(LaenderTabelle[Code],MATCH(Transferdatei[[#This Row],[Country]],LaenderTabelle[Name],0)),"DE")</f>
        <v>DE</v>
      </c>
    </row>
    <row r="3607" spans="1:29" x14ac:dyDescent="0.25">
      <c r="A36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3606&amp;"."&amp;$C3606&amp;"."&amp;$D3606&amp;"."&amp;$E3606&amp;"."&amp;$F3606&amp;"."&amp;$G3606&amp;"."&amp;$H3606&amp;"."&amp;$I3606&amp;"."&amp;$J3606&amp;"."&amp;$K3606&amp;"."&amp;$L3606&amp;"."&amp;$M3606,IF($A3606="",MAX($A$16:$A3606)+1,$A3606),IF(ROW()=17,1,MAX($A$16:$A3606)+1)),""),"")</f>
        <v/>
      </c>
      <c r="B3607" s="28"/>
      <c r="C3607" s="28"/>
      <c r="D3607" s="28"/>
      <c r="E3607" s="28"/>
      <c r="F3607" s="28"/>
      <c r="G3607" s="28"/>
      <c r="H3607" s="28"/>
      <c r="I3607" s="28"/>
      <c r="J3607" s="28"/>
      <c r="K3607" s="30"/>
      <c r="L3607" s="31"/>
      <c r="M3607" s="32"/>
      <c r="N3607" s="28"/>
      <c r="O3607" s="33"/>
      <c r="P3607" s="28"/>
      <c r="Q3607" s="33"/>
      <c r="R3607" s="28"/>
      <c r="S3607" s="33"/>
      <c r="T3607" s="28"/>
      <c r="U3607" s="33"/>
      <c r="V3607" s="31"/>
      <c r="W3607" s="28"/>
      <c r="X3607" s="33"/>
      <c r="Y3607" s="28"/>
      <c r="Z3607" s="28"/>
      <c r="AA3607" s="28"/>
      <c r="AB3607" s="28"/>
      <c r="AC3607" s="34" t="str">
        <f>IFERROR(INDEX(LaenderTabelle[Code],MATCH(Transferdatei[[#This Row],[Country]],LaenderTabelle[Name],0)),"DE")</f>
        <v>DE</v>
      </c>
    </row>
    <row r="3608" spans="1:29" x14ac:dyDescent="0.25">
      <c r="A36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3607&amp;"."&amp;$C3607&amp;"."&amp;$D3607&amp;"."&amp;$E3607&amp;"."&amp;$F3607&amp;"."&amp;$G3607&amp;"."&amp;$H3607&amp;"."&amp;$I3607&amp;"."&amp;$J3607&amp;"."&amp;$K3607&amp;"."&amp;$L3607&amp;"."&amp;$M3607,IF($A3607="",MAX($A$16:$A3607)+1,$A3607),IF(ROW()=17,1,MAX($A$16:$A3607)+1)),""),"")</f>
        <v/>
      </c>
      <c r="B3608" s="28"/>
      <c r="C3608" s="28"/>
      <c r="D3608" s="28"/>
      <c r="E3608" s="28"/>
      <c r="F3608" s="28"/>
      <c r="G3608" s="28"/>
      <c r="H3608" s="28"/>
      <c r="I3608" s="28"/>
      <c r="J3608" s="28"/>
      <c r="K3608" s="30"/>
      <c r="L3608" s="31"/>
      <c r="M3608" s="32"/>
      <c r="N3608" s="28"/>
      <c r="O3608" s="33"/>
      <c r="P3608" s="28"/>
      <c r="Q3608" s="33"/>
      <c r="R3608" s="28"/>
      <c r="S3608" s="33"/>
      <c r="T3608" s="28"/>
      <c r="U3608" s="33"/>
      <c r="V3608" s="31"/>
      <c r="W3608" s="28"/>
      <c r="X3608" s="33"/>
      <c r="Y3608" s="28"/>
      <c r="Z3608" s="28"/>
      <c r="AA3608" s="28"/>
      <c r="AB3608" s="28"/>
      <c r="AC3608" s="34" t="str">
        <f>IFERROR(INDEX(LaenderTabelle[Code],MATCH(Transferdatei[[#This Row],[Country]],LaenderTabelle[Name],0)),"DE")</f>
        <v>DE</v>
      </c>
    </row>
    <row r="3609" spans="1:29" x14ac:dyDescent="0.25">
      <c r="A36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3608&amp;"."&amp;$C3608&amp;"."&amp;$D3608&amp;"."&amp;$E3608&amp;"."&amp;$F3608&amp;"."&amp;$G3608&amp;"."&amp;$H3608&amp;"."&amp;$I3608&amp;"."&amp;$J3608&amp;"."&amp;$K3608&amp;"."&amp;$L3608&amp;"."&amp;$M3608,IF($A3608="",MAX($A$16:$A3608)+1,$A3608),IF(ROW()=17,1,MAX($A$16:$A3608)+1)),""),"")</f>
        <v/>
      </c>
      <c r="B3609" s="28"/>
      <c r="C3609" s="28"/>
      <c r="D3609" s="28"/>
      <c r="E3609" s="28"/>
      <c r="F3609" s="28"/>
      <c r="G3609" s="28"/>
      <c r="H3609" s="28"/>
      <c r="I3609" s="28"/>
      <c r="J3609" s="28"/>
      <c r="K3609" s="30"/>
      <c r="L3609" s="31"/>
      <c r="M3609" s="32"/>
      <c r="N3609" s="28"/>
      <c r="O3609" s="33"/>
      <c r="P3609" s="28"/>
      <c r="Q3609" s="33"/>
      <c r="R3609" s="28"/>
      <c r="S3609" s="33"/>
      <c r="T3609" s="28"/>
      <c r="U3609" s="33"/>
      <c r="V3609" s="31"/>
      <c r="W3609" s="28"/>
      <c r="X3609" s="33"/>
      <c r="Y3609" s="28"/>
      <c r="Z3609" s="28"/>
      <c r="AA3609" s="28"/>
      <c r="AB3609" s="28"/>
      <c r="AC3609" s="34" t="str">
        <f>IFERROR(INDEX(LaenderTabelle[Code],MATCH(Transferdatei[[#This Row],[Country]],LaenderTabelle[Name],0)),"DE")</f>
        <v>DE</v>
      </c>
    </row>
    <row r="3610" spans="1:29" x14ac:dyDescent="0.25">
      <c r="A36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3609&amp;"."&amp;$C3609&amp;"."&amp;$D3609&amp;"."&amp;$E3609&amp;"."&amp;$F3609&amp;"."&amp;$G3609&amp;"."&amp;$H3609&amp;"."&amp;$I3609&amp;"."&amp;$J3609&amp;"."&amp;$K3609&amp;"."&amp;$L3609&amp;"."&amp;$M3609,IF($A3609="",MAX($A$16:$A3609)+1,$A3609),IF(ROW()=17,1,MAX($A$16:$A3609)+1)),""),"")</f>
        <v/>
      </c>
      <c r="B3610" s="28"/>
      <c r="C3610" s="28"/>
      <c r="D3610" s="28"/>
      <c r="E3610" s="28"/>
      <c r="F3610" s="28"/>
      <c r="G3610" s="28"/>
      <c r="H3610" s="28"/>
      <c r="I3610" s="28"/>
      <c r="J3610" s="28"/>
      <c r="K3610" s="30"/>
      <c r="L3610" s="31"/>
      <c r="M3610" s="32"/>
      <c r="N3610" s="28"/>
      <c r="O3610" s="33"/>
      <c r="P3610" s="28"/>
      <c r="Q3610" s="33"/>
      <c r="R3610" s="28"/>
      <c r="S3610" s="33"/>
      <c r="T3610" s="28"/>
      <c r="U3610" s="33"/>
      <c r="V3610" s="31"/>
      <c r="W3610" s="28"/>
      <c r="X3610" s="33"/>
      <c r="Y3610" s="28"/>
      <c r="Z3610" s="28"/>
      <c r="AA3610" s="28"/>
      <c r="AB3610" s="28"/>
      <c r="AC3610" s="34" t="str">
        <f>IFERROR(INDEX(LaenderTabelle[Code],MATCH(Transferdatei[[#This Row],[Country]],LaenderTabelle[Name],0)),"DE")</f>
        <v>DE</v>
      </c>
    </row>
    <row r="3611" spans="1:29" x14ac:dyDescent="0.25">
      <c r="A36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3610&amp;"."&amp;$C3610&amp;"."&amp;$D3610&amp;"."&amp;$E3610&amp;"."&amp;$F3610&amp;"."&amp;$G3610&amp;"."&amp;$H3610&amp;"."&amp;$I3610&amp;"."&amp;$J3610&amp;"."&amp;$K3610&amp;"."&amp;$L3610&amp;"."&amp;$M3610,IF($A3610="",MAX($A$16:$A3610)+1,$A3610),IF(ROW()=17,1,MAX($A$16:$A3610)+1)),""),"")</f>
        <v/>
      </c>
      <c r="B3611" s="28"/>
      <c r="C3611" s="28"/>
      <c r="D3611" s="28"/>
      <c r="E3611" s="28"/>
      <c r="F3611" s="28"/>
      <c r="G3611" s="28"/>
      <c r="H3611" s="28"/>
      <c r="I3611" s="28"/>
      <c r="J3611" s="28"/>
      <c r="K3611" s="30"/>
      <c r="L3611" s="31"/>
      <c r="M3611" s="32"/>
      <c r="N3611" s="28"/>
      <c r="O3611" s="33"/>
      <c r="P3611" s="28"/>
      <c r="Q3611" s="33"/>
      <c r="R3611" s="28"/>
      <c r="S3611" s="33"/>
      <c r="T3611" s="28"/>
      <c r="U3611" s="33"/>
      <c r="V3611" s="31"/>
      <c r="W3611" s="28"/>
      <c r="X3611" s="33"/>
      <c r="Y3611" s="28"/>
      <c r="Z3611" s="28"/>
      <c r="AA3611" s="28"/>
      <c r="AB3611" s="28"/>
      <c r="AC3611" s="34" t="str">
        <f>IFERROR(INDEX(LaenderTabelle[Code],MATCH(Transferdatei[[#This Row],[Country]],LaenderTabelle[Name],0)),"DE")</f>
        <v>DE</v>
      </c>
    </row>
    <row r="3612" spans="1:29" x14ac:dyDescent="0.25">
      <c r="A36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3611&amp;"."&amp;$C3611&amp;"."&amp;$D3611&amp;"."&amp;$E3611&amp;"."&amp;$F3611&amp;"."&amp;$G3611&amp;"."&amp;$H3611&amp;"."&amp;$I3611&amp;"."&amp;$J3611&amp;"."&amp;$K3611&amp;"."&amp;$L3611&amp;"."&amp;$M3611,IF($A3611="",MAX($A$16:$A3611)+1,$A3611),IF(ROW()=17,1,MAX($A$16:$A3611)+1)),""),"")</f>
        <v/>
      </c>
      <c r="B3612" s="28"/>
      <c r="C3612" s="28"/>
      <c r="D3612" s="28"/>
      <c r="E3612" s="28"/>
      <c r="F3612" s="28"/>
      <c r="G3612" s="28"/>
      <c r="H3612" s="28"/>
      <c r="I3612" s="28"/>
      <c r="J3612" s="28"/>
      <c r="K3612" s="30"/>
      <c r="L3612" s="31"/>
      <c r="M3612" s="32"/>
      <c r="N3612" s="28"/>
      <c r="O3612" s="33"/>
      <c r="P3612" s="28"/>
      <c r="Q3612" s="33"/>
      <c r="R3612" s="28"/>
      <c r="S3612" s="33"/>
      <c r="T3612" s="28"/>
      <c r="U3612" s="33"/>
      <c r="V3612" s="31"/>
      <c r="W3612" s="28"/>
      <c r="X3612" s="33"/>
      <c r="Y3612" s="28"/>
      <c r="Z3612" s="28"/>
      <c r="AA3612" s="28"/>
      <c r="AB3612" s="28"/>
      <c r="AC3612" s="34" t="str">
        <f>IFERROR(INDEX(LaenderTabelle[Code],MATCH(Transferdatei[[#This Row],[Country]],LaenderTabelle[Name],0)),"DE")</f>
        <v>DE</v>
      </c>
    </row>
    <row r="3613" spans="1:29" x14ac:dyDescent="0.25">
      <c r="A36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3612&amp;"."&amp;$C3612&amp;"."&amp;$D3612&amp;"."&amp;$E3612&amp;"."&amp;$F3612&amp;"."&amp;$G3612&amp;"."&amp;$H3612&amp;"."&amp;$I3612&amp;"."&amp;$J3612&amp;"."&amp;$K3612&amp;"."&amp;$L3612&amp;"."&amp;$M3612,IF($A3612="",MAX($A$16:$A3612)+1,$A3612),IF(ROW()=17,1,MAX($A$16:$A3612)+1)),""),"")</f>
        <v/>
      </c>
      <c r="B3613" s="28"/>
      <c r="C3613" s="28"/>
      <c r="D3613" s="28"/>
      <c r="E3613" s="28"/>
      <c r="F3613" s="28"/>
      <c r="G3613" s="28"/>
      <c r="H3613" s="28"/>
      <c r="I3613" s="28"/>
      <c r="J3613" s="28"/>
      <c r="K3613" s="30"/>
      <c r="L3613" s="31"/>
      <c r="M3613" s="32"/>
      <c r="N3613" s="28"/>
      <c r="O3613" s="33"/>
      <c r="P3613" s="28"/>
      <c r="Q3613" s="33"/>
      <c r="R3613" s="28"/>
      <c r="S3613" s="33"/>
      <c r="T3613" s="28"/>
      <c r="U3613" s="33"/>
      <c r="V3613" s="31"/>
      <c r="W3613" s="28"/>
      <c r="X3613" s="33"/>
      <c r="Y3613" s="28"/>
      <c r="Z3613" s="28"/>
      <c r="AA3613" s="28"/>
      <c r="AB3613" s="28"/>
      <c r="AC3613" s="34" t="str">
        <f>IFERROR(INDEX(LaenderTabelle[Code],MATCH(Transferdatei[[#This Row],[Country]],LaenderTabelle[Name],0)),"DE")</f>
        <v>DE</v>
      </c>
    </row>
    <row r="3614" spans="1:29" x14ac:dyDescent="0.25">
      <c r="A36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3613&amp;"."&amp;$C3613&amp;"."&amp;$D3613&amp;"."&amp;$E3613&amp;"."&amp;$F3613&amp;"."&amp;$G3613&amp;"."&amp;$H3613&amp;"."&amp;$I3613&amp;"."&amp;$J3613&amp;"."&amp;$K3613&amp;"."&amp;$L3613&amp;"."&amp;$M3613,IF($A3613="",MAX($A$16:$A3613)+1,$A3613),IF(ROW()=17,1,MAX($A$16:$A3613)+1)),""),"")</f>
        <v/>
      </c>
      <c r="B3614" s="28"/>
      <c r="C3614" s="28"/>
      <c r="D3614" s="28"/>
      <c r="E3614" s="28"/>
      <c r="F3614" s="28"/>
      <c r="G3614" s="28"/>
      <c r="H3614" s="28"/>
      <c r="I3614" s="28"/>
      <c r="J3614" s="28"/>
      <c r="K3614" s="30"/>
      <c r="L3614" s="31"/>
      <c r="M3614" s="32"/>
      <c r="N3614" s="28"/>
      <c r="O3614" s="33"/>
      <c r="P3614" s="28"/>
      <c r="Q3614" s="33"/>
      <c r="R3614" s="28"/>
      <c r="S3614" s="33"/>
      <c r="T3614" s="28"/>
      <c r="U3614" s="33"/>
      <c r="V3614" s="31"/>
      <c r="W3614" s="28"/>
      <c r="X3614" s="33"/>
      <c r="Y3614" s="28"/>
      <c r="Z3614" s="28"/>
      <c r="AA3614" s="28"/>
      <c r="AB3614" s="28"/>
      <c r="AC3614" s="34" t="str">
        <f>IFERROR(INDEX(LaenderTabelle[Code],MATCH(Transferdatei[[#This Row],[Country]],LaenderTabelle[Name],0)),"DE")</f>
        <v>DE</v>
      </c>
    </row>
    <row r="3615" spans="1:29" x14ac:dyDescent="0.25">
      <c r="A36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3614&amp;"."&amp;$C3614&amp;"."&amp;$D3614&amp;"."&amp;$E3614&amp;"."&amp;$F3614&amp;"."&amp;$G3614&amp;"."&amp;$H3614&amp;"."&amp;$I3614&amp;"."&amp;$J3614&amp;"."&amp;$K3614&amp;"."&amp;$L3614&amp;"."&amp;$M3614,IF($A3614="",MAX($A$16:$A3614)+1,$A3614),IF(ROW()=17,1,MAX($A$16:$A3614)+1)),""),"")</f>
        <v/>
      </c>
      <c r="B3615" s="28"/>
      <c r="C3615" s="28"/>
      <c r="D3615" s="28"/>
      <c r="E3615" s="28"/>
      <c r="F3615" s="28"/>
      <c r="G3615" s="28"/>
      <c r="H3615" s="28"/>
      <c r="I3615" s="28"/>
      <c r="J3615" s="28"/>
      <c r="K3615" s="30"/>
      <c r="L3615" s="31"/>
      <c r="M3615" s="32"/>
      <c r="N3615" s="28"/>
      <c r="O3615" s="33"/>
      <c r="P3615" s="28"/>
      <c r="Q3615" s="33"/>
      <c r="R3615" s="28"/>
      <c r="S3615" s="33"/>
      <c r="T3615" s="28"/>
      <c r="U3615" s="33"/>
      <c r="V3615" s="31"/>
      <c r="W3615" s="28"/>
      <c r="X3615" s="33"/>
      <c r="Y3615" s="28"/>
      <c r="Z3615" s="28"/>
      <c r="AA3615" s="28"/>
      <c r="AB3615" s="28"/>
      <c r="AC3615" s="34" t="str">
        <f>IFERROR(INDEX(LaenderTabelle[Code],MATCH(Transferdatei[[#This Row],[Country]],LaenderTabelle[Name],0)),"DE")</f>
        <v>DE</v>
      </c>
    </row>
    <row r="3616" spans="1:29" x14ac:dyDescent="0.25">
      <c r="A36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3615&amp;"."&amp;$C3615&amp;"."&amp;$D3615&amp;"."&amp;$E3615&amp;"."&amp;$F3615&amp;"."&amp;$G3615&amp;"."&amp;$H3615&amp;"."&amp;$I3615&amp;"."&amp;$J3615&amp;"."&amp;$K3615&amp;"."&amp;$L3615&amp;"."&amp;$M3615,IF($A3615="",MAX($A$16:$A3615)+1,$A3615),IF(ROW()=17,1,MAX($A$16:$A3615)+1)),""),"")</f>
        <v/>
      </c>
      <c r="B3616" s="28"/>
      <c r="C3616" s="28"/>
      <c r="D3616" s="28"/>
      <c r="E3616" s="28"/>
      <c r="F3616" s="28"/>
      <c r="G3616" s="28"/>
      <c r="H3616" s="28"/>
      <c r="I3616" s="28"/>
      <c r="J3616" s="28"/>
      <c r="K3616" s="30"/>
      <c r="L3616" s="31"/>
      <c r="M3616" s="32"/>
      <c r="N3616" s="28"/>
      <c r="O3616" s="33"/>
      <c r="P3616" s="28"/>
      <c r="Q3616" s="33"/>
      <c r="R3616" s="28"/>
      <c r="S3616" s="33"/>
      <c r="T3616" s="28"/>
      <c r="U3616" s="33"/>
      <c r="V3616" s="31"/>
      <c r="W3616" s="28"/>
      <c r="X3616" s="33"/>
      <c r="Y3616" s="28"/>
      <c r="Z3616" s="28"/>
      <c r="AA3616" s="28"/>
      <c r="AB3616" s="28"/>
      <c r="AC3616" s="34" t="str">
        <f>IFERROR(INDEX(LaenderTabelle[Code],MATCH(Transferdatei[[#This Row],[Country]],LaenderTabelle[Name],0)),"DE")</f>
        <v>DE</v>
      </c>
    </row>
    <row r="3617" spans="1:29" x14ac:dyDescent="0.25">
      <c r="A36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3616&amp;"."&amp;$C3616&amp;"."&amp;$D3616&amp;"."&amp;$E3616&amp;"."&amp;$F3616&amp;"."&amp;$G3616&amp;"."&amp;$H3616&amp;"."&amp;$I3616&amp;"."&amp;$J3616&amp;"."&amp;$K3616&amp;"."&amp;$L3616&amp;"."&amp;$M3616,IF($A3616="",MAX($A$16:$A3616)+1,$A3616),IF(ROW()=17,1,MAX($A$16:$A3616)+1)),""),"")</f>
        <v/>
      </c>
      <c r="B3617" s="28"/>
      <c r="C3617" s="28"/>
      <c r="D3617" s="28"/>
      <c r="E3617" s="28"/>
      <c r="F3617" s="28"/>
      <c r="G3617" s="28"/>
      <c r="H3617" s="28"/>
      <c r="I3617" s="28"/>
      <c r="J3617" s="28"/>
      <c r="K3617" s="30"/>
      <c r="L3617" s="31"/>
      <c r="M3617" s="32"/>
      <c r="N3617" s="28"/>
      <c r="O3617" s="33"/>
      <c r="P3617" s="28"/>
      <c r="Q3617" s="33"/>
      <c r="R3617" s="28"/>
      <c r="S3617" s="33"/>
      <c r="T3617" s="28"/>
      <c r="U3617" s="33"/>
      <c r="V3617" s="31"/>
      <c r="W3617" s="28"/>
      <c r="X3617" s="33"/>
      <c r="Y3617" s="28"/>
      <c r="Z3617" s="28"/>
      <c r="AA3617" s="28"/>
      <c r="AB3617" s="28"/>
      <c r="AC3617" s="34" t="str">
        <f>IFERROR(INDEX(LaenderTabelle[Code],MATCH(Transferdatei[[#This Row],[Country]],LaenderTabelle[Name],0)),"DE")</f>
        <v>DE</v>
      </c>
    </row>
    <row r="3618" spans="1:29" x14ac:dyDescent="0.25">
      <c r="A36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3617&amp;"."&amp;$C3617&amp;"."&amp;$D3617&amp;"."&amp;$E3617&amp;"."&amp;$F3617&amp;"."&amp;$G3617&amp;"."&amp;$H3617&amp;"."&amp;$I3617&amp;"."&amp;$J3617&amp;"."&amp;$K3617&amp;"."&amp;$L3617&amp;"."&amp;$M3617,IF($A3617="",MAX($A$16:$A3617)+1,$A3617),IF(ROW()=17,1,MAX($A$16:$A3617)+1)),""),"")</f>
        <v/>
      </c>
      <c r="B3618" s="28"/>
      <c r="C3618" s="28"/>
      <c r="D3618" s="28"/>
      <c r="E3618" s="28"/>
      <c r="F3618" s="28"/>
      <c r="G3618" s="28"/>
      <c r="H3618" s="28"/>
      <c r="I3618" s="28"/>
      <c r="J3618" s="28"/>
      <c r="K3618" s="30"/>
      <c r="L3618" s="31"/>
      <c r="M3618" s="32"/>
      <c r="N3618" s="28"/>
      <c r="O3618" s="33"/>
      <c r="P3618" s="28"/>
      <c r="Q3618" s="33"/>
      <c r="R3618" s="28"/>
      <c r="S3618" s="33"/>
      <c r="T3618" s="28"/>
      <c r="U3618" s="33"/>
      <c r="V3618" s="31"/>
      <c r="W3618" s="28"/>
      <c r="X3618" s="33"/>
      <c r="Y3618" s="28"/>
      <c r="Z3618" s="28"/>
      <c r="AA3618" s="28"/>
      <c r="AB3618" s="28"/>
      <c r="AC3618" s="34" t="str">
        <f>IFERROR(INDEX(LaenderTabelle[Code],MATCH(Transferdatei[[#This Row],[Country]],LaenderTabelle[Name],0)),"DE")</f>
        <v>DE</v>
      </c>
    </row>
    <row r="3619" spans="1:29" x14ac:dyDescent="0.25">
      <c r="A36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3618&amp;"."&amp;$C3618&amp;"."&amp;$D3618&amp;"."&amp;$E3618&amp;"."&amp;$F3618&amp;"."&amp;$G3618&amp;"."&amp;$H3618&amp;"."&amp;$I3618&amp;"."&amp;$J3618&amp;"."&amp;$K3618&amp;"."&amp;$L3618&amp;"."&amp;$M3618,IF($A3618="",MAX($A$16:$A3618)+1,$A3618),IF(ROW()=17,1,MAX($A$16:$A3618)+1)),""),"")</f>
        <v/>
      </c>
      <c r="B3619" s="28"/>
      <c r="C3619" s="28"/>
      <c r="D3619" s="28"/>
      <c r="E3619" s="28"/>
      <c r="F3619" s="28"/>
      <c r="G3619" s="28"/>
      <c r="H3619" s="28"/>
      <c r="I3619" s="28"/>
      <c r="J3619" s="28"/>
      <c r="K3619" s="30"/>
      <c r="L3619" s="31"/>
      <c r="M3619" s="32"/>
      <c r="N3619" s="28"/>
      <c r="O3619" s="33"/>
      <c r="P3619" s="28"/>
      <c r="Q3619" s="33"/>
      <c r="R3619" s="28"/>
      <c r="S3619" s="33"/>
      <c r="T3619" s="28"/>
      <c r="U3619" s="33"/>
      <c r="V3619" s="31"/>
      <c r="W3619" s="28"/>
      <c r="X3619" s="33"/>
      <c r="Y3619" s="28"/>
      <c r="Z3619" s="28"/>
      <c r="AA3619" s="28"/>
      <c r="AB3619" s="28"/>
      <c r="AC3619" s="34" t="str">
        <f>IFERROR(INDEX(LaenderTabelle[Code],MATCH(Transferdatei[[#This Row],[Country]],LaenderTabelle[Name],0)),"DE")</f>
        <v>DE</v>
      </c>
    </row>
    <row r="3620" spans="1:29" x14ac:dyDescent="0.25">
      <c r="A36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3619&amp;"."&amp;$C3619&amp;"."&amp;$D3619&amp;"."&amp;$E3619&amp;"."&amp;$F3619&amp;"."&amp;$G3619&amp;"."&amp;$H3619&amp;"."&amp;$I3619&amp;"."&amp;$J3619&amp;"."&amp;$K3619&amp;"."&amp;$L3619&amp;"."&amp;$M3619,IF($A3619="",MAX($A$16:$A3619)+1,$A3619),IF(ROW()=17,1,MAX($A$16:$A3619)+1)),""),"")</f>
        <v/>
      </c>
      <c r="B3620" s="28"/>
      <c r="C3620" s="28"/>
      <c r="D3620" s="28"/>
      <c r="E3620" s="28"/>
      <c r="F3620" s="28"/>
      <c r="G3620" s="28"/>
      <c r="H3620" s="28"/>
      <c r="I3620" s="28"/>
      <c r="J3620" s="28"/>
      <c r="K3620" s="30"/>
      <c r="L3620" s="31"/>
      <c r="M3620" s="32"/>
      <c r="N3620" s="28"/>
      <c r="O3620" s="33"/>
      <c r="P3620" s="28"/>
      <c r="Q3620" s="33"/>
      <c r="R3620" s="28"/>
      <c r="S3620" s="33"/>
      <c r="T3620" s="28"/>
      <c r="U3620" s="33"/>
      <c r="V3620" s="31"/>
      <c r="W3620" s="28"/>
      <c r="X3620" s="33"/>
      <c r="Y3620" s="28"/>
      <c r="Z3620" s="28"/>
      <c r="AA3620" s="28"/>
      <c r="AB3620" s="28"/>
      <c r="AC3620" s="34" t="str">
        <f>IFERROR(INDEX(LaenderTabelle[Code],MATCH(Transferdatei[[#This Row],[Country]],LaenderTabelle[Name],0)),"DE")</f>
        <v>DE</v>
      </c>
    </row>
    <row r="3621" spans="1:29" x14ac:dyDescent="0.25">
      <c r="A36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3620&amp;"."&amp;$C3620&amp;"."&amp;$D3620&amp;"."&amp;$E3620&amp;"."&amp;$F3620&amp;"."&amp;$G3620&amp;"."&amp;$H3620&amp;"."&amp;$I3620&amp;"."&amp;$J3620&amp;"."&amp;$K3620&amp;"."&amp;$L3620&amp;"."&amp;$M3620,IF($A3620="",MAX($A$16:$A3620)+1,$A3620),IF(ROW()=17,1,MAX($A$16:$A3620)+1)),""),"")</f>
        <v/>
      </c>
      <c r="B3621" s="28"/>
      <c r="C3621" s="28"/>
      <c r="D3621" s="28"/>
      <c r="E3621" s="28"/>
      <c r="F3621" s="28"/>
      <c r="G3621" s="28"/>
      <c r="H3621" s="28"/>
      <c r="I3621" s="28"/>
      <c r="J3621" s="28"/>
      <c r="K3621" s="30"/>
      <c r="L3621" s="31"/>
      <c r="M3621" s="32"/>
      <c r="N3621" s="28"/>
      <c r="O3621" s="33"/>
      <c r="P3621" s="28"/>
      <c r="Q3621" s="33"/>
      <c r="R3621" s="28"/>
      <c r="S3621" s="33"/>
      <c r="T3621" s="28"/>
      <c r="U3621" s="33"/>
      <c r="V3621" s="31"/>
      <c r="W3621" s="28"/>
      <c r="X3621" s="33"/>
      <c r="Y3621" s="28"/>
      <c r="Z3621" s="28"/>
      <c r="AA3621" s="28"/>
      <c r="AB3621" s="28"/>
      <c r="AC3621" s="34" t="str">
        <f>IFERROR(INDEX(LaenderTabelle[Code],MATCH(Transferdatei[[#This Row],[Country]],LaenderTabelle[Name],0)),"DE")</f>
        <v>DE</v>
      </c>
    </row>
    <row r="3622" spans="1:29" x14ac:dyDescent="0.25">
      <c r="A36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3621&amp;"."&amp;$C3621&amp;"."&amp;$D3621&amp;"."&amp;$E3621&amp;"."&amp;$F3621&amp;"."&amp;$G3621&amp;"."&amp;$H3621&amp;"."&amp;$I3621&amp;"."&amp;$J3621&amp;"."&amp;$K3621&amp;"."&amp;$L3621&amp;"."&amp;$M3621,IF($A3621="",MAX($A$16:$A3621)+1,$A3621),IF(ROW()=17,1,MAX($A$16:$A3621)+1)),""),"")</f>
        <v/>
      </c>
      <c r="B3622" s="28"/>
      <c r="C3622" s="28"/>
      <c r="D3622" s="28"/>
      <c r="E3622" s="28"/>
      <c r="F3622" s="28"/>
      <c r="G3622" s="28"/>
      <c r="H3622" s="28"/>
      <c r="I3622" s="28"/>
      <c r="J3622" s="28"/>
      <c r="K3622" s="30"/>
      <c r="L3622" s="31"/>
      <c r="M3622" s="32"/>
      <c r="N3622" s="28"/>
      <c r="O3622" s="33"/>
      <c r="P3622" s="28"/>
      <c r="Q3622" s="33"/>
      <c r="R3622" s="28"/>
      <c r="S3622" s="33"/>
      <c r="T3622" s="28"/>
      <c r="U3622" s="33"/>
      <c r="V3622" s="31"/>
      <c r="W3622" s="28"/>
      <c r="X3622" s="33"/>
      <c r="Y3622" s="28"/>
      <c r="Z3622" s="28"/>
      <c r="AA3622" s="28"/>
      <c r="AB3622" s="28"/>
      <c r="AC3622" s="34" t="str">
        <f>IFERROR(INDEX(LaenderTabelle[Code],MATCH(Transferdatei[[#This Row],[Country]],LaenderTabelle[Name],0)),"DE")</f>
        <v>DE</v>
      </c>
    </row>
    <row r="3623" spans="1:29" x14ac:dyDescent="0.25">
      <c r="A36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3622&amp;"."&amp;$C3622&amp;"."&amp;$D3622&amp;"."&amp;$E3622&amp;"."&amp;$F3622&amp;"."&amp;$G3622&amp;"."&amp;$H3622&amp;"."&amp;$I3622&amp;"."&amp;$J3622&amp;"."&amp;$K3622&amp;"."&amp;$L3622&amp;"."&amp;$M3622,IF($A3622="",MAX($A$16:$A3622)+1,$A3622),IF(ROW()=17,1,MAX($A$16:$A3622)+1)),""),"")</f>
        <v/>
      </c>
      <c r="B3623" s="28"/>
      <c r="C3623" s="28"/>
      <c r="D3623" s="28"/>
      <c r="E3623" s="28"/>
      <c r="F3623" s="28"/>
      <c r="G3623" s="28"/>
      <c r="H3623" s="28"/>
      <c r="I3623" s="28"/>
      <c r="J3623" s="28"/>
      <c r="K3623" s="30"/>
      <c r="L3623" s="31"/>
      <c r="M3623" s="32"/>
      <c r="N3623" s="28"/>
      <c r="O3623" s="33"/>
      <c r="P3623" s="28"/>
      <c r="Q3623" s="33"/>
      <c r="R3623" s="28"/>
      <c r="S3623" s="33"/>
      <c r="T3623" s="28"/>
      <c r="U3623" s="33"/>
      <c r="V3623" s="31"/>
      <c r="W3623" s="28"/>
      <c r="X3623" s="33"/>
      <c r="Y3623" s="28"/>
      <c r="Z3623" s="28"/>
      <c r="AA3623" s="28"/>
      <c r="AB3623" s="28"/>
      <c r="AC3623" s="34" t="str">
        <f>IFERROR(INDEX(LaenderTabelle[Code],MATCH(Transferdatei[[#This Row],[Country]],LaenderTabelle[Name],0)),"DE")</f>
        <v>DE</v>
      </c>
    </row>
    <row r="3624" spans="1:29" x14ac:dyDescent="0.25">
      <c r="A36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3623&amp;"."&amp;$C3623&amp;"."&amp;$D3623&amp;"."&amp;$E3623&amp;"."&amp;$F3623&amp;"."&amp;$G3623&amp;"."&amp;$H3623&amp;"."&amp;$I3623&amp;"."&amp;$J3623&amp;"."&amp;$K3623&amp;"."&amp;$L3623&amp;"."&amp;$M3623,IF($A3623="",MAX($A$16:$A3623)+1,$A3623),IF(ROW()=17,1,MAX($A$16:$A3623)+1)),""),"")</f>
        <v/>
      </c>
      <c r="B3624" s="28"/>
      <c r="C3624" s="28"/>
      <c r="D3624" s="28"/>
      <c r="E3624" s="28"/>
      <c r="F3624" s="28"/>
      <c r="G3624" s="28"/>
      <c r="H3624" s="28"/>
      <c r="I3624" s="28"/>
      <c r="J3624" s="28"/>
      <c r="K3624" s="30"/>
      <c r="L3624" s="31"/>
      <c r="M3624" s="32"/>
      <c r="N3624" s="28"/>
      <c r="O3624" s="33"/>
      <c r="P3624" s="28"/>
      <c r="Q3624" s="33"/>
      <c r="R3624" s="28"/>
      <c r="S3624" s="33"/>
      <c r="T3624" s="28"/>
      <c r="U3624" s="33"/>
      <c r="V3624" s="31"/>
      <c r="W3624" s="28"/>
      <c r="X3624" s="33"/>
      <c r="Y3624" s="28"/>
      <c r="Z3624" s="28"/>
      <c r="AA3624" s="28"/>
      <c r="AB3624" s="28"/>
      <c r="AC3624" s="34" t="str">
        <f>IFERROR(INDEX(LaenderTabelle[Code],MATCH(Transferdatei[[#This Row],[Country]],LaenderTabelle[Name],0)),"DE")</f>
        <v>DE</v>
      </c>
    </row>
    <row r="3625" spans="1:29" x14ac:dyDescent="0.25">
      <c r="A36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3624&amp;"."&amp;$C3624&amp;"."&amp;$D3624&amp;"."&amp;$E3624&amp;"."&amp;$F3624&amp;"."&amp;$G3624&amp;"."&amp;$H3624&amp;"."&amp;$I3624&amp;"."&amp;$J3624&amp;"."&amp;$K3624&amp;"."&amp;$L3624&amp;"."&amp;$M3624,IF($A3624="",MAX($A$16:$A3624)+1,$A3624),IF(ROW()=17,1,MAX($A$16:$A3624)+1)),""),"")</f>
        <v/>
      </c>
      <c r="B3625" s="28"/>
      <c r="C3625" s="28"/>
      <c r="D3625" s="28"/>
      <c r="E3625" s="28"/>
      <c r="F3625" s="28"/>
      <c r="G3625" s="28"/>
      <c r="H3625" s="28"/>
      <c r="I3625" s="28"/>
      <c r="J3625" s="28"/>
      <c r="K3625" s="30"/>
      <c r="L3625" s="31"/>
      <c r="M3625" s="32"/>
      <c r="N3625" s="28"/>
      <c r="O3625" s="33"/>
      <c r="P3625" s="28"/>
      <c r="Q3625" s="33"/>
      <c r="R3625" s="28"/>
      <c r="S3625" s="33"/>
      <c r="T3625" s="28"/>
      <c r="U3625" s="33"/>
      <c r="V3625" s="31"/>
      <c r="W3625" s="28"/>
      <c r="X3625" s="33"/>
      <c r="Y3625" s="28"/>
      <c r="Z3625" s="28"/>
      <c r="AA3625" s="28"/>
      <c r="AB3625" s="28"/>
      <c r="AC3625" s="34" t="str">
        <f>IFERROR(INDEX(LaenderTabelle[Code],MATCH(Transferdatei[[#This Row],[Country]],LaenderTabelle[Name],0)),"DE")</f>
        <v>DE</v>
      </c>
    </row>
    <row r="3626" spans="1:29" x14ac:dyDescent="0.25">
      <c r="A36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3625&amp;"."&amp;$C3625&amp;"."&amp;$D3625&amp;"."&amp;$E3625&amp;"."&amp;$F3625&amp;"."&amp;$G3625&amp;"."&amp;$H3625&amp;"."&amp;$I3625&amp;"."&amp;$J3625&amp;"."&amp;$K3625&amp;"."&amp;$L3625&amp;"."&amp;$M3625,IF($A3625="",MAX($A$16:$A3625)+1,$A3625),IF(ROW()=17,1,MAX($A$16:$A3625)+1)),""),"")</f>
        <v/>
      </c>
      <c r="B3626" s="28"/>
      <c r="C3626" s="28"/>
      <c r="D3626" s="28"/>
      <c r="E3626" s="28"/>
      <c r="F3626" s="28"/>
      <c r="G3626" s="28"/>
      <c r="H3626" s="28"/>
      <c r="I3626" s="28"/>
      <c r="J3626" s="28"/>
      <c r="K3626" s="30"/>
      <c r="L3626" s="31"/>
      <c r="M3626" s="32"/>
      <c r="N3626" s="28"/>
      <c r="O3626" s="33"/>
      <c r="P3626" s="28"/>
      <c r="Q3626" s="33"/>
      <c r="R3626" s="28"/>
      <c r="S3626" s="33"/>
      <c r="T3626" s="28"/>
      <c r="U3626" s="33"/>
      <c r="V3626" s="31"/>
      <c r="W3626" s="28"/>
      <c r="X3626" s="33"/>
      <c r="Y3626" s="28"/>
      <c r="Z3626" s="28"/>
      <c r="AA3626" s="28"/>
      <c r="AB3626" s="28"/>
      <c r="AC3626" s="34" t="str">
        <f>IFERROR(INDEX(LaenderTabelle[Code],MATCH(Transferdatei[[#This Row],[Country]],LaenderTabelle[Name],0)),"DE")</f>
        <v>DE</v>
      </c>
    </row>
    <row r="3627" spans="1:29" x14ac:dyDescent="0.25">
      <c r="A36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3626&amp;"."&amp;$C3626&amp;"."&amp;$D3626&amp;"."&amp;$E3626&amp;"."&amp;$F3626&amp;"."&amp;$G3626&amp;"."&amp;$H3626&amp;"."&amp;$I3626&amp;"."&amp;$J3626&amp;"."&amp;$K3626&amp;"."&amp;$L3626&amp;"."&amp;$M3626,IF($A3626="",MAX($A$16:$A3626)+1,$A3626),IF(ROW()=17,1,MAX($A$16:$A3626)+1)),""),"")</f>
        <v/>
      </c>
      <c r="B3627" s="28"/>
      <c r="C3627" s="28"/>
      <c r="D3627" s="28"/>
      <c r="E3627" s="28"/>
      <c r="F3627" s="28"/>
      <c r="G3627" s="28"/>
      <c r="H3627" s="28"/>
      <c r="I3627" s="28"/>
      <c r="J3627" s="28"/>
      <c r="K3627" s="30"/>
      <c r="L3627" s="31"/>
      <c r="M3627" s="32"/>
      <c r="N3627" s="28"/>
      <c r="O3627" s="33"/>
      <c r="P3627" s="28"/>
      <c r="Q3627" s="33"/>
      <c r="R3627" s="28"/>
      <c r="S3627" s="33"/>
      <c r="T3627" s="28"/>
      <c r="U3627" s="33"/>
      <c r="V3627" s="31"/>
      <c r="W3627" s="28"/>
      <c r="X3627" s="33"/>
      <c r="Y3627" s="28"/>
      <c r="Z3627" s="28"/>
      <c r="AA3627" s="28"/>
      <c r="AB3627" s="28"/>
      <c r="AC3627" s="34" t="str">
        <f>IFERROR(INDEX(LaenderTabelle[Code],MATCH(Transferdatei[[#This Row],[Country]],LaenderTabelle[Name],0)),"DE")</f>
        <v>DE</v>
      </c>
    </row>
    <row r="3628" spans="1:29" x14ac:dyDescent="0.25">
      <c r="A36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3627&amp;"."&amp;$C3627&amp;"."&amp;$D3627&amp;"."&amp;$E3627&amp;"."&amp;$F3627&amp;"."&amp;$G3627&amp;"."&amp;$H3627&amp;"."&amp;$I3627&amp;"."&amp;$J3627&amp;"."&amp;$K3627&amp;"."&amp;$L3627&amp;"."&amp;$M3627,IF($A3627="",MAX($A$16:$A3627)+1,$A3627),IF(ROW()=17,1,MAX($A$16:$A3627)+1)),""),"")</f>
        <v/>
      </c>
      <c r="B3628" s="28"/>
      <c r="C3628" s="28"/>
      <c r="D3628" s="28"/>
      <c r="E3628" s="28"/>
      <c r="F3628" s="28"/>
      <c r="G3628" s="28"/>
      <c r="H3628" s="28"/>
      <c r="I3628" s="28"/>
      <c r="J3628" s="28"/>
      <c r="K3628" s="30"/>
      <c r="L3628" s="31"/>
      <c r="M3628" s="32"/>
      <c r="N3628" s="28"/>
      <c r="O3628" s="33"/>
      <c r="P3628" s="28"/>
      <c r="Q3628" s="33"/>
      <c r="R3628" s="28"/>
      <c r="S3628" s="33"/>
      <c r="T3628" s="28"/>
      <c r="U3628" s="33"/>
      <c r="V3628" s="31"/>
      <c r="W3628" s="28"/>
      <c r="X3628" s="33"/>
      <c r="Y3628" s="28"/>
      <c r="Z3628" s="28"/>
      <c r="AA3628" s="28"/>
      <c r="AB3628" s="28"/>
      <c r="AC3628" s="34" t="str">
        <f>IFERROR(INDEX(LaenderTabelle[Code],MATCH(Transferdatei[[#This Row],[Country]],LaenderTabelle[Name],0)),"DE")</f>
        <v>DE</v>
      </c>
    </row>
    <row r="3629" spans="1:29" x14ac:dyDescent="0.25">
      <c r="A36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3628&amp;"."&amp;$C3628&amp;"."&amp;$D3628&amp;"."&amp;$E3628&amp;"."&amp;$F3628&amp;"."&amp;$G3628&amp;"."&amp;$H3628&amp;"."&amp;$I3628&amp;"."&amp;$J3628&amp;"."&amp;$K3628&amp;"."&amp;$L3628&amp;"."&amp;$M3628,IF($A3628="",MAX($A$16:$A3628)+1,$A3628),IF(ROW()=17,1,MAX($A$16:$A3628)+1)),""),"")</f>
        <v/>
      </c>
      <c r="B3629" s="28"/>
      <c r="C3629" s="28"/>
      <c r="D3629" s="28"/>
      <c r="E3629" s="28"/>
      <c r="F3629" s="28"/>
      <c r="G3629" s="28"/>
      <c r="H3629" s="28"/>
      <c r="I3629" s="28"/>
      <c r="J3629" s="28"/>
      <c r="K3629" s="30"/>
      <c r="L3629" s="31"/>
      <c r="M3629" s="32"/>
      <c r="N3629" s="28"/>
      <c r="O3629" s="33"/>
      <c r="P3629" s="28"/>
      <c r="Q3629" s="33"/>
      <c r="R3629" s="28"/>
      <c r="S3629" s="33"/>
      <c r="T3629" s="28"/>
      <c r="U3629" s="33"/>
      <c r="V3629" s="31"/>
      <c r="W3629" s="28"/>
      <c r="X3629" s="33"/>
      <c r="Y3629" s="28"/>
      <c r="Z3629" s="28"/>
      <c r="AA3629" s="28"/>
      <c r="AB3629" s="28"/>
      <c r="AC3629" s="34" t="str">
        <f>IFERROR(INDEX(LaenderTabelle[Code],MATCH(Transferdatei[[#This Row],[Country]],LaenderTabelle[Name],0)),"DE")</f>
        <v>DE</v>
      </c>
    </row>
    <row r="3630" spans="1:29" x14ac:dyDescent="0.25">
      <c r="A36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3629&amp;"."&amp;$C3629&amp;"."&amp;$D3629&amp;"."&amp;$E3629&amp;"."&amp;$F3629&amp;"."&amp;$G3629&amp;"."&amp;$H3629&amp;"."&amp;$I3629&amp;"."&amp;$J3629&amp;"."&amp;$K3629&amp;"."&amp;$L3629&amp;"."&amp;$M3629,IF($A3629="",MAX($A$16:$A3629)+1,$A3629),IF(ROW()=17,1,MAX($A$16:$A3629)+1)),""),"")</f>
        <v/>
      </c>
      <c r="B3630" s="28"/>
      <c r="C3630" s="28"/>
      <c r="D3630" s="28"/>
      <c r="E3630" s="28"/>
      <c r="F3630" s="28"/>
      <c r="G3630" s="28"/>
      <c r="H3630" s="28"/>
      <c r="I3630" s="28"/>
      <c r="J3630" s="28"/>
      <c r="K3630" s="30"/>
      <c r="L3630" s="31"/>
      <c r="M3630" s="32"/>
      <c r="N3630" s="28"/>
      <c r="O3630" s="33"/>
      <c r="P3630" s="28"/>
      <c r="Q3630" s="33"/>
      <c r="R3630" s="28"/>
      <c r="S3630" s="33"/>
      <c r="T3630" s="28"/>
      <c r="U3630" s="33"/>
      <c r="V3630" s="31"/>
      <c r="W3630" s="28"/>
      <c r="X3630" s="33"/>
      <c r="Y3630" s="28"/>
      <c r="Z3630" s="28"/>
      <c r="AA3630" s="28"/>
      <c r="AB3630" s="28"/>
      <c r="AC3630" s="34" t="str">
        <f>IFERROR(INDEX(LaenderTabelle[Code],MATCH(Transferdatei[[#This Row],[Country]],LaenderTabelle[Name],0)),"DE")</f>
        <v>DE</v>
      </c>
    </row>
    <row r="3631" spans="1:29" x14ac:dyDescent="0.25">
      <c r="A36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3630&amp;"."&amp;$C3630&amp;"."&amp;$D3630&amp;"."&amp;$E3630&amp;"."&amp;$F3630&amp;"."&amp;$G3630&amp;"."&amp;$H3630&amp;"."&amp;$I3630&amp;"."&amp;$J3630&amp;"."&amp;$K3630&amp;"."&amp;$L3630&amp;"."&amp;$M3630,IF($A3630="",MAX($A$16:$A3630)+1,$A3630),IF(ROW()=17,1,MAX($A$16:$A3630)+1)),""),"")</f>
        <v/>
      </c>
      <c r="B3631" s="28"/>
      <c r="C3631" s="28"/>
      <c r="D3631" s="28"/>
      <c r="E3631" s="28"/>
      <c r="F3631" s="28"/>
      <c r="G3631" s="28"/>
      <c r="H3631" s="28"/>
      <c r="I3631" s="28"/>
      <c r="J3631" s="28"/>
      <c r="K3631" s="30"/>
      <c r="L3631" s="31"/>
      <c r="M3631" s="32"/>
      <c r="N3631" s="28"/>
      <c r="O3631" s="33"/>
      <c r="P3631" s="28"/>
      <c r="Q3631" s="33"/>
      <c r="R3631" s="28"/>
      <c r="S3631" s="33"/>
      <c r="T3631" s="28"/>
      <c r="U3631" s="33"/>
      <c r="V3631" s="31"/>
      <c r="W3631" s="28"/>
      <c r="X3631" s="33"/>
      <c r="Y3631" s="28"/>
      <c r="Z3631" s="28"/>
      <c r="AA3631" s="28"/>
      <c r="AB3631" s="28"/>
      <c r="AC3631" s="34" t="str">
        <f>IFERROR(INDEX(LaenderTabelle[Code],MATCH(Transferdatei[[#This Row],[Country]],LaenderTabelle[Name],0)),"DE")</f>
        <v>DE</v>
      </c>
    </row>
    <row r="3632" spans="1:29" x14ac:dyDescent="0.25">
      <c r="A36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3631&amp;"."&amp;$C3631&amp;"."&amp;$D3631&amp;"."&amp;$E3631&amp;"."&amp;$F3631&amp;"."&amp;$G3631&amp;"."&amp;$H3631&amp;"."&amp;$I3631&amp;"."&amp;$J3631&amp;"."&amp;$K3631&amp;"."&amp;$L3631&amp;"."&amp;$M3631,IF($A3631="",MAX($A$16:$A3631)+1,$A3631),IF(ROW()=17,1,MAX($A$16:$A3631)+1)),""),"")</f>
        <v/>
      </c>
      <c r="B3632" s="28"/>
      <c r="C3632" s="28"/>
      <c r="D3632" s="28"/>
      <c r="E3632" s="28"/>
      <c r="F3632" s="28"/>
      <c r="G3632" s="28"/>
      <c r="H3632" s="28"/>
      <c r="I3632" s="28"/>
      <c r="J3632" s="28"/>
      <c r="K3632" s="30"/>
      <c r="L3632" s="31"/>
      <c r="M3632" s="32"/>
      <c r="N3632" s="28"/>
      <c r="O3632" s="33"/>
      <c r="P3632" s="28"/>
      <c r="Q3632" s="33"/>
      <c r="R3632" s="28"/>
      <c r="S3632" s="33"/>
      <c r="T3632" s="28"/>
      <c r="U3632" s="33"/>
      <c r="V3632" s="31"/>
      <c r="W3632" s="28"/>
      <c r="X3632" s="33"/>
      <c r="Y3632" s="28"/>
      <c r="Z3632" s="28"/>
      <c r="AA3632" s="28"/>
      <c r="AB3632" s="28"/>
      <c r="AC3632" s="34" t="str">
        <f>IFERROR(INDEX(LaenderTabelle[Code],MATCH(Transferdatei[[#This Row],[Country]],LaenderTabelle[Name],0)),"DE")</f>
        <v>DE</v>
      </c>
    </row>
    <row r="3633" spans="1:29" x14ac:dyDescent="0.25">
      <c r="A36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3632&amp;"."&amp;$C3632&amp;"."&amp;$D3632&amp;"."&amp;$E3632&amp;"."&amp;$F3632&amp;"."&amp;$G3632&amp;"."&amp;$H3632&amp;"."&amp;$I3632&amp;"."&amp;$J3632&amp;"."&amp;$K3632&amp;"."&amp;$L3632&amp;"."&amp;$M3632,IF($A3632="",MAX($A$16:$A3632)+1,$A3632),IF(ROW()=17,1,MAX($A$16:$A3632)+1)),""),"")</f>
        <v/>
      </c>
      <c r="B3633" s="28"/>
      <c r="C3633" s="28"/>
      <c r="D3633" s="28"/>
      <c r="E3633" s="28"/>
      <c r="F3633" s="28"/>
      <c r="G3633" s="28"/>
      <c r="H3633" s="28"/>
      <c r="I3633" s="28"/>
      <c r="J3633" s="28"/>
      <c r="K3633" s="30"/>
      <c r="L3633" s="31"/>
      <c r="M3633" s="32"/>
      <c r="N3633" s="28"/>
      <c r="O3633" s="33"/>
      <c r="P3633" s="28"/>
      <c r="Q3633" s="33"/>
      <c r="R3633" s="28"/>
      <c r="S3633" s="33"/>
      <c r="T3633" s="28"/>
      <c r="U3633" s="33"/>
      <c r="V3633" s="31"/>
      <c r="W3633" s="28"/>
      <c r="X3633" s="33"/>
      <c r="Y3633" s="28"/>
      <c r="Z3633" s="28"/>
      <c r="AA3633" s="28"/>
      <c r="AB3633" s="28"/>
      <c r="AC3633" s="34" t="str">
        <f>IFERROR(INDEX(LaenderTabelle[Code],MATCH(Transferdatei[[#This Row],[Country]],LaenderTabelle[Name],0)),"DE")</f>
        <v>DE</v>
      </c>
    </row>
    <row r="3634" spans="1:29" x14ac:dyDescent="0.25">
      <c r="A36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3633&amp;"."&amp;$C3633&amp;"."&amp;$D3633&amp;"."&amp;$E3633&amp;"."&amp;$F3633&amp;"."&amp;$G3633&amp;"."&amp;$H3633&amp;"."&amp;$I3633&amp;"."&amp;$J3633&amp;"."&amp;$K3633&amp;"."&amp;$L3633&amp;"."&amp;$M3633,IF($A3633="",MAX($A$16:$A3633)+1,$A3633),IF(ROW()=17,1,MAX($A$16:$A3633)+1)),""),"")</f>
        <v/>
      </c>
      <c r="B3634" s="28"/>
      <c r="C3634" s="28"/>
      <c r="D3634" s="28"/>
      <c r="E3634" s="28"/>
      <c r="F3634" s="28"/>
      <c r="G3634" s="28"/>
      <c r="H3634" s="28"/>
      <c r="I3634" s="28"/>
      <c r="J3634" s="28"/>
      <c r="K3634" s="30"/>
      <c r="L3634" s="31"/>
      <c r="M3634" s="32"/>
      <c r="N3634" s="28"/>
      <c r="O3634" s="33"/>
      <c r="P3634" s="28"/>
      <c r="Q3634" s="33"/>
      <c r="R3634" s="28"/>
      <c r="S3634" s="33"/>
      <c r="T3634" s="28"/>
      <c r="U3634" s="33"/>
      <c r="V3634" s="31"/>
      <c r="W3634" s="28"/>
      <c r="X3634" s="33"/>
      <c r="Y3634" s="28"/>
      <c r="Z3634" s="28"/>
      <c r="AA3634" s="28"/>
      <c r="AB3634" s="28"/>
      <c r="AC3634" s="34" t="str">
        <f>IFERROR(INDEX(LaenderTabelle[Code],MATCH(Transferdatei[[#This Row],[Country]],LaenderTabelle[Name],0)),"DE")</f>
        <v>DE</v>
      </c>
    </row>
    <row r="3635" spans="1:29" x14ac:dyDescent="0.25">
      <c r="A36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3634&amp;"."&amp;$C3634&amp;"."&amp;$D3634&amp;"."&amp;$E3634&amp;"."&amp;$F3634&amp;"."&amp;$G3634&amp;"."&amp;$H3634&amp;"."&amp;$I3634&amp;"."&amp;$J3634&amp;"."&amp;$K3634&amp;"."&amp;$L3634&amp;"."&amp;$M3634,IF($A3634="",MAX($A$16:$A3634)+1,$A3634),IF(ROW()=17,1,MAX($A$16:$A3634)+1)),""),"")</f>
        <v/>
      </c>
      <c r="B3635" s="28"/>
      <c r="C3635" s="28"/>
      <c r="D3635" s="28"/>
      <c r="E3635" s="28"/>
      <c r="F3635" s="28"/>
      <c r="G3635" s="28"/>
      <c r="H3635" s="28"/>
      <c r="I3635" s="28"/>
      <c r="J3635" s="28"/>
      <c r="K3635" s="30"/>
      <c r="L3635" s="31"/>
      <c r="M3635" s="32"/>
      <c r="N3635" s="28"/>
      <c r="O3635" s="33"/>
      <c r="P3635" s="28"/>
      <c r="Q3635" s="33"/>
      <c r="R3635" s="28"/>
      <c r="S3635" s="33"/>
      <c r="T3635" s="28"/>
      <c r="U3635" s="33"/>
      <c r="V3635" s="31"/>
      <c r="W3635" s="28"/>
      <c r="X3635" s="33"/>
      <c r="Y3635" s="28"/>
      <c r="Z3635" s="28"/>
      <c r="AA3635" s="28"/>
      <c r="AB3635" s="28"/>
      <c r="AC3635" s="34" t="str">
        <f>IFERROR(INDEX(LaenderTabelle[Code],MATCH(Transferdatei[[#This Row],[Country]],LaenderTabelle[Name],0)),"DE")</f>
        <v>DE</v>
      </c>
    </row>
    <row r="3636" spans="1:29" x14ac:dyDescent="0.25">
      <c r="A36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3635&amp;"."&amp;$C3635&amp;"."&amp;$D3635&amp;"."&amp;$E3635&amp;"."&amp;$F3635&amp;"."&amp;$G3635&amp;"."&amp;$H3635&amp;"."&amp;$I3635&amp;"."&amp;$J3635&amp;"."&amp;$K3635&amp;"."&amp;$L3635&amp;"."&amp;$M3635,IF($A3635="",MAX($A$16:$A3635)+1,$A3635),IF(ROW()=17,1,MAX($A$16:$A3635)+1)),""),"")</f>
        <v/>
      </c>
      <c r="B3636" s="28"/>
      <c r="C3636" s="28"/>
      <c r="D3636" s="28"/>
      <c r="E3636" s="28"/>
      <c r="F3636" s="28"/>
      <c r="G3636" s="28"/>
      <c r="H3636" s="28"/>
      <c r="I3636" s="28"/>
      <c r="J3636" s="28"/>
      <c r="K3636" s="30"/>
      <c r="L3636" s="31"/>
      <c r="M3636" s="32"/>
      <c r="N3636" s="28"/>
      <c r="O3636" s="33"/>
      <c r="P3636" s="28"/>
      <c r="Q3636" s="33"/>
      <c r="R3636" s="28"/>
      <c r="S3636" s="33"/>
      <c r="T3636" s="28"/>
      <c r="U3636" s="33"/>
      <c r="V3636" s="31"/>
      <c r="W3636" s="28"/>
      <c r="X3636" s="33"/>
      <c r="Y3636" s="28"/>
      <c r="Z3636" s="28"/>
      <c r="AA3636" s="28"/>
      <c r="AB3636" s="28"/>
      <c r="AC3636" s="34" t="str">
        <f>IFERROR(INDEX(LaenderTabelle[Code],MATCH(Transferdatei[[#This Row],[Country]],LaenderTabelle[Name],0)),"DE")</f>
        <v>DE</v>
      </c>
    </row>
    <row r="3637" spans="1:29" x14ac:dyDescent="0.25">
      <c r="A36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3636&amp;"."&amp;$C3636&amp;"."&amp;$D3636&amp;"."&amp;$E3636&amp;"."&amp;$F3636&amp;"."&amp;$G3636&amp;"."&amp;$H3636&amp;"."&amp;$I3636&amp;"."&amp;$J3636&amp;"."&amp;$K3636&amp;"."&amp;$L3636&amp;"."&amp;$M3636,IF($A3636="",MAX($A$16:$A3636)+1,$A3636),IF(ROW()=17,1,MAX($A$16:$A3636)+1)),""),"")</f>
        <v/>
      </c>
      <c r="B3637" s="28"/>
      <c r="C3637" s="28"/>
      <c r="D3637" s="28"/>
      <c r="E3637" s="28"/>
      <c r="F3637" s="28"/>
      <c r="G3637" s="28"/>
      <c r="H3637" s="28"/>
      <c r="I3637" s="28"/>
      <c r="J3637" s="28"/>
      <c r="K3637" s="30"/>
      <c r="L3637" s="31"/>
      <c r="M3637" s="32"/>
      <c r="N3637" s="28"/>
      <c r="O3637" s="33"/>
      <c r="P3637" s="28"/>
      <c r="Q3637" s="33"/>
      <c r="R3637" s="28"/>
      <c r="S3637" s="33"/>
      <c r="T3637" s="28"/>
      <c r="U3637" s="33"/>
      <c r="V3637" s="31"/>
      <c r="W3637" s="28"/>
      <c r="X3637" s="33"/>
      <c r="Y3637" s="28"/>
      <c r="Z3637" s="28"/>
      <c r="AA3637" s="28"/>
      <c r="AB3637" s="28"/>
      <c r="AC3637" s="34" t="str">
        <f>IFERROR(INDEX(LaenderTabelle[Code],MATCH(Transferdatei[[#This Row],[Country]],LaenderTabelle[Name],0)),"DE")</f>
        <v>DE</v>
      </c>
    </row>
    <row r="3638" spans="1:29" x14ac:dyDescent="0.25">
      <c r="A36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3637&amp;"."&amp;$C3637&amp;"."&amp;$D3637&amp;"."&amp;$E3637&amp;"."&amp;$F3637&amp;"."&amp;$G3637&amp;"."&amp;$H3637&amp;"."&amp;$I3637&amp;"."&amp;$J3637&amp;"."&amp;$K3637&amp;"."&amp;$L3637&amp;"."&amp;$M3637,IF($A3637="",MAX($A$16:$A3637)+1,$A3637),IF(ROW()=17,1,MAX($A$16:$A3637)+1)),""),"")</f>
        <v/>
      </c>
      <c r="B3638" s="28"/>
      <c r="C3638" s="28"/>
      <c r="D3638" s="28"/>
      <c r="E3638" s="28"/>
      <c r="F3638" s="28"/>
      <c r="G3638" s="28"/>
      <c r="H3638" s="28"/>
      <c r="I3638" s="28"/>
      <c r="J3638" s="28"/>
      <c r="K3638" s="30"/>
      <c r="L3638" s="31"/>
      <c r="M3638" s="32"/>
      <c r="N3638" s="28"/>
      <c r="O3638" s="33"/>
      <c r="P3638" s="28"/>
      <c r="Q3638" s="33"/>
      <c r="R3638" s="28"/>
      <c r="S3638" s="33"/>
      <c r="T3638" s="28"/>
      <c r="U3638" s="33"/>
      <c r="V3638" s="31"/>
      <c r="W3638" s="28"/>
      <c r="X3638" s="33"/>
      <c r="Y3638" s="28"/>
      <c r="Z3638" s="28"/>
      <c r="AA3638" s="28"/>
      <c r="AB3638" s="28"/>
      <c r="AC3638" s="34" t="str">
        <f>IFERROR(INDEX(LaenderTabelle[Code],MATCH(Transferdatei[[#This Row],[Country]],LaenderTabelle[Name],0)),"DE")</f>
        <v>DE</v>
      </c>
    </row>
    <row r="3639" spans="1:29" x14ac:dyDescent="0.25">
      <c r="A36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3638&amp;"."&amp;$C3638&amp;"."&amp;$D3638&amp;"."&amp;$E3638&amp;"."&amp;$F3638&amp;"."&amp;$G3638&amp;"."&amp;$H3638&amp;"."&amp;$I3638&amp;"."&amp;$J3638&amp;"."&amp;$K3638&amp;"."&amp;$L3638&amp;"."&amp;$M3638,IF($A3638="",MAX($A$16:$A3638)+1,$A3638),IF(ROW()=17,1,MAX($A$16:$A3638)+1)),""),"")</f>
        <v/>
      </c>
      <c r="B3639" s="28"/>
      <c r="C3639" s="28"/>
      <c r="D3639" s="28"/>
      <c r="E3639" s="28"/>
      <c r="F3639" s="28"/>
      <c r="G3639" s="28"/>
      <c r="H3639" s="28"/>
      <c r="I3639" s="28"/>
      <c r="J3639" s="28"/>
      <c r="K3639" s="30"/>
      <c r="L3639" s="31"/>
      <c r="M3639" s="32"/>
      <c r="N3639" s="28"/>
      <c r="O3639" s="33"/>
      <c r="P3639" s="28"/>
      <c r="Q3639" s="33"/>
      <c r="R3639" s="28"/>
      <c r="S3639" s="33"/>
      <c r="T3639" s="28"/>
      <c r="U3639" s="33"/>
      <c r="V3639" s="31"/>
      <c r="W3639" s="28"/>
      <c r="X3639" s="33"/>
      <c r="Y3639" s="28"/>
      <c r="Z3639" s="28"/>
      <c r="AA3639" s="28"/>
      <c r="AB3639" s="28"/>
      <c r="AC3639" s="34" t="str">
        <f>IFERROR(INDEX(LaenderTabelle[Code],MATCH(Transferdatei[[#This Row],[Country]],LaenderTabelle[Name],0)),"DE")</f>
        <v>DE</v>
      </c>
    </row>
    <row r="3640" spans="1:29" x14ac:dyDescent="0.25">
      <c r="A36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3639&amp;"."&amp;$C3639&amp;"."&amp;$D3639&amp;"."&amp;$E3639&amp;"."&amp;$F3639&amp;"."&amp;$G3639&amp;"."&amp;$H3639&amp;"."&amp;$I3639&amp;"."&amp;$J3639&amp;"."&amp;$K3639&amp;"."&amp;$L3639&amp;"."&amp;$M3639,IF($A3639="",MAX($A$16:$A3639)+1,$A3639),IF(ROW()=17,1,MAX($A$16:$A3639)+1)),""),"")</f>
        <v/>
      </c>
      <c r="B3640" s="28"/>
      <c r="C3640" s="28"/>
      <c r="D3640" s="28"/>
      <c r="E3640" s="28"/>
      <c r="F3640" s="28"/>
      <c r="G3640" s="28"/>
      <c r="H3640" s="28"/>
      <c r="I3640" s="28"/>
      <c r="J3640" s="28"/>
      <c r="K3640" s="30"/>
      <c r="L3640" s="31"/>
      <c r="M3640" s="32"/>
      <c r="N3640" s="28"/>
      <c r="O3640" s="33"/>
      <c r="P3640" s="28"/>
      <c r="Q3640" s="33"/>
      <c r="R3640" s="28"/>
      <c r="S3640" s="33"/>
      <c r="T3640" s="28"/>
      <c r="U3640" s="33"/>
      <c r="V3640" s="31"/>
      <c r="W3640" s="28"/>
      <c r="X3640" s="33"/>
      <c r="Y3640" s="28"/>
      <c r="Z3640" s="28"/>
      <c r="AA3640" s="28"/>
      <c r="AB3640" s="28"/>
      <c r="AC3640" s="34" t="str">
        <f>IFERROR(INDEX(LaenderTabelle[Code],MATCH(Transferdatei[[#This Row],[Country]],LaenderTabelle[Name],0)),"DE")</f>
        <v>DE</v>
      </c>
    </row>
    <row r="3641" spans="1:29" x14ac:dyDescent="0.25">
      <c r="A36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3640&amp;"."&amp;$C3640&amp;"."&amp;$D3640&amp;"."&amp;$E3640&amp;"."&amp;$F3640&amp;"."&amp;$G3640&amp;"."&amp;$H3640&amp;"."&amp;$I3640&amp;"."&amp;$J3640&amp;"."&amp;$K3640&amp;"."&amp;$L3640&amp;"."&amp;$M3640,IF($A3640="",MAX($A$16:$A3640)+1,$A3640),IF(ROW()=17,1,MAX($A$16:$A3640)+1)),""),"")</f>
        <v/>
      </c>
      <c r="B3641" s="28"/>
      <c r="C3641" s="28"/>
      <c r="D3641" s="28"/>
      <c r="E3641" s="28"/>
      <c r="F3641" s="28"/>
      <c r="G3641" s="28"/>
      <c r="H3641" s="28"/>
      <c r="I3641" s="28"/>
      <c r="J3641" s="28"/>
      <c r="K3641" s="30"/>
      <c r="L3641" s="31"/>
      <c r="M3641" s="32"/>
      <c r="N3641" s="28"/>
      <c r="O3641" s="33"/>
      <c r="P3641" s="28"/>
      <c r="Q3641" s="33"/>
      <c r="R3641" s="28"/>
      <c r="S3641" s="33"/>
      <c r="T3641" s="28"/>
      <c r="U3641" s="33"/>
      <c r="V3641" s="31"/>
      <c r="W3641" s="28"/>
      <c r="X3641" s="33"/>
      <c r="Y3641" s="28"/>
      <c r="Z3641" s="28"/>
      <c r="AA3641" s="28"/>
      <c r="AB3641" s="28"/>
      <c r="AC3641" s="34" t="str">
        <f>IFERROR(INDEX(LaenderTabelle[Code],MATCH(Transferdatei[[#This Row],[Country]],LaenderTabelle[Name],0)),"DE")</f>
        <v>DE</v>
      </c>
    </row>
    <row r="3642" spans="1:29" x14ac:dyDescent="0.25">
      <c r="A36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3641&amp;"."&amp;$C3641&amp;"."&amp;$D3641&amp;"."&amp;$E3641&amp;"."&amp;$F3641&amp;"."&amp;$G3641&amp;"."&amp;$H3641&amp;"."&amp;$I3641&amp;"."&amp;$J3641&amp;"."&amp;$K3641&amp;"."&amp;$L3641&amp;"."&amp;$M3641,IF($A3641="",MAX($A$16:$A3641)+1,$A3641),IF(ROW()=17,1,MAX($A$16:$A3641)+1)),""),"")</f>
        <v/>
      </c>
      <c r="B3642" s="28"/>
      <c r="C3642" s="28"/>
      <c r="D3642" s="28"/>
      <c r="E3642" s="28"/>
      <c r="F3642" s="28"/>
      <c r="G3642" s="28"/>
      <c r="H3642" s="28"/>
      <c r="I3642" s="28"/>
      <c r="J3642" s="28"/>
      <c r="K3642" s="30"/>
      <c r="L3642" s="31"/>
      <c r="M3642" s="32"/>
      <c r="N3642" s="28"/>
      <c r="O3642" s="33"/>
      <c r="P3642" s="28"/>
      <c r="Q3642" s="33"/>
      <c r="R3642" s="28"/>
      <c r="S3642" s="33"/>
      <c r="T3642" s="28"/>
      <c r="U3642" s="33"/>
      <c r="V3642" s="31"/>
      <c r="W3642" s="28"/>
      <c r="X3642" s="33"/>
      <c r="Y3642" s="28"/>
      <c r="Z3642" s="28"/>
      <c r="AA3642" s="28"/>
      <c r="AB3642" s="28"/>
      <c r="AC3642" s="34" t="str">
        <f>IFERROR(INDEX(LaenderTabelle[Code],MATCH(Transferdatei[[#This Row],[Country]],LaenderTabelle[Name],0)),"DE")</f>
        <v>DE</v>
      </c>
    </row>
    <row r="3643" spans="1:29" x14ac:dyDescent="0.25">
      <c r="A36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3642&amp;"."&amp;$C3642&amp;"."&amp;$D3642&amp;"."&amp;$E3642&amp;"."&amp;$F3642&amp;"."&amp;$G3642&amp;"."&amp;$H3642&amp;"."&amp;$I3642&amp;"."&amp;$J3642&amp;"."&amp;$K3642&amp;"."&amp;$L3642&amp;"."&amp;$M3642,IF($A3642="",MAX($A$16:$A3642)+1,$A3642),IF(ROW()=17,1,MAX($A$16:$A3642)+1)),""),"")</f>
        <v/>
      </c>
      <c r="B3643" s="28"/>
      <c r="C3643" s="28"/>
      <c r="D3643" s="28"/>
      <c r="E3643" s="28"/>
      <c r="F3643" s="28"/>
      <c r="G3643" s="28"/>
      <c r="H3643" s="28"/>
      <c r="I3643" s="28"/>
      <c r="J3643" s="28"/>
      <c r="K3643" s="30"/>
      <c r="L3643" s="31"/>
      <c r="M3643" s="32"/>
      <c r="N3643" s="28"/>
      <c r="O3643" s="33"/>
      <c r="P3643" s="28"/>
      <c r="Q3643" s="33"/>
      <c r="R3643" s="28"/>
      <c r="S3643" s="33"/>
      <c r="T3643" s="28"/>
      <c r="U3643" s="33"/>
      <c r="V3643" s="31"/>
      <c r="W3643" s="28"/>
      <c r="X3643" s="33"/>
      <c r="Y3643" s="28"/>
      <c r="Z3643" s="28"/>
      <c r="AA3643" s="28"/>
      <c r="AB3643" s="28"/>
      <c r="AC3643" s="34" t="str">
        <f>IFERROR(INDEX(LaenderTabelle[Code],MATCH(Transferdatei[[#This Row],[Country]],LaenderTabelle[Name],0)),"DE")</f>
        <v>DE</v>
      </c>
    </row>
    <row r="3644" spans="1:29" x14ac:dyDescent="0.25">
      <c r="A36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3643&amp;"."&amp;$C3643&amp;"."&amp;$D3643&amp;"."&amp;$E3643&amp;"."&amp;$F3643&amp;"."&amp;$G3643&amp;"."&amp;$H3643&amp;"."&amp;$I3643&amp;"."&amp;$J3643&amp;"."&amp;$K3643&amp;"."&amp;$L3643&amp;"."&amp;$M3643,IF($A3643="",MAX($A$16:$A3643)+1,$A3643),IF(ROW()=17,1,MAX($A$16:$A3643)+1)),""),"")</f>
        <v/>
      </c>
      <c r="B3644" s="28"/>
      <c r="C3644" s="28"/>
      <c r="D3644" s="28"/>
      <c r="E3644" s="28"/>
      <c r="F3644" s="28"/>
      <c r="G3644" s="28"/>
      <c r="H3644" s="28"/>
      <c r="I3644" s="28"/>
      <c r="J3644" s="28"/>
      <c r="K3644" s="30"/>
      <c r="L3644" s="31"/>
      <c r="M3644" s="32"/>
      <c r="N3644" s="28"/>
      <c r="O3644" s="33"/>
      <c r="P3644" s="28"/>
      <c r="Q3644" s="33"/>
      <c r="R3644" s="28"/>
      <c r="S3644" s="33"/>
      <c r="T3644" s="28"/>
      <c r="U3644" s="33"/>
      <c r="V3644" s="31"/>
      <c r="W3644" s="28"/>
      <c r="X3644" s="33"/>
      <c r="Y3644" s="28"/>
      <c r="Z3644" s="28"/>
      <c r="AA3644" s="28"/>
      <c r="AB3644" s="28"/>
      <c r="AC3644" s="34" t="str">
        <f>IFERROR(INDEX(LaenderTabelle[Code],MATCH(Transferdatei[[#This Row],[Country]],LaenderTabelle[Name],0)),"DE")</f>
        <v>DE</v>
      </c>
    </row>
    <row r="3645" spans="1:29" x14ac:dyDescent="0.25">
      <c r="A36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3644&amp;"."&amp;$C3644&amp;"."&amp;$D3644&amp;"."&amp;$E3644&amp;"."&amp;$F3644&amp;"."&amp;$G3644&amp;"."&amp;$H3644&amp;"."&amp;$I3644&amp;"."&amp;$J3644&amp;"."&amp;$K3644&amp;"."&amp;$L3644&amp;"."&amp;$M3644,IF($A3644="",MAX($A$16:$A3644)+1,$A3644),IF(ROW()=17,1,MAX($A$16:$A3644)+1)),""),"")</f>
        <v/>
      </c>
      <c r="B3645" s="28"/>
      <c r="C3645" s="28"/>
      <c r="D3645" s="28"/>
      <c r="E3645" s="28"/>
      <c r="F3645" s="28"/>
      <c r="G3645" s="28"/>
      <c r="H3645" s="28"/>
      <c r="I3645" s="28"/>
      <c r="J3645" s="28"/>
      <c r="K3645" s="30"/>
      <c r="L3645" s="31"/>
      <c r="M3645" s="32"/>
      <c r="N3645" s="28"/>
      <c r="O3645" s="33"/>
      <c r="P3645" s="28"/>
      <c r="Q3645" s="33"/>
      <c r="R3645" s="28"/>
      <c r="S3645" s="33"/>
      <c r="T3645" s="28"/>
      <c r="U3645" s="33"/>
      <c r="V3645" s="31"/>
      <c r="W3645" s="28"/>
      <c r="X3645" s="33"/>
      <c r="Y3645" s="28"/>
      <c r="Z3645" s="28"/>
      <c r="AA3645" s="28"/>
      <c r="AB3645" s="28"/>
      <c r="AC3645" s="34" t="str">
        <f>IFERROR(INDEX(LaenderTabelle[Code],MATCH(Transferdatei[[#This Row],[Country]],LaenderTabelle[Name],0)),"DE")</f>
        <v>DE</v>
      </c>
    </row>
    <row r="3646" spans="1:29" x14ac:dyDescent="0.25">
      <c r="A36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3645&amp;"."&amp;$C3645&amp;"."&amp;$D3645&amp;"."&amp;$E3645&amp;"."&amp;$F3645&amp;"."&amp;$G3645&amp;"."&amp;$H3645&amp;"."&amp;$I3645&amp;"."&amp;$J3645&amp;"."&amp;$K3645&amp;"."&amp;$L3645&amp;"."&amp;$M3645,IF($A3645="",MAX($A$16:$A3645)+1,$A3645),IF(ROW()=17,1,MAX($A$16:$A3645)+1)),""),"")</f>
        <v/>
      </c>
      <c r="B3646" s="28"/>
      <c r="C3646" s="28"/>
      <c r="D3646" s="28"/>
      <c r="E3646" s="28"/>
      <c r="F3646" s="28"/>
      <c r="G3646" s="28"/>
      <c r="H3646" s="28"/>
      <c r="I3646" s="28"/>
      <c r="J3646" s="28"/>
      <c r="K3646" s="30"/>
      <c r="L3646" s="31"/>
      <c r="M3646" s="32"/>
      <c r="N3646" s="28"/>
      <c r="O3646" s="33"/>
      <c r="P3646" s="28"/>
      <c r="Q3646" s="33"/>
      <c r="R3646" s="28"/>
      <c r="S3646" s="33"/>
      <c r="T3646" s="28"/>
      <c r="U3646" s="33"/>
      <c r="V3646" s="31"/>
      <c r="W3646" s="28"/>
      <c r="X3646" s="33"/>
      <c r="Y3646" s="28"/>
      <c r="Z3646" s="28"/>
      <c r="AA3646" s="28"/>
      <c r="AB3646" s="28"/>
      <c r="AC3646" s="34" t="str">
        <f>IFERROR(INDEX(LaenderTabelle[Code],MATCH(Transferdatei[[#This Row],[Country]],LaenderTabelle[Name],0)),"DE")</f>
        <v>DE</v>
      </c>
    </row>
    <row r="3647" spans="1:29" x14ac:dyDescent="0.25">
      <c r="A36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3646&amp;"."&amp;$C3646&amp;"."&amp;$D3646&amp;"."&amp;$E3646&amp;"."&amp;$F3646&amp;"."&amp;$G3646&amp;"."&amp;$H3646&amp;"."&amp;$I3646&amp;"."&amp;$J3646&amp;"."&amp;$K3646&amp;"."&amp;$L3646&amp;"."&amp;$M3646,IF($A3646="",MAX($A$16:$A3646)+1,$A3646),IF(ROW()=17,1,MAX($A$16:$A3646)+1)),""),"")</f>
        <v/>
      </c>
      <c r="B3647" s="28"/>
      <c r="C3647" s="28"/>
      <c r="D3647" s="28"/>
      <c r="E3647" s="28"/>
      <c r="F3647" s="28"/>
      <c r="G3647" s="28"/>
      <c r="H3647" s="28"/>
      <c r="I3647" s="28"/>
      <c r="J3647" s="28"/>
      <c r="K3647" s="30"/>
      <c r="L3647" s="31"/>
      <c r="M3647" s="32"/>
      <c r="N3647" s="28"/>
      <c r="O3647" s="33"/>
      <c r="P3647" s="28"/>
      <c r="Q3647" s="33"/>
      <c r="R3647" s="28"/>
      <c r="S3647" s="33"/>
      <c r="T3647" s="28"/>
      <c r="U3647" s="33"/>
      <c r="V3647" s="31"/>
      <c r="W3647" s="28"/>
      <c r="X3647" s="33"/>
      <c r="Y3647" s="28"/>
      <c r="Z3647" s="28"/>
      <c r="AA3647" s="28"/>
      <c r="AB3647" s="28"/>
      <c r="AC3647" s="34" t="str">
        <f>IFERROR(INDEX(LaenderTabelle[Code],MATCH(Transferdatei[[#This Row],[Country]],LaenderTabelle[Name],0)),"DE")</f>
        <v>DE</v>
      </c>
    </row>
    <row r="3648" spans="1:29" x14ac:dyDescent="0.25">
      <c r="A36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3647&amp;"."&amp;$C3647&amp;"."&amp;$D3647&amp;"."&amp;$E3647&amp;"."&amp;$F3647&amp;"."&amp;$G3647&amp;"."&amp;$H3647&amp;"."&amp;$I3647&amp;"."&amp;$J3647&amp;"."&amp;$K3647&amp;"."&amp;$L3647&amp;"."&amp;$M3647,IF($A3647="",MAX($A$16:$A3647)+1,$A3647),IF(ROW()=17,1,MAX($A$16:$A3647)+1)),""),"")</f>
        <v/>
      </c>
      <c r="B3648" s="28"/>
      <c r="C3648" s="28"/>
      <c r="D3648" s="28"/>
      <c r="E3648" s="28"/>
      <c r="F3648" s="28"/>
      <c r="G3648" s="28"/>
      <c r="H3648" s="28"/>
      <c r="I3648" s="28"/>
      <c r="J3648" s="28"/>
      <c r="K3648" s="30"/>
      <c r="L3648" s="31"/>
      <c r="M3648" s="32"/>
      <c r="N3648" s="28"/>
      <c r="O3648" s="33"/>
      <c r="P3648" s="28"/>
      <c r="Q3648" s="33"/>
      <c r="R3648" s="28"/>
      <c r="S3648" s="33"/>
      <c r="T3648" s="28"/>
      <c r="U3648" s="33"/>
      <c r="V3648" s="31"/>
      <c r="W3648" s="28"/>
      <c r="X3648" s="33"/>
      <c r="Y3648" s="28"/>
      <c r="Z3648" s="28"/>
      <c r="AA3648" s="28"/>
      <c r="AB3648" s="28"/>
      <c r="AC3648" s="34" t="str">
        <f>IFERROR(INDEX(LaenderTabelle[Code],MATCH(Transferdatei[[#This Row],[Country]],LaenderTabelle[Name],0)),"DE")</f>
        <v>DE</v>
      </c>
    </row>
    <row r="3649" spans="1:29" x14ac:dyDescent="0.25">
      <c r="A36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3648&amp;"."&amp;$C3648&amp;"."&amp;$D3648&amp;"."&amp;$E3648&amp;"."&amp;$F3648&amp;"."&amp;$G3648&amp;"."&amp;$H3648&amp;"."&amp;$I3648&amp;"."&amp;$J3648&amp;"."&amp;$K3648&amp;"."&amp;$L3648&amp;"."&amp;$M3648,IF($A3648="",MAX($A$16:$A3648)+1,$A3648),IF(ROW()=17,1,MAX($A$16:$A3648)+1)),""),"")</f>
        <v/>
      </c>
      <c r="B3649" s="28"/>
      <c r="C3649" s="28"/>
      <c r="D3649" s="28"/>
      <c r="E3649" s="28"/>
      <c r="F3649" s="28"/>
      <c r="G3649" s="28"/>
      <c r="H3649" s="28"/>
      <c r="I3649" s="28"/>
      <c r="J3649" s="28"/>
      <c r="K3649" s="30"/>
      <c r="L3649" s="31"/>
      <c r="M3649" s="32"/>
      <c r="N3649" s="28"/>
      <c r="O3649" s="33"/>
      <c r="P3649" s="28"/>
      <c r="Q3649" s="33"/>
      <c r="R3649" s="28"/>
      <c r="S3649" s="33"/>
      <c r="T3649" s="28"/>
      <c r="U3649" s="33"/>
      <c r="V3649" s="31"/>
      <c r="W3649" s="28"/>
      <c r="X3649" s="33"/>
      <c r="Y3649" s="28"/>
      <c r="Z3649" s="28"/>
      <c r="AA3649" s="28"/>
      <c r="AB3649" s="28"/>
      <c r="AC3649" s="34" t="str">
        <f>IFERROR(INDEX(LaenderTabelle[Code],MATCH(Transferdatei[[#This Row],[Country]],LaenderTabelle[Name],0)),"DE")</f>
        <v>DE</v>
      </c>
    </row>
    <row r="3650" spans="1:29" x14ac:dyDescent="0.25">
      <c r="A36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3649&amp;"."&amp;$C3649&amp;"."&amp;$D3649&amp;"."&amp;$E3649&amp;"."&amp;$F3649&amp;"."&amp;$G3649&amp;"."&amp;$H3649&amp;"."&amp;$I3649&amp;"."&amp;$J3649&amp;"."&amp;$K3649&amp;"."&amp;$L3649&amp;"."&amp;$M3649,IF($A3649="",MAX($A$16:$A3649)+1,$A3649),IF(ROW()=17,1,MAX($A$16:$A3649)+1)),""),"")</f>
        <v/>
      </c>
      <c r="B3650" s="28"/>
      <c r="C3650" s="28"/>
      <c r="D3650" s="28"/>
      <c r="E3650" s="28"/>
      <c r="F3650" s="28"/>
      <c r="G3650" s="28"/>
      <c r="H3650" s="28"/>
      <c r="I3650" s="28"/>
      <c r="J3650" s="28"/>
      <c r="K3650" s="30"/>
      <c r="L3650" s="31"/>
      <c r="M3650" s="32"/>
      <c r="N3650" s="28"/>
      <c r="O3650" s="33"/>
      <c r="P3650" s="28"/>
      <c r="Q3650" s="33"/>
      <c r="R3650" s="28"/>
      <c r="S3650" s="33"/>
      <c r="T3650" s="28"/>
      <c r="U3650" s="33"/>
      <c r="V3650" s="31"/>
      <c r="W3650" s="28"/>
      <c r="X3650" s="33"/>
      <c r="Y3650" s="28"/>
      <c r="Z3650" s="28"/>
      <c r="AA3650" s="28"/>
      <c r="AB3650" s="28"/>
      <c r="AC3650" s="34" t="str">
        <f>IFERROR(INDEX(LaenderTabelle[Code],MATCH(Transferdatei[[#This Row],[Country]],LaenderTabelle[Name],0)),"DE")</f>
        <v>DE</v>
      </c>
    </row>
    <row r="3651" spans="1:29" x14ac:dyDescent="0.25">
      <c r="A36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3650&amp;"."&amp;$C3650&amp;"."&amp;$D3650&amp;"."&amp;$E3650&amp;"."&amp;$F3650&amp;"."&amp;$G3650&amp;"."&amp;$H3650&amp;"."&amp;$I3650&amp;"."&amp;$J3650&amp;"."&amp;$K3650&amp;"."&amp;$L3650&amp;"."&amp;$M3650,IF($A3650="",MAX($A$16:$A3650)+1,$A3650),IF(ROW()=17,1,MAX($A$16:$A3650)+1)),""),"")</f>
        <v/>
      </c>
      <c r="B3651" s="28"/>
      <c r="C3651" s="28"/>
      <c r="D3651" s="28"/>
      <c r="E3651" s="28"/>
      <c r="F3651" s="28"/>
      <c r="G3651" s="28"/>
      <c r="H3651" s="28"/>
      <c r="I3651" s="28"/>
      <c r="J3651" s="28"/>
      <c r="K3651" s="30"/>
      <c r="L3651" s="31"/>
      <c r="M3651" s="32"/>
      <c r="N3651" s="28"/>
      <c r="O3651" s="33"/>
      <c r="P3651" s="28"/>
      <c r="Q3651" s="33"/>
      <c r="R3651" s="28"/>
      <c r="S3651" s="33"/>
      <c r="T3651" s="28"/>
      <c r="U3651" s="33"/>
      <c r="V3651" s="31"/>
      <c r="W3651" s="28"/>
      <c r="X3651" s="33"/>
      <c r="Y3651" s="28"/>
      <c r="Z3651" s="28"/>
      <c r="AA3651" s="28"/>
      <c r="AB3651" s="28"/>
      <c r="AC3651" s="34" t="str">
        <f>IFERROR(INDEX(LaenderTabelle[Code],MATCH(Transferdatei[[#This Row],[Country]],LaenderTabelle[Name],0)),"DE")</f>
        <v>DE</v>
      </c>
    </row>
    <row r="3652" spans="1:29" x14ac:dyDescent="0.25">
      <c r="A36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3651&amp;"."&amp;$C3651&amp;"."&amp;$D3651&amp;"."&amp;$E3651&amp;"."&amp;$F3651&amp;"."&amp;$G3651&amp;"."&amp;$H3651&amp;"."&amp;$I3651&amp;"."&amp;$J3651&amp;"."&amp;$K3651&amp;"."&amp;$L3651&amp;"."&amp;$M3651,IF($A3651="",MAX($A$16:$A3651)+1,$A3651),IF(ROW()=17,1,MAX($A$16:$A3651)+1)),""),"")</f>
        <v/>
      </c>
      <c r="B3652" s="28"/>
      <c r="C3652" s="28"/>
      <c r="D3652" s="28"/>
      <c r="E3652" s="28"/>
      <c r="F3652" s="28"/>
      <c r="G3652" s="28"/>
      <c r="H3652" s="28"/>
      <c r="I3652" s="28"/>
      <c r="J3652" s="28"/>
      <c r="K3652" s="30"/>
      <c r="L3652" s="31"/>
      <c r="M3652" s="32"/>
      <c r="N3652" s="28"/>
      <c r="O3652" s="33"/>
      <c r="P3652" s="28"/>
      <c r="Q3652" s="33"/>
      <c r="R3652" s="28"/>
      <c r="S3652" s="33"/>
      <c r="T3652" s="28"/>
      <c r="U3652" s="33"/>
      <c r="V3652" s="31"/>
      <c r="W3652" s="28"/>
      <c r="X3652" s="33"/>
      <c r="Y3652" s="28"/>
      <c r="Z3652" s="28"/>
      <c r="AA3652" s="28"/>
      <c r="AB3652" s="28"/>
      <c r="AC3652" s="34" t="str">
        <f>IFERROR(INDEX(LaenderTabelle[Code],MATCH(Transferdatei[[#This Row],[Country]],LaenderTabelle[Name],0)),"DE")</f>
        <v>DE</v>
      </c>
    </row>
    <row r="3653" spans="1:29" x14ac:dyDescent="0.25">
      <c r="A36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3652&amp;"."&amp;$C3652&amp;"."&amp;$D3652&amp;"."&amp;$E3652&amp;"."&amp;$F3652&amp;"."&amp;$G3652&amp;"."&amp;$H3652&amp;"."&amp;$I3652&amp;"."&amp;$J3652&amp;"."&amp;$K3652&amp;"."&amp;$L3652&amp;"."&amp;$M3652,IF($A3652="",MAX($A$16:$A3652)+1,$A3652),IF(ROW()=17,1,MAX($A$16:$A3652)+1)),""),"")</f>
        <v/>
      </c>
      <c r="B3653" s="28"/>
      <c r="C3653" s="28"/>
      <c r="D3653" s="28"/>
      <c r="E3653" s="28"/>
      <c r="F3653" s="28"/>
      <c r="G3653" s="28"/>
      <c r="H3653" s="28"/>
      <c r="I3653" s="28"/>
      <c r="J3653" s="28"/>
      <c r="K3653" s="30"/>
      <c r="L3653" s="31"/>
      <c r="M3653" s="32"/>
      <c r="N3653" s="28"/>
      <c r="O3653" s="33"/>
      <c r="P3653" s="28"/>
      <c r="Q3653" s="33"/>
      <c r="R3653" s="28"/>
      <c r="S3653" s="33"/>
      <c r="T3653" s="28"/>
      <c r="U3653" s="33"/>
      <c r="V3653" s="31"/>
      <c r="W3653" s="28"/>
      <c r="X3653" s="33"/>
      <c r="Y3653" s="28"/>
      <c r="Z3653" s="28"/>
      <c r="AA3653" s="28"/>
      <c r="AB3653" s="28"/>
      <c r="AC3653" s="34" t="str">
        <f>IFERROR(INDEX(LaenderTabelle[Code],MATCH(Transferdatei[[#This Row],[Country]],LaenderTabelle[Name],0)),"DE")</f>
        <v>DE</v>
      </c>
    </row>
    <row r="3654" spans="1:29" x14ac:dyDescent="0.25">
      <c r="A36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3653&amp;"."&amp;$C3653&amp;"."&amp;$D3653&amp;"."&amp;$E3653&amp;"."&amp;$F3653&amp;"."&amp;$G3653&amp;"."&amp;$H3653&amp;"."&amp;$I3653&amp;"."&amp;$J3653&amp;"."&amp;$K3653&amp;"."&amp;$L3653&amp;"."&amp;$M3653,IF($A3653="",MAX($A$16:$A3653)+1,$A3653),IF(ROW()=17,1,MAX($A$16:$A3653)+1)),""),"")</f>
        <v/>
      </c>
      <c r="B3654" s="28"/>
      <c r="C3654" s="28"/>
      <c r="D3654" s="28"/>
      <c r="E3654" s="28"/>
      <c r="F3654" s="28"/>
      <c r="G3654" s="28"/>
      <c r="H3654" s="28"/>
      <c r="I3654" s="28"/>
      <c r="J3654" s="28"/>
      <c r="K3654" s="30"/>
      <c r="L3654" s="31"/>
      <c r="M3654" s="32"/>
      <c r="N3654" s="28"/>
      <c r="O3654" s="33"/>
      <c r="P3654" s="28"/>
      <c r="Q3654" s="33"/>
      <c r="R3654" s="28"/>
      <c r="S3654" s="33"/>
      <c r="T3654" s="28"/>
      <c r="U3654" s="33"/>
      <c r="V3654" s="31"/>
      <c r="W3654" s="28"/>
      <c r="X3654" s="33"/>
      <c r="Y3654" s="28"/>
      <c r="Z3654" s="28"/>
      <c r="AA3654" s="28"/>
      <c r="AB3654" s="28"/>
      <c r="AC3654" s="34" t="str">
        <f>IFERROR(INDEX(LaenderTabelle[Code],MATCH(Transferdatei[[#This Row],[Country]],LaenderTabelle[Name],0)),"DE")</f>
        <v>DE</v>
      </c>
    </row>
    <row r="3655" spans="1:29" x14ac:dyDescent="0.25">
      <c r="A36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3654&amp;"."&amp;$C3654&amp;"."&amp;$D3654&amp;"."&amp;$E3654&amp;"."&amp;$F3654&amp;"."&amp;$G3654&amp;"."&amp;$H3654&amp;"."&amp;$I3654&amp;"."&amp;$J3654&amp;"."&amp;$K3654&amp;"."&amp;$L3654&amp;"."&amp;$M3654,IF($A3654="",MAX($A$16:$A3654)+1,$A3654),IF(ROW()=17,1,MAX($A$16:$A3654)+1)),""),"")</f>
        <v/>
      </c>
      <c r="B3655" s="28"/>
      <c r="C3655" s="28"/>
      <c r="D3655" s="28"/>
      <c r="E3655" s="28"/>
      <c r="F3655" s="28"/>
      <c r="G3655" s="28"/>
      <c r="H3655" s="28"/>
      <c r="I3655" s="28"/>
      <c r="J3655" s="28"/>
      <c r="K3655" s="30"/>
      <c r="L3655" s="31"/>
      <c r="M3655" s="32"/>
      <c r="N3655" s="28"/>
      <c r="O3655" s="33"/>
      <c r="P3655" s="28"/>
      <c r="Q3655" s="33"/>
      <c r="R3655" s="28"/>
      <c r="S3655" s="33"/>
      <c r="T3655" s="28"/>
      <c r="U3655" s="33"/>
      <c r="V3655" s="31"/>
      <c r="W3655" s="28"/>
      <c r="X3655" s="33"/>
      <c r="Y3655" s="28"/>
      <c r="Z3655" s="28"/>
      <c r="AA3655" s="28"/>
      <c r="AB3655" s="28"/>
      <c r="AC3655" s="34" t="str">
        <f>IFERROR(INDEX(LaenderTabelle[Code],MATCH(Transferdatei[[#This Row],[Country]],LaenderTabelle[Name],0)),"DE")</f>
        <v>DE</v>
      </c>
    </row>
    <row r="3656" spans="1:29" x14ac:dyDescent="0.25">
      <c r="A36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3655&amp;"."&amp;$C3655&amp;"."&amp;$D3655&amp;"."&amp;$E3655&amp;"."&amp;$F3655&amp;"."&amp;$G3655&amp;"."&amp;$H3655&amp;"."&amp;$I3655&amp;"."&amp;$J3655&amp;"."&amp;$K3655&amp;"."&amp;$L3655&amp;"."&amp;$M3655,IF($A3655="",MAX($A$16:$A3655)+1,$A3655),IF(ROW()=17,1,MAX($A$16:$A3655)+1)),""),"")</f>
        <v/>
      </c>
      <c r="B3656" s="28"/>
      <c r="C3656" s="28"/>
      <c r="D3656" s="28"/>
      <c r="E3656" s="28"/>
      <c r="F3656" s="28"/>
      <c r="G3656" s="28"/>
      <c r="H3656" s="28"/>
      <c r="I3656" s="28"/>
      <c r="J3656" s="28"/>
      <c r="K3656" s="30"/>
      <c r="L3656" s="31"/>
      <c r="M3656" s="32"/>
      <c r="N3656" s="28"/>
      <c r="O3656" s="33"/>
      <c r="P3656" s="28"/>
      <c r="Q3656" s="33"/>
      <c r="R3656" s="28"/>
      <c r="S3656" s="33"/>
      <c r="T3656" s="28"/>
      <c r="U3656" s="33"/>
      <c r="V3656" s="31"/>
      <c r="W3656" s="28"/>
      <c r="X3656" s="33"/>
      <c r="Y3656" s="28"/>
      <c r="Z3656" s="28"/>
      <c r="AA3656" s="28"/>
      <c r="AB3656" s="28"/>
      <c r="AC3656" s="34" t="str">
        <f>IFERROR(INDEX(LaenderTabelle[Code],MATCH(Transferdatei[[#This Row],[Country]],LaenderTabelle[Name],0)),"DE")</f>
        <v>DE</v>
      </c>
    </row>
    <row r="3657" spans="1:29" x14ac:dyDescent="0.25">
      <c r="A36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3656&amp;"."&amp;$C3656&amp;"."&amp;$D3656&amp;"."&amp;$E3656&amp;"."&amp;$F3656&amp;"."&amp;$G3656&amp;"."&amp;$H3656&amp;"."&amp;$I3656&amp;"."&amp;$J3656&amp;"."&amp;$K3656&amp;"."&amp;$L3656&amp;"."&amp;$M3656,IF($A3656="",MAX($A$16:$A3656)+1,$A3656),IF(ROW()=17,1,MAX($A$16:$A3656)+1)),""),"")</f>
        <v/>
      </c>
      <c r="B3657" s="28"/>
      <c r="C3657" s="28"/>
      <c r="D3657" s="28"/>
      <c r="E3657" s="28"/>
      <c r="F3657" s="28"/>
      <c r="G3657" s="28"/>
      <c r="H3657" s="28"/>
      <c r="I3657" s="28"/>
      <c r="J3657" s="28"/>
      <c r="K3657" s="30"/>
      <c r="L3657" s="31"/>
      <c r="M3657" s="32"/>
      <c r="N3657" s="28"/>
      <c r="O3657" s="33"/>
      <c r="P3657" s="28"/>
      <c r="Q3657" s="33"/>
      <c r="R3657" s="28"/>
      <c r="S3657" s="33"/>
      <c r="T3657" s="28"/>
      <c r="U3657" s="33"/>
      <c r="V3657" s="31"/>
      <c r="W3657" s="28"/>
      <c r="X3657" s="33"/>
      <c r="Y3657" s="28"/>
      <c r="Z3657" s="28"/>
      <c r="AA3657" s="28"/>
      <c r="AB3657" s="28"/>
      <c r="AC3657" s="34" t="str">
        <f>IFERROR(INDEX(LaenderTabelle[Code],MATCH(Transferdatei[[#This Row],[Country]],LaenderTabelle[Name],0)),"DE")</f>
        <v>DE</v>
      </c>
    </row>
    <row r="3658" spans="1:29" x14ac:dyDescent="0.25">
      <c r="A36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3657&amp;"."&amp;$C3657&amp;"."&amp;$D3657&amp;"."&amp;$E3657&amp;"."&amp;$F3657&amp;"."&amp;$G3657&amp;"."&amp;$H3657&amp;"."&amp;$I3657&amp;"."&amp;$J3657&amp;"."&amp;$K3657&amp;"."&amp;$L3657&amp;"."&amp;$M3657,IF($A3657="",MAX($A$16:$A3657)+1,$A3657),IF(ROW()=17,1,MAX($A$16:$A3657)+1)),""),"")</f>
        <v/>
      </c>
      <c r="B3658" s="28"/>
      <c r="C3658" s="28"/>
      <c r="D3658" s="28"/>
      <c r="E3658" s="28"/>
      <c r="F3658" s="28"/>
      <c r="G3658" s="28"/>
      <c r="H3658" s="28"/>
      <c r="I3658" s="28"/>
      <c r="J3658" s="28"/>
      <c r="K3658" s="30"/>
      <c r="L3658" s="31"/>
      <c r="M3658" s="32"/>
      <c r="N3658" s="28"/>
      <c r="O3658" s="33"/>
      <c r="P3658" s="28"/>
      <c r="Q3658" s="33"/>
      <c r="R3658" s="28"/>
      <c r="S3658" s="33"/>
      <c r="T3658" s="28"/>
      <c r="U3658" s="33"/>
      <c r="V3658" s="31"/>
      <c r="W3658" s="28"/>
      <c r="X3658" s="33"/>
      <c r="Y3658" s="28"/>
      <c r="Z3658" s="28"/>
      <c r="AA3658" s="28"/>
      <c r="AB3658" s="28"/>
      <c r="AC3658" s="34" t="str">
        <f>IFERROR(INDEX(LaenderTabelle[Code],MATCH(Transferdatei[[#This Row],[Country]],LaenderTabelle[Name],0)),"DE")</f>
        <v>DE</v>
      </c>
    </row>
    <row r="3659" spans="1:29" x14ac:dyDescent="0.25">
      <c r="A36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3658&amp;"."&amp;$C3658&amp;"."&amp;$D3658&amp;"."&amp;$E3658&amp;"."&amp;$F3658&amp;"."&amp;$G3658&amp;"."&amp;$H3658&amp;"."&amp;$I3658&amp;"."&amp;$J3658&amp;"."&amp;$K3658&amp;"."&amp;$L3658&amp;"."&amp;$M3658,IF($A3658="",MAX($A$16:$A3658)+1,$A3658),IF(ROW()=17,1,MAX($A$16:$A3658)+1)),""),"")</f>
        <v/>
      </c>
      <c r="B3659" s="28"/>
      <c r="C3659" s="28"/>
      <c r="D3659" s="28"/>
      <c r="E3659" s="28"/>
      <c r="F3659" s="28"/>
      <c r="G3659" s="28"/>
      <c r="H3659" s="28"/>
      <c r="I3659" s="28"/>
      <c r="J3659" s="28"/>
      <c r="K3659" s="30"/>
      <c r="L3659" s="31"/>
      <c r="M3659" s="32"/>
      <c r="N3659" s="28"/>
      <c r="O3659" s="33"/>
      <c r="P3659" s="28"/>
      <c r="Q3659" s="33"/>
      <c r="R3659" s="28"/>
      <c r="S3659" s="33"/>
      <c r="T3659" s="28"/>
      <c r="U3659" s="33"/>
      <c r="V3659" s="31"/>
      <c r="W3659" s="28"/>
      <c r="X3659" s="33"/>
      <c r="Y3659" s="28"/>
      <c r="Z3659" s="28"/>
      <c r="AA3659" s="28"/>
      <c r="AB3659" s="28"/>
      <c r="AC3659" s="34" t="str">
        <f>IFERROR(INDEX(LaenderTabelle[Code],MATCH(Transferdatei[[#This Row],[Country]],LaenderTabelle[Name],0)),"DE")</f>
        <v>DE</v>
      </c>
    </row>
    <row r="3660" spans="1:29" x14ac:dyDescent="0.25">
      <c r="A36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3659&amp;"."&amp;$C3659&amp;"."&amp;$D3659&amp;"."&amp;$E3659&amp;"."&amp;$F3659&amp;"."&amp;$G3659&amp;"."&amp;$H3659&amp;"."&amp;$I3659&amp;"."&amp;$J3659&amp;"."&amp;$K3659&amp;"."&amp;$L3659&amp;"."&amp;$M3659,IF($A3659="",MAX($A$16:$A3659)+1,$A3659),IF(ROW()=17,1,MAX($A$16:$A3659)+1)),""),"")</f>
        <v/>
      </c>
      <c r="B3660" s="28"/>
      <c r="C3660" s="28"/>
      <c r="D3660" s="28"/>
      <c r="E3660" s="28"/>
      <c r="F3660" s="28"/>
      <c r="G3660" s="28"/>
      <c r="H3660" s="28"/>
      <c r="I3660" s="28"/>
      <c r="J3660" s="28"/>
      <c r="K3660" s="30"/>
      <c r="L3660" s="31"/>
      <c r="M3660" s="32"/>
      <c r="N3660" s="28"/>
      <c r="O3660" s="33"/>
      <c r="P3660" s="28"/>
      <c r="Q3660" s="33"/>
      <c r="R3660" s="28"/>
      <c r="S3660" s="33"/>
      <c r="T3660" s="28"/>
      <c r="U3660" s="33"/>
      <c r="V3660" s="31"/>
      <c r="W3660" s="28"/>
      <c r="X3660" s="33"/>
      <c r="Y3660" s="28"/>
      <c r="Z3660" s="28"/>
      <c r="AA3660" s="28"/>
      <c r="AB3660" s="28"/>
      <c r="AC3660" s="34" t="str">
        <f>IFERROR(INDEX(LaenderTabelle[Code],MATCH(Transferdatei[[#This Row],[Country]],LaenderTabelle[Name],0)),"DE")</f>
        <v>DE</v>
      </c>
    </row>
    <row r="3661" spans="1:29" x14ac:dyDescent="0.25">
      <c r="A36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3660&amp;"."&amp;$C3660&amp;"."&amp;$D3660&amp;"."&amp;$E3660&amp;"."&amp;$F3660&amp;"."&amp;$G3660&amp;"."&amp;$H3660&amp;"."&amp;$I3660&amp;"."&amp;$J3660&amp;"."&amp;$K3660&amp;"."&amp;$L3660&amp;"."&amp;$M3660,IF($A3660="",MAX($A$16:$A3660)+1,$A3660),IF(ROW()=17,1,MAX($A$16:$A3660)+1)),""),"")</f>
        <v/>
      </c>
      <c r="B3661" s="28"/>
      <c r="C3661" s="28"/>
      <c r="D3661" s="28"/>
      <c r="E3661" s="28"/>
      <c r="F3661" s="28"/>
      <c r="G3661" s="28"/>
      <c r="H3661" s="28"/>
      <c r="I3661" s="28"/>
      <c r="J3661" s="28"/>
      <c r="K3661" s="30"/>
      <c r="L3661" s="31"/>
      <c r="M3661" s="32"/>
      <c r="N3661" s="28"/>
      <c r="O3661" s="33"/>
      <c r="P3661" s="28"/>
      <c r="Q3661" s="33"/>
      <c r="R3661" s="28"/>
      <c r="S3661" s="33"/>
      <c r="T3661" s="28"/>
      <c r="U3661" s="33"/>
      <c r="V3661" s="31"/>
      <c r="W3661" s="28"/>
      <c r="X3661" s="33"/>
      <c r="Y3661" s="28"/>
      <c r="Z3661" s="28"/>
      <c r="AA3661" s="28"/>
      <c r="AB3661" s="28"/>
      <c r="AC3661" s="34" t="str">
        <f>IFERROR(INDEX(LaenderTabelle[Code],MATCH(Transferdatei[[#This Row],[Country]],LaenderTabelle[Name],0)),"DE")</f>
        <v>DE</v>
      </c>
    </row>
    <row r="3662" spans="1:29" x14ac:dyDescent="0.25">
      <c r="A36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3661&amp;"."&amp;$C3661&amp;"."&amp;$D3661&amp;"."&amp;$E3661&amp;"."&amp;$F3661&amp;"."&amp;$G3661&amp;"."&amp;$H3661&amp;"."&amp;$I3661&amp;"."&amp;$J3661&amp;"."&amp;$K3661&amp;"."&amp;$L3661&amp;"."&amp;$M3661,IF($A3661="",MAX($A$16:$A3661)+1,$A3661),IF(ROW()=17,1,MAX($A$16:$A3661)+1)),""),"")</f>
        <v/>
      </c>
      <c r="B3662" s="28"/>
      <c r="C3662" s="28"/>
      <c r="D3662" s="28"/>
      <c r="E3662" s="28"/>
      <c r="F3662" s="28"/>
      <c r="G3662" s="28"/>
      <c r="H3662" s="28"/>
      <c r="I3662" s="28"/>
      <c r="J3662" s="28"/>
      <c r="K3662" s="30"/>
      <c r="L3662" s="31"/>
      <c r="M3662" s="32"/>
      <c r="N3662" s="28"/>
      <c r="O3662" s="33"/>
      <c r="P3662" s="28"/>
      <c r="Q3662" s="33"/>
      <c r="R3662" s="28"/>
      <c r="S3662" s="33"/>
      <c r="T3662" s="28"/>
      <c r="U3662" s="33"/>
      <c r="V3662" s="31"/>
      <c r="W3662" s="28"/>
      <c r="X3662" s="33"/>
      <c r="Y3662" s="28"/>
      <c r="Z3662" s="28"/>
      <c r="AA3662" s="28"/>
      <c r="AB3662" s="28"/>
      <c r="AC3662" s="34" t="str">
        <f>IFERROR(INDEX(LaenderTabelle[Code],MATCH(Transferdatei[[#This Row],[Country]],LaenderTabelle[Name],0)),"DE")</f>
        <v>DE</v>
      </c>
    </row>
    <row r="3663" spans="1:29" x14ac:dyDescent="0.25">
      <c r="A36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3662&amp;"."&amp;$C3662&amp;"."&amp;$D3662&amp;"."&amp;$E3662&amp;"."&amp;$F3662&amp;"."&amp;$G3662&amp;"."&amp;$H3662&amp;"."&amp;$I3662&amp;"."&amp;$J3662&amp;"."&amp;$K3662&amp;"."&amp;$L3662&amp;"."&amp;$M3662,IF($A3662="",MAX($A$16:$A3662)+1,$A3662),IF(ROW()=17,1,MAX($A$16:$A3662)+1)),""),"")</f>
        <v/>
      </c>
      <c r="B3663" s="28"/>
      <c r="C3663" s="28"/>
      <c r="D3663" s="28"/>
      <c r="E3663" s="28"/>
      <c r="F3663" s="28"/>
      <c r="G3663" s="28"/>
      <c r="H3663" s="28"/>
      <c r="I3663" s="28"/>
      <c r="J3663" s="28"/>
      <c r="K3663" s="30"/>
      <c r="L3663" s="31"/>
      <c r="M3663" s="32"/>
      <c r="N3663" s="28"/>
      <c r="O3663" s="33"/>
      <c r="P3663" s="28"/>
      <c r="Q3663" s="33"/>
      <c r="R3663" s="28"/>
      <c r="S3663" s="33"/>
      <c r="T3663" s="28"/>
      <c r="U3663" s="33"/>
      <c r="V3663" s="31"/>
      <c r="W3663" s="28"/>
      <c r="X3663" s="33"/>
      <c r="Y3663" s="28"/>
      <c r="Z3663" s="28"/>
      <c r="AA3663" s="28"/>
      <c r="AB3663" s="28"/>
      <c r="AC3663" s="34" t="str">
        <f>IFERROR(INDEX(LaenderTabelle[Code],MATCH(Transferdatei[[#This Row],[Country]],LaenderTabelle[Name],0)),"DE")</f>
        <v>DE</v>
      </c>
    </row>
    <row r="3664" spans="1:29" x14ac:dyDescent="0.25">
      <c r="A36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3663&amp;"."&amp;$C3663&amp;"."&amp;$D3663&amp;"."&amp;$E3663&amp;"."&amp;$F3663&amp;"."&amp;$G3663&amp;"."&amp;$H3663&amp;"."&amp;$I3663&amp;"."&amp;$J3663&amp;"."&amp;$K3663&amp;"."&amp;$L3663&amp;"."&amp;$M3663,IF($A3663="",MAX($A$16:$A3663)+1,$A3663),IF(ROW()=17,1,MAX($A$16:$A3663)+1)),""),"")</f>
        <v/>
      </c>
      <c r="B3664" s="28"/>
      <c r="C3664" s="28"/>
      <c r="D3664" s="28"/>
      <c r="E3664" s="28"/>
      <c r="F3664" s="28"/>
      <c r="G3664" s="28"/>
      <c r="H3664" s="28"/>
      <c r="I3664" s="28"/>
      <c r="J3664" s="28"/>
      <c r="K3664" s="30"/>
      <c r="L3664" s="31"/>
      <c r="M3664" s="32"/>
      <c r="N3664" s="28"/>
      <c r="O3664" s="33"/>
      <c r="P3664" s="28"/>
      <c r="Q3664" s="33"/>
      <c r="R3664" s="28"/>
      <c r="S3664" s="33"/>
      <c r="T3664" s="28"/>
      <c r="U3664" s="33"/>
      <c r="V3664" s="31"/>
      <c r="W3664" s="28"/>
      <c r="X3664" s="33"/>
      <c r="Y3664" s="28"/>
      <c r="Z3664" s="28"/>
      <c r="AA3664" s="28"/>
      <c r="AB3664" s="28"/>
      <c r="AC3664" s="34" t="str">
        <f>IFERROR(INDEX(LaenderTabelle[Code],MATCH(Transferdatei[[#This Row],[Country]],LaenderTabelle[Name],0)),"DE")</f>
        <v>DE</v>
      </c>
    </row>
    <row r="3665" spans="1:29" x14ac:dyDescent="0.25">
      <c r="A36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3664&amp;"."&amp;$C3664&amp;"."&amp;$D3664&amp;"."&amp;$E3664&amp;"."&amp;$F3664&amp;"."&amp;$G3664&amp;"."&amp;$H3664&amp;"."&amp;$I3664&amp;"."&amp;$J3664&amp;"."&amp;$K3664&amp;"."&amp;$L3664&amp;"."&amp;$M3664,IF($A3664="",MAX($A$16:$A3664)+1,$A3664),IF(ROW()=17,1,MAX($A$16:$A3664)+1)),""),"")</f>
        <v/>
      </c>
      <c r="B3665" s="28"/>
      <c r="C3665" s="28"/>
      <c r="D3665" s="28"/>
      <c r="E3665" s="28"/>
      <c r="F3665" s="28"/>
      <c r="G3665" s="28"/>
      <c r="H3665" s="28"/>
      <c r="I3665" s="28"/>
      <c r="J3665" s="28"/>
      <c r="K3665" s="30"/>
      <c r="L3665" s="31"/>
      <c r="M3665" s="32"/>
      <c r="N3665" s="28"/>
      <c r="O3665" s="33"/>
      <c r="P3665" s="28"/>
      <c r="Q3665" s="33"/>
      <c r="R3665" s="28"/>
      <c r="S3665" s="33"/>
      <c r="T3665" s="28"/>
      <c r="U3665" s="33"/>
      <c r="V3665" s="31"/>
      <c r="W3665" s="28"/>
      <c r="X3665" s="33"/>
      <c r="Y3665" s="28"/>
      <c r="Z3665" s="28"/>
      <c r="AA3665" s="28"/>
      <c r="AB3665" s="28"/>
      <c r="AC3665" s="34" t="str">
        <f>IFERROR(INDEX(LaenderTabelle[Code],MATCH(Transferdatei[[#This Row],[Country]],LaenderTabelle[Name],0)),"DE")</f>
        <v>DE</v>
      </c>
    </row>
    <row r="3666" spans="1:29" x14ac:dyDescent="0.25">
      <c r="A36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3665&amp;"."&amp;$C3665&amp;"."&amp;$D3665&amp;"."&amp;$E3665&amp;"."&amp;$F3665&amp;"."&amp;$G3665&amp;"."&amp;$H3665&amp;"."&amp;$I3665&amp;"."&amp;$J3665&amp;"."&amp;$K3665&amp;"."&amp;$L3665&amp;"."&amp;$M3665,IF($A3665="",MAX($A$16:$A3665)+1,$A3665),IF(ROW()=17,1,MAX($A$16:$A3665)+1)),""),"")</f>
        <v/>
      </c>
      <c r="B3666" s="28"/>
      <c r="C3666" s="28"/>
      <c r="D3666" s="28"/>
      <c r="E3666" s="28"/>
      <c r="F3666" s="28"/>
      <c r="G3666" s="28"/>
      <c r="H3666" s="28"/>
      <c r="I3666" s="28"/>
      <c r="J3666" s="28"/>
      <c r="K3666" s="30"/>
      <c r="L3666" s="31"/>
      <c r="M3666" s="32"/>
      <c r="N3666" s="28"/>
      <c r="O3666" s="33"/>
      <c r="P3666" s="28"/>
      <c r="Q3666" s="33"/>
      <c r="R3666" s="28"/>
      <c r="S3666" s="33"/>
      <c r="T3666" s="28"/>
      <c r="U3666" s="33"/>
      <c r="V3666" s="31"/>
      <c r="W3666" s="28"/>
      <c r="X3666" s="33"/>
      <c r="Y3666" s="28"/>
      <c r="Z3666" s="28"/>
      <c r="AA3666" s="28"/>
      <c r="AB3666" s="28"/>
      <c r="AC3666" s="34" t="str">
        <f>IFERROR(INDEX(LaenderTabelle[Code],MATCH(Transferdatei[[#This Row],[Country]],LaenderTabelle[Name],0)),"DE")</f>
        <v>DE</v>
      </c>
    </row>
    <row r="3667" spans="1:29" x14ac:dyDescent="0.25">
      <c r="A36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3666&amp;"."&amp;$C3666&amp;"."&amp;$D3666&amp;"."&amp;$E3666&amp;"."&amp;$F3666&amp;"."&amp;$G3666&amp;"."&amp;$H3666&amp;"."&amp;$I3666&amp;"."&amp;$J3666&amp;"."&amp;$K3666&amp;"."&amp;$L3666&amp;"."&amp;$M3666,IF($A3666="",MAX($A$16:$A3666)+1,$A3666),IF(ROW()=17,1,MAX($A$16:$A3666)+1)),""),"")</f>
        <v/>
      </c>
      <c r="B3667" s="28"/>
      <c r="C3667" s="28"/>
      <c r="D3667" s="28"/>
      <c r="E3667" s="28"/>
      <c r="F3667" s="28"/>
      <c r="G3667" s="28"/>
      <c r="H3667" s="28"/>
      <c r="I3667" s="28"/>
      <c r="J3667" s="28"/>
      <c r="K3667" s="30"/>
      <c r="L3667" s="31"/>
      <c r="M3667" s="32"/>
      <c r="N3667" s="28"/>
      <c r="O3667" s="33"/>
      <c r="P3667" s="28"/>
      <c r="Q3667" s="33"/>
      <c r="R3667" s="28"/>
      <c r="S3667" s="33"/>
      <c r="T3667" s="28"/>
      <c r="U3667" s="33"/>
      <c r="V3667" s="31"/>
      <c r="W3667" s="28"/>
      <c r="X3667" s="33"/>
      <c r="Y3667" s="28"/>
      <c r="Z3667" s="28"/>
      <c r="AA3667" s="28"/>
      <c r="AB3667" s="28"/>
      <c r="AC3667" s="34" t="str">
        <f>IFERROR(INDEX(LaenderTabelle[Code],MATCH(Transferdatei[[#This Row],[Country]],LaenderTabelle[Name],0)),"DE")</f>
        <v>DE</v>
      </c>
    </row>
    <row r="3668" spans="1:29" x14ac:dyDescent="0.25">
      <c r="A36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3667&amp;"."&amp;$C3667&amp;"."&amp;$D3667&amp;"."&amp;$E3667&amp;"."&amp;$F3667&amp;"."&amp;$G3667&amp;"."&amp;$H3667&amp;"."&amp;$I3667&amp;"."&amp;$J3667&amp;"."&amp;$K3667&amp;"."&amp;$L3667&amp;"."&amp;$M3667,IF($A3667="",MAX($A$16:$A3667)+1,$A3667),IF(ROW()=17,1,MAX($A$16:$A3667)+1)),""),"")</f>
        <v/>
      </c>
      <c r="B3668" s="28"/>
      <c r="C3668" s="28"/>
      <c r="D3668" s="28"/>
      <c r="E3668" s="28"/>
      <c r="F3668" s="28"/>
      <c r="G3668" s="28"/>
      <c r="H3668" s="28"/>
      <c r="I3668" s="28"/>
      <c r="J3668" s="28"/>
      <c r="K3668" s="30"/>
      <c r="L3668" s="31"/>
      <c r="M3668" s="32"/>
      <c r="N3668" s="28"/>
      <c r="O3668" s="33"/>
      <c r="P3668" s="28"/>
      <c r="Q3668" s="33"/>
      <c r="R3668" s="28"/>
      <c r="S3668" s="33"/>
      <c r="T3668" s="28"/>
      <c r="U3668" s="33"/>
      <c r="V3668" s="31"/>
      <c r="W3668" s="28"/>
      <c r="X3668" s="33"/>
      <c r="Y3668" s="28"/>
      <c r="Z3668" s="28"/>
      <c r="AA3668" s="28"/>
      <c r="AB3668" s="28"/>
      <c r="AC3668" s="34" t="str">
        <f>IFERROR(INDEX(LaenderTabelle[Code],MATCH(Transferdatei[[#This Row],[Country]],LaenderTabelle[Name],0)),"DE")</f>
        <v>DE</v>
      </c>
    </row>
    <row r="3669" spans="1:29" x14ac:dyDescent="0.25">
      <c r="A36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3668&amp;"."&amp;$C3668&amp;"."&amp;$D3668&amp;"."&amp;$E3668&amp;"."&amp;$F3668&amp;"."&amp;$G3668&amp;"."&amp;$H3668&amp;"."&amp;$I3668&amp;"."&amp;$J3668&amp;"."&amp;$K3668&amp;"."&amp;$L3668&amp;"."&amp;$M3668,IF($A3668="",MAX($A$16:$A3668)+1,$A3668),IF(ROW()=17,1,MAX($A$16:$A3668)+1)),""),"")</f>
        <v/>
      </c>
      <c r="B3669" s="28"/>
      <c r="C3669" s="28"/>
      <c r="D3669" s="28"/>
      <c r="E3669" s="28"/>
      <c r="F3669" s="28"/>
      <c r="G3669" s="28"/>
      <c r="H3669" s="28"/>
      <c r="I3669" s="28"/>
      <c r="J3669" s="28"/>
      <c r="K3669" s="30"/>
      <c r="L3669" s="31"/>
      <c r="M3669" s="32"/>
      <c r="N3669" s="28"/>
      <c r="O3669" s="33"/>
      <c r="P3669" s="28"/>
      <c r="Q3669" s="33"/>
      <c r="R3669" s="28"/>
      <c r="S3669" s="33"/>
      <c r="T3669" s="28"/>
      <c r="U3669" s="33"/>
      <c r="V3669" s="31"/>
      <c r="W3669" s="28"/>
      <c r="X3669" s="33"/>
      <c r="Y3669" s="28"/>
      <c r="Z3669" s="28"/>
      <c r="AA3669" s="28"/>
      <c r="AB3669" s="28"/>
      <c r="AC3669" s="34" t="str">
        <f>IFERROR(INDEX(LaenderTabelle[Code],MATCH(Transferdatei[[#This Row],[Country]],LaenderTabelle[Name],0)),"DE")</f>
        <v>DE</v>
      </c>
    </row>
    <row r="3670" spans="1:29" x14ac:dyDescent="0.25">
      <c r="A36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3669&amp;"."&amp;$C3669&amp;"."&amp;$D3669&amp;"."&amp;$E3669&amp;"."&amp;$F3669&amp;"."&amp;$G3669&amp;"."&amp;$H3669&amp;"."&amp;$I3669&amp;"."&amp;$J3669&amp;"."&amp;$K3669&amp;"."&amp;$L3669&amp;"."&amp;$M3669,IF($A3669="",MAX($A$16:$A3669)+1,$A3669),IF(ROW()=17,1,MAX($A$16:$A3669)+1)),""),"")</f>
        <v/>
      </c>
      <c r="B3670" s="28"/>
      <c r="C3670" s="28"/>
      <c r="D3670" s="28"/>
      <c r="E3670" s="28"/>
      <c r="F3670" s="28"/>
      <c r="G3670" s="28"/>
      <c r="H3670" s="28"/>
      <c r="I3670" s="28"/>
      <c r="J3670" s="28"/>
      <c r="K3670" s="30"/>
      <c r="L3670" s="31"/>
      <c r="M3670" s="32"/>
      <c r="N3670" s="28"/>
      <c r="O3670" s="33"/>
      <c r="P3670" s="28"/>
      <c r="Q3670" s="33"/>
      <c r="R3670" s="28"/>
      <c r="S3670" s="33"/>
      <c r="T3670" s="28"/>
      <c r="U3670" s="33"/>
      <c r="V3670" s="31"/>
      <c r="W3670" s="28"/>
      <c r="X3670" s="33"/>
      <c r="Y3670" s="28"/>
      <c r="Z3670" s="28"/>
      <c r="AA3670" s="28"/>
      <c r="AB3670" s="28"/>
      <c r="AC3670" s="34" t="str">
        <f>IFERROR(INDEX(LaenderTabelle[Code],MATCH(Transferdatei[[#This Row],[Country]],LaenderTabelle[Name],0)),"DE")</f>
        <v>DE</v>
      </c>
    </row>
    <row r="3671" spans="1:29" x14ac:dyDescent="0.25">
      <c r="A36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3670&amp;"."&amp;$C3670&amp;"."&amp;$D3670&amp;"."&amp;$E3670&amp;"."&amp;$F3670&amp;"."&amp;$G3670&amp;"."&amp;$H3670&amp;"."&amp;$I3670&amp;"."&amp;$J3670&amp;"."&amp;$K3670&amp;"."&amp;$L3670&amp;"."&amp;$M3670,IF($A3670="",MAX($A$16:$A3670)+1,$A3670),IF(ROW()=17,1,MAX($A$16:$A3670)+1)),""),"")</f>
        <v/>
      </c>
      <c r="B3671" s="28"/>
      <c r="C3671" s="28"/>
      <c r="D3671" s="28"/>
      <c r="E3671" s="28"/>
      <c r="F3671" s="28"/>
      <c r="G3671" s="28"/>
      <c r="H3671" s="28"/>
      <c r="I3671" s="28"/>
      <c r="J3671" s="28"/>
      <c r="K3671" s="30"/>
      <c r="L3671" s="31"/>
      <c r="M3671" s="32"/>
      <c r="N3671" s="28"/>
      <c r="O3671" s="33"/>
      <c r="P3671" s="28"/>
      <c r="Q3671" s="33"/>
      <c r="R3671" s="28"/>
      <c r="S3671" s="33"/>
      <c r="T3671" s="28"/>
      <c r="U3671" s="33"/>
      <c r="V3671" s="31"/>
      <c r="W3671" s="28"/>
      <c r="X3671" s="33"/>
      <c r="Y3671" s="28"/>
      <c r="Z3671" s="28"/>
      <c r="AA3671" s="28"/>
      <c r="AB3671" s="28"/>
      <c r="AC3671" s="34" t="str">
        <f>IFERROR(INDEX(LaenderTabelle[Code],MATCH(Transferdatei[[#This Row],[Country]],LaenderTabelle[Name],0)),"DE")</f>
        <v>DE</v>
      </c>
    </row>
    <row r="3672" spans="1:29" x14ac:dyDescent="0.25">
      <c r="A36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3671&amp;"."&amp;$C3671&amp;"."&amp;$D3671&amp;"."&amp;$E3671&amp;"."&amp;$F3671&amp;"."&amp;$G3671&amp;"."&amp;$H3671&amp;"."&amp;$I3671&amp;"."&amp;$J3671&amp;"."&amp;$K3671&amp;"."&amp;$L3671&amp;"."&amp;$M3671,IF($A3671="",MAX($A$16:$A3671)+1,$A3671),IF(ROW()=17,1,MAX($A$16:$A3671)+1)),""),"")</f>
        <v/>
      </c>
      <c r="B3672" s="28"/>
      <c r="C3672" s="28"/>
      <c r="D3672" s="28"/>
      <c r="E3672" s="28"/>
      <c r="F3672" s="28"/>
      <c r="G3672" s="28"/>
      <c r="H3672" s="28"/>
      <c r="I3672" s="28"/>
      <c r="J3672" s="28"/>
      <c r="K3672" s="30"/>
      <c r="L3672" s="31"/>
      <c r="M3672" s="32"/>
      <c r="N3672" s="28"/>
      <c r="O3672" s="33"/>
      <c r="P3672" s="28"/>
      <c r="Q3672" s="33"/>
      <c r="R3672" s="28"/>
      <c r="S3672" s="33"/>
      <c r="T3672" s="28"/>
      <c r="U3672" s="33"/>
      <c r="V3672" s="31"/>
      <c r="W3672" s="28"/>
      <c r="X3672" s="33"/>
      <c r="Y3672" s="28"/>
      <c r="Z3672" s="28"/>
      <c r="AA3672" s="28"/>
      <c r="AB3672" s="28"/>
      <c r="AC3672" s="34" t="str">
        <f>IFERROR(INDEX(LaenderTabelle[Code],MATCH(Transferdatei[[#This Row],[Country]],LaenderTabelle[Name],0)),"DE")</f>
        <v>DE</v>
      </c>
    </row>
    <row r="3673" spans="1:29" x14ac:dyDescent="0.25">
      <c r="A36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3672&amp;"."&amp;$C3672&amp;"."&amp;$D3672&amp;"."&amp;$E3672&amp;"."&amp;$F3672&amp;"."&amp;$G3672&amp;"."&amp;$H3672&amp;"."&amp;$I3672&amp;"."&amp;$J3672&amp;"."&amp;$K3672&amp;"."&amp;$L3672&amp;"."&amp;$M3672,IF($A3672="",MAX($A$16:$A3672)+1,$A3672),IF(ROW()=17,1,MAX($A$16:$A3672)+1)),""),"")</f>
        <v/>
      </c>
      <c r="B3673" s="28"/>
      <c r="C3673" s="28"/>
      <c r="D3673" s="28"/>
      <c r="E3673" s="28"/>
      <c r="F3673" s="28"/>
      <c r="G3673" s="28"/>
      <c r="H3673" s="28"/>
      <c r="I3673" s="28"/>
      <c r="J3673" s="28"/>
      <c r="K3673" s="30"/>
      <c r="L3673" s="31"/>
      <c r="M3673" s="32"/>
      <c r="N3673" s="28"/>
      <c r="O3673" s="33"/>
      <c r="P3673" s="28"/>
      <c r="Q3673" s="33"/>
      <c r="R3673" s="28"/>
      <c r="S3673" s="33"/>
      <c r="T3673" s="28"/>
      <c r="U3673" s="33"/>
      <c r="V3673" s="31"/>
      <c r="W3673" s="28"/>
      <c r="X3673" s="33"/>
      <c r="Y3673" s="28"/>
      <c r="Z3673" s="28"/>
      <c r="AA3673" s="28"/>
      <c r="AB3673" s="28"/>
      <c r="AC3673" s="34" t="str">
        <f>IFERROR(INDEX(LaenderTabelle[Code],MATCH(Transferdatei[[#This Row],[Country]],LaenderTabelle[Name],0)),"DE")</f>
        <v>DE</v>
      </c>
    </row>
    <row r="3674" spans="1:29" x14ac:dyDescent="0.25">
      <c r="A36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3673&amp;"."&amp;$C3673&amp;"."&amp;$D3673&amp;"."&amp;$E3673&amp;"."&amp;$F3673&amp;"."&amp;$G3673&amp;"."&amp;$H3673&amp;"."&amp;$I3673&amp;"."&amp;$J3673&amp;"."&amp;$K3673&amp;"."&amp;$L3673&amp;"."&amp;$M3673,IF($A3673="",MAX($A$16:$A3673)+1,$A3673),IF(ROW()=17,1,MAX($A$16:$A3673)+1)),""),"")</f>
        <v/>
      </c>
      <c r="B3674" s="28"/>
      <c r="C3674" s="28"/>
      <c r="D3674" s="28"/>
      <c r="E3674" s="28"/>
      <c r="F3674" s="28"/>
      <c r="G3674" s="28"/>
      <c r="H3674" s="28"/>
      <c r="I3674" s="28"/>
      <c r="J3674" s="28"/>
      <c r="K3674" s="30"/>
      <c r="L3674" s="31"/>
      <c r="M3674" s="32"/>
      <c r="N3674" s="28"/>
      <c r="O3674" s="33"/>
      <c r="P3674" s="28"/>
      <c r="Q3674" s="33"/>
      <c r="R3674" s="28"/>
      <c r="S3674" s="33"/>
      <c r="T3674" s="28"/>
      <c r="U3674" s="33"/>
      <c r="V3674" s="31"/>
      <c r="W3674" s="28"/>
      <c r="X3674" s="33"/>
      <c r="Y3674" s="28"/>
      <c r="Z3674" s="28"/>
      <c r="AA3674" s="28"/>
      <c r="AB3674" s="28"/>
      <c r="AC3674" s="34" t="str">
        <f>IFERROR(INDEX(LaenderTabelle[Code],MATCH(Transferdatei[[#This Row],[Country]],LaenderTabelle[Name],0)),"DE")</f>
        <v>DE</v>
      </c>
    </row>
    <row r="3675" spans="1:29" x14ac:dyDescent="0.25">
      <c r="A36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3674&amp;"."&amp;$C3674&amp;"."&amp;$D3674&amp;"."&amp;$E3674&amp;"."&amp;$F3674&amp;"."&amp;$G3674&amp;"."&amp;$H3674&amp;"."&amp;$I3674&amp;"."&amp;$J3674&amp;"."&amp;$K3674&amp;"."&amp;$L3674&amp;"."&amp;$M3674,IF($A3674="",MAX($A$16:$A3674)+1,$A3674),IF(ROW()=17,1,MAX($A$16:$A3674)+1)),""),"")</f>
        <v/>
      </c>
      <c r="B3675" s="28"/>
      <c r="C3675" s="28"/>
      <c r="D3675" s="28"/>
      <c r="E3675" s="28"/>
      <c r="F3675" s="28"/>
      <c r="G3675" s="28"/>
      <c r="H3675" s="28"/>
      <c r="I3675" s="28"/>
      <c r="J3675" s="28"/>
      <c r="K3675" s="30"/>
      <c r="L3675" s="31"/>
      <c r="M3675" s="32"/>
      <c r="N3675" s="28"/>
      <c r="O3675" s="33"/>
      <c r="P3675" s="28"/>
      <c r="Q3675" s="33"/>
      <c r="R3675" s="28"/>
      <c r="S3675" s="33"/>
      <c r="T3675" s="28"/>
      <c r="U3675" s="33"/>
      <c r="V3675" s="31"/>
      <c r="W3675" s="28"/>
      <c r="X3675" s="33"/>
      <c r="Y3675" s="28"/>
      <c r="Z3675" s="28"/>
      <c r="AA3675" s="28"/>
      <c r="AB3675" s="28"/>
      <c r="AC3675" s="34" t="str">
        <f>IFERROR(INDEX(LaenderTabelle[Code],MATCH(Transferdatei[[#This Row],[Country]],LaenderTabelle[Name],0)),"DE")</f>
        <v>DE</v>
      </c>
    </row>
    <row r="3676" spans="1:29" x14ac:dyDescent="0.25">
      <c r="A36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3675&amp;"."&amp;$C3675&amp;"."&amp;$D3675&amp;"."&amp;$E3675&amp;"."&amp;$F3675&amp;"."&amp;$G3675&amp;"."&amp;$H3675&amp;"."&amp;$I3675&amp;"."&amp;$J3675&amp;"."&amp;$K3675&amp;"."&amp;$L3675&amp;"."&amp;$M3675,IF($A3675="",MAX($A$16:$A3675)+1,$A3675),IF(ROW()=17,1,MAX($A$16:$A3675)+1)),""),"")</f>
        <v/>
      </c>
      <c r="B3676" s="28"/>
      <c r="C3676" s="28"/>
      <c r="D3676" s="28"/>
      <c r="E3676" s="28"/>
      <c r="F3676" s="28"/>
      <c r="G3676" s="28"/>
      <c r="H3676" s="28"/>
      <c r="I3676" s="28"/>
      <c r="J3676" s="28"/>
      <c r="K3676" s="30"/>
      <c r="L3676" s="31"/>
      <c r="M3676" s="32"/>
      <c r="N3676" s="28"/>
      <c r="O3676" s="33"/>
      <c r="P3676" s="28"/>
      <c r="Q3676" s="33"/>
      <c r="R3676" s="28"/>
      <c r="S3676" s="33"/>
      <c r="T3676" s="28"/>
      <c r="U3676" s="33"/>
      <c r="V3676" s="31"/>
      <c r="W3676" s="28"/>
      <c r="X3676" s="33"/>
      <c r="Y3676" s="28"/>
      <c r="Z3676" s="28"/>
      <c r="AA3676" s="28"/>
      <c r="AB3676" s="28"/>
      <c r="AC3676" s="34" t="str">
        <f>IFERROR(INDEX(LaenderTabelle[Code],MATCH(Transferdatei[[#This Row],[Country]],LaenderTabelle[Name],0)),"DE")</f>
        <v>DE</v>
      </c>
    </row>
    <row r="3677" spans="1:29" x14ac:dyDescent="0.25">
      <c r="A36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3676&amp;"."&amp;$C3676&amp;"."&amp;$D3676&amp;"."&amp;$E3676&amp;"."&amp;$F3676&amp;"."&amp;$G3676&amp;"."&amp;$H3676&amp;"."&amp;$I3676&amp;"."&amp;$J3676&amp;"."&amp;$K3676&amp;"."&amp;$L3676&amp;"."&amp;$M3676,IF($A3676="",MAX($A$16:$A3676)+1,$A3676),IF(ROW()=17,1,MAX($A$16:$A3676)+1)),""),"")</f>
        <v/>
      </c>
      <c r="B3677" s="28"/>
      <c r="C3677" s="28"/>
      <c r="D3677" s="28"/>
      <c r="E3677" s="28"/>
      <c r="F3677" s="28"/>
      <c r="G3677" s="28"/>
      <c r="H3677" s="28"/>
      <c r="I3677" s="28"/>
      <c r="J3677" s="28"/>
      <c r="K3677" s="30"/>
      <c r="L3677" s="31"/>
      <c r="M3677" s="32"/>
      <c r="N3677" s="28"/>
      <c r="O3677" s="33"/>
      <c r="P3677" s="28"/>
      <c r="Q3677" s="33"/>
      <c r="R3677" s="28"/>
      <c r="S3677" s="33"/>
      <c r="T3677" s="28"/>
      <c r="U3677" s="33"/>
      <c r="V3677" s="31"/>
      <c r="W3677" s="28"/>
      <c r="X3677" s="33"/>
      <c r="Y3677" s="28"/>
      <c r="Z3677" s="28"/>
      <c r="AA3677" s="28"/>
      <c r="AB3677" s="28"/>
      <c r="AC3677" s="34" t="str">
        <f>IFERROR(INDEX(LaenderTabelle[Code],MATCH(Transferdatei[[#This Row],[Country]],LaenderTabelle[Name],0)),"DE")</f>
        <v>DE</v>
      </c>
    </row>
    <row r="3678" spans="1:29" x14ac:dyDescent="0.25">
      <c r="A36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3677&amp;"."&amp;$C3677&amp;"."&amp;$D3677&amp;"."&amp;$E3677&amp;"."&amp;$F3677&amp;"."&amp;$G3677&amp;"."&amp;$H3677&amp;"."&amp;$I3677&amp;"."&amp;$J3677&amp;"."&amp;$K3677&amp;"."&amp;$L3677&amp;"."&amp;$M3677,IF($A3677="",MAX($A$16:$A3677)+1,$A3677),IF(ROW()=17,1,MAX($A$16:$A3677)+1)),""),"")</f>
        <v/>
      </c>
      <c r="B3678" s="28"/>
      <c r="C3678" s="28"/>
      <c r="D3678" s="28"/>
      <c r="E3678" s="28"/>
      <c r="F3678" s="28"/>
      <c r="G3678" s="28"/>
      <c r="H3678" s="28"/>
      <c r="I3678" s="28"/>
      <c r="J3678" s="28"/>
      <c r="K3678" s="30"/>
      <c r="L3678" s="31"/>
      <c r="M3678" s="32"/>
      <c r="N3678" s="28"/>
      <c r="O3678" s="33"/>
      <c r="P3678" s="28"/>
      <c r="Q3678" s="33"/>
      <c r="R3678" s="28"/>
      <c r="S3678" s="33"/>
      <c r="T3678" s="28"/>
      <c r="U3678" s="33"/>
      <c r="V3678" s="31"/>
      <c r="W3678" s="28"/>
      <c r="X3678" s="33"/>
      <c r="Y3678" s="28"/>
      <c r="Z3678" s="28"/>
      <c r="AA3678" s="28"/>
      <c r="AB3678" s="28"/>
      <c r="AC3678" s="34" t="str">
        <f>IFERROR(INDEX(LaenderTabelle[Code],MATCH(Transferdatei[[#This Row],[Country]],LaenderTabelle[Name],0)),"DE")</f>
        <v>DE</v>
      </c>
    </row>
    <row r="3679" spans="1:29" x14ac:dyDescent="0.25">
      <c r="A36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3678&amp;"."&amp;$C3678&amp;"."&amp;$D3678&amp;"."&amp;$E3678&amp;"."&amp;$F3678&amp;"."&amp;$G3678&amp;"."&amp;$H3678&amp;"."&amp;$I3678&amp;"."&amp;$J3678&amp;"."&amp;$K3678&amp;"."&amp;$L3678&amp;"."&amp;$M3678,IF($A3678="",MAX($A$16:$A3678)+1,$A3678),IF(ROW()=17,1,MAX($A$16:$A3678)+1)),""),"")</f>
        <v/>
      </c>
      <c r="B3679" s="28"/>
      <c r="C3679" s="28"/>
      <c r="D3679" s="28"/>
      <c r="E3679" s="28"/>
      <c r="F3679" s="28"/>
      <c r="G3679" s="28"/>
      <c r="H3679" s="28"/>
      <c r="I3679" s="28"/>
      <c r="J3679" s="28"/>
      <c r="K3679" s="30"/>
      <c r="L3679" s="31"/>
      <c r="M3679" s="32"/>
      <c r="N3679" s="28"/>
      <c r="O3679" s="33"/>
      <c r="P3679" s="28"/>
      <c r="Q3679" s="33"/>
      <c r="R3679" s="28"/>
      <c r="S3679" s="33"/>
      <c r="T3679" s="28"/>
      <c r="U3679" s="33"/>
      <c r="V3679" s="31"/>
      <c r="W3679" s="28"/>
      <c r="X3679" s="33"/>
      <c r="Y3679" s="28"/>
      <c r="Z3679" s="28"/>
      <c r="AA3679" s="28"/>
      <c r="AB3679" s="28"/>
      <c r="AC3679" s="34" t="str">
        <f>IFERROR(INDEX(LaenderTabelle[Code],MATCH(Transferdatei[[#This Row],[Country]],LaenderTabelle[Name],0)),"DE")</f>
        <v>DE</v>
      </c>
    </row>
    <row r="3680" spans="1:29" x14ac:dyDescent="0.25">
      <c r="A36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3679&amp;"."&amp;$C3679&amp;"."&amp;$D3679&amp;"."&amp;$E3679&amp;"."&amp;$F3679&amp;"."&amp;$G3679&amp;"."&amp;$H3679&amp;"."&amp;$I3679&amp;"."&amp;$J3679&amp;"."&amp;$K3679&amp;"."&amp;$L3679&amp;"."&amp;$M3679,IF($A3679="",MAX($A$16:$A3679)+1,$A3679),IF(ROW()=17,1,MAX($A$16:$A3679)+1)),""),"")</f>
        <v/>
      </c>
      <c r="B3680" s="28"/>
      <c r="C3680" s="28"/>
      <c r="D3680" s="28"/>
      <c r="E3680" s="28"/>
      <c r="F3680" s="28"/>
      <c r="G3680" s="28"/>
      <c r="H3680" s="28"/>
      <c r="I3680" s="28"/>
      <c r="J3680" s="28"/>
      <c r="K3680" s="30"/>
      <c r="L3680" s="31"/>
      <c r="M3680" s="32"/>
      <c r="N3680" s="28"/>
      <c r="O3680" s="33"/>
      <c r="P3680" s="28"/>
      <c r="Q3680" s="33"/>
      <c r="R3680" s="28"/>
      <c r="S3680" s="33"/>
      <c r="T3680" s="28"/>
      <c r="U3680" s="33"/>
      <c r="V3680" s="31"/>
      <c r="W3680" s="28"/>
      <c r="X3680" s="33"/>
      <c r="Y3680" s="28"/>
      <c r="Z3680" s="28"/>
      <c r="AA3680" s="28"/>
      <c r="AB3680" s="28"/>
      <c r="AC3680" s="34" t="str">
        <f>IFERROR(INDEX(LaenderTabelle[Code],MATCH(Transferdatei[[#This Row],[Country]],LaenderTabelle[Name],0)),"DE")</f>
        <v>DE</v>
      </c>
    </row>
    <row r="3681" spans="1:29" x14ac:dyDescent="0.25">
      <c r="A36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3680&amp;"."&amp;$C3680&amp;"."&amp;$D3680&amp;"."&amp;$E3680&amp;"."&amp;$F3680&amp;"."&amp;$G3680&amp;"."&amp;$H3680&amp;"."&amp;$I3680&amp;"."&amp;$J3680&amp;"."&amp;$K3680&amp;"."&amp;$L3680&amp;"."&amp;$M3680,IF($A3680="",MAX($A$16:$A3680)+1,$A3680),IF(ROW()=17,1,MAX($A$16:$A3680)+1)),""),"")</f>
        <v/>
      </c>
      <c r="B3681" s="28"/>
      <c r="C3681" s="28"/>
      <c r="D3681" s="28"/>
      <c r="E3681" s="28"/>
      <c r="F3681" s="28"/>
      <c r="G3681" s="28"/>
      <c r="H3681" s="28"/>
      <c r="I3681" s="28"/>
      <c r="J3681" s="28"/>
      <c r="K3681" s="30"/>
      <c r="L3681" s="31"/>
      <c r="M3681" s="32"/>
      <c r="N3681" s="28"/>
      <c r="O3681" s="33"/>
      <c r="P3681" s="28"/>
      <c r="Q3681" s="33"/>
      <c r="R3681" s="28"/>
      <c r="S3681" s="33"/>
      <c r="T3681" s="28"/>
      <c r="U3681" s="33"/>
      <c r="V3681" s="31"/>
      <c r="W3681" s="28"/>
      <c r="X3681" s="33"/>
      <c r="Y3681" s="28"/>
      <c r="Z3681" s="28"/>
      <c r="AA3681" s="28"/>
      <c r="AB3681" s="28"/>
      <c r="AC3681" s="34" t="str">
        <f>IFERROR(INDEX(LaenderTabelle[Code],MATCH(Transferdatei[[#This Row],[Country]],LaenderTabelle[Name],0)),"DE")</f>
        <v>DE</v>
      </c>
    </row>
    <row r="3682" spans="1:29" x14ac:dyDescent="0.25">
      <c r="A36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3681&amp;"."&amp;$C3681&amp;"."&amp;$D3681&amp;"."&amp;$E3681&amp;"."&amp;$F3681&amp;"."&amp;$G3681&amp;"."&amp;$H3681&amp;"."&amp;$I3681&amp;"."&amp;$J3681&amp;"."&amp;$K3681&amp;"."&amp;$L3681&amp;"."&amp;$M3681,IF($A3681="",MAX($A$16:$A3681)+1,$A3681),IF(ROW()=17,1,MAX($A$16:$A3681)+1)),""),"")</f>
        <v/>
      </c>
      <c r="B3682" s="28"/>
      <c r="C3682" s="28"/>
      <c r="D3682" s="28"/>
      <c r="E3682" s="28"/>
      <c r="F3682" s="28"/>
      <c r="G3682" s="28"/>
      <c r="H3682" s="28"/>
      <c r="I3682" s="28"/>
      <c r="J3682" s="28"/>
      <c r="K3682" s="30"/>
      <c r="L3682" s="31"/>
      <c r="M3682" s="32"/>
      <c r="N3682" s="28"/>
      <c r="O3682" s="33"/>
      <c r="P3682" s="28"/>
      <c r="Q3682" s="33"/>
      <c r="R3682" s="28"/>
      <c r="S3682" s="33"/>
      <c r="T3682" s="28"/>
      <c r="U3682" s="33"/>
      <c r="V3682" s="31"/>
      <c r="W3682" s="28"/>
      <c r="X3682" s="33"/>
      <c r="Y3682" s="28"/>
      <c r="Z3682" s="28"/>
      <c r="AA3682" s="28"/>
      <c r="AB3682" s="28"/>
      <c r="AC3682" s="34" t="str">
        <f>IFERROR(INDEX(LaenderTabelle[Code],MATCH(Transferdatei[[#This Row],[Country]],LaenderTabelle[Name],0)),"DE")</f>
        <v>DE</v>
      </c>
    </row>
    <row r="3683" spans="1:29" x14ac:dyDescent="0.25">
      <c r="A36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3682&amp;"."&amp;$C3682&amp;"."&amp;$D3682&amp;"."&amp;$E3682&amp;"."&amp;$F3682&amp;"."&amp;$G3682&amp;"."&amp;$H3682&amp;"."&amp;$I3682&amp;"."&amp;$J3682&amp;"."&amp;$K3682&amp;"."&amp;$L3682&amp;"."&amp;$M3682,IF($A3682="",MAX($A$16:$A3682)+1,$A3682),IF(ROW()=17,1,MAX($A$16:$A3682)+1)),""),"")</f>
        <v/>
      </c>
      <c r="B3683" s="28"/>
      <c r="C3683" s="28"/>
      <c r="D3683" s="28"/>
      <c r="E3683" s="28"/>
      <c r="F3683" s="28"/>
      <c r="G3683" s="28"/>
      <c r="H3683" s="28"/>
      <c r="I3683" s="28"/>
      <c r="J3683" s="28"/>
      <c r="K3683" s="30"/>
      <c r="L3683" s="31"/>
      <c r="M3683" s="32"/>
      <c r="N3683" s="28"/>
      <c r="O3683" s="33"/>
      <c r="P3683" s="28"/>
      <c r="Q3683" s="33"/>
      <c r="R3683" s="28"/>
      <c r="S3683" s="33"/>
      <c r="T3683" s="28"/>
      <c r="U3683" s="33"/>
      <c r="V3683" s="31"/>
      <c r="W3683" s="28"/>
      <c r="X3683" s="33"/>
      <c r="Y3683" s="28"/>
      <c r="Z3683" s="28"/>
      <c r="AA3683" s="28"/>
      <c r="AB3683" s="28"/>
      <c r="AC3683" s="34" t="str">
        <f>IFERROR(INDEX(LaenderTabelle[Code],MATCH(Transferdatei[[#This Row],[Country]],LaenderTabelle[Name],0)),"DE")</f>
        <v>DE</v>
      </c>
    </row>
    <row r="3684" spans="1:29" x14ac:dyDescent="0.25">
      <c r="A36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3683&amp;"."&amp;$C3683&amp;"."&amp;$D3683&amp;"."&amp;$E3683&amp;"."&amp;$F3683&amp;"."&amp;$G3683&amp;"."&amp;$H3683&amp;"."&amp;$I3683&amp;"."&amp;$J3683&amp;"."&amp;$K3683&amp;"."&amp;$L3683&amp;"."&amp;$M3683,IF($A3683="",MAX($A$16:$A3683)+1,$A3683),IF(ROW()=17,1,MAX($A$16:$A3683)+1)),""),"")</f>
        <v/>
      </c>
      <c r="B3684" s="28"/>
      <c r="C3684" s="28"/>
      <c r="D3684" s="28"/>
      <c r="E3684" s="28"/>
      <c r="F3684" s="28"/>
      <c r="G3684" s="28"/>
      <c r="H3684" s="28"/>
      <c r="I3684" s="28"/>
      <c r="J3684" s="28"/>
      <c r="K3684" s="30"/>
      <c r="L3684" s="31"/>
      <c r="M3684" s="32"/>
      <c r="N3684" s="28"/>
      <c r="O3684" s="33"/>
      <c r="P3684" s="28"/>
      <c r="Q3684" s="33"/>
      <c r="R3684" s="28"/>
      <c r="S3684" s="33"/>
      <c r="T3684" s="28"/>
      <c r="U3684" s="33"/>
      <c r="V3684" s="31"/>
      <c r="W3684" s="28"/>
      <c r="X3684" s="33"/>
      <c r="Y3684" s="28"/>
      <c r="Z3684" s="28"/>
      <c r="AA3684" s="28"/>
      <c r="AB3684" s="28"/>
      <c r="AC3684" s="34" t="str">
        <f>IFERROR(INDEX(LaenderTabelle[Code],MATCH(Transferdatei[[#This Row],[Country]],LaenderTabelle[Name],0)),"DE")</f>
        <v>DE</v>
      </c>
    </row>
    <row r="3685" spans="1:29" x14ac:dyDescent="0.25">
      <c r="A36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3684&amp;"."&amp;$C3684&amp;"."&amp;$D3684&amp;"."&amp;$E3684&amp;"."&amp;$F3684&amp;"."&amp;$G3684&amp;"."&amp;$H3684&amp;"."&amp;$I3684&amp;"."&amp;$J3684&amp;"."&amp;$K3684&amp;"."&amp;$L3684&amp;"."&amp;$M3684,IF($A3684="",MAX($A$16:$A3684)+1,$A3684),IF(ROW()=17,1,MAX($A$16:$A3684)+1)),""),"")</f>
        <v/>
      </c>
      <c r="B3685" s="28"/>
      <c r="C3685" s="28"/>
      <c r="D3685" s="28"/>
      <c r="E3685" s="28"/>
      <c r="F3685" s="28"/>
      <c r="G3685" s="28"/>
      <c r="H3685" s="28"/>
      <c r="I3685" s="28"/>
      <c r="J3685" s="28"/>
      <c r="K3685" s="30"/>
      <c r="L3685" s="31"/>
      <c r="M3685" s="32"/>
      <c r="N3685" s="28"/>
      <c r="O3685" s="33"/>
      <c r="P3685" s="28"/>
      <c r="Q3685" s="33"/>
      <c r="R3685" s="28"/>
      <c r="S3685" s="33"/>
      <c r="T3685" s="28"/>
      <c r="U3685" s="33"/>
      <c r="V3685" s="31"/>
      <c r="W3685" s="28"/>
      <c r="X3685" s="33"/>
      <c r="Y3685" s="28"/>
      <c r="Z3685" s="28"/>
      <c r="AA3685" s="28"/>
      <c r="AB3685" s="28"/>
      <c r="AC3685" s="34" t="str">
        <f>IFERROR(INDEX(LaenderTabelle[Code],MATCH(Transferdatei[[#This Row],[Country]],LaenderTabelle[Name],0)),"DE")</f>
        <v>DE</v>
      </c>
    </row>
    <row r="3686" spans="1:29" x14ac:dyDescent="0.25">
      <c r="A36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3685&amp;"."&amp;$C3685&amp;"."&amp;$D3685&amp;"."&amp;$E3685&amp;"."&amp;$F3685&amp;"."&amp;$G3685&amp;"."&amp;$H3685&amp;"."&amp;$I3685&amp;"."&amp;$J3685&amp;"."&amp;$K3685&amp;"."&amp;$L3685&amp;"."&amp;$M3685,IF($A3685="",MAX($A$16:$A3685)+1,$A3685),IF(ROW()=17,1,MAX($A$16:$A3685)+1)),""),"")</f>
        <v/>
      </c>
      <c r="B3686" s="28"/>
      <c r="C3686" s="28"/>
      <c r="D3686" s="28"/>
      <c r="E3686" s="28"/>
      <c r="F3686" s="28"/>
      <c r="G3686" s="28"/>
      <c r="H3686" s="28"/>
      <c r="I3686" s="28"/>
      <c r="J3686" s="28"/>
      <c r="K3686" s="30"/>
      <c r="L3686" s="31"/>
      <c r="M3686" s="32"/>
      <c r="N3686" s="28"/>
      <c r="O3686" s="33"/>
      <c r="P3686" s="28"/>
      <c r="Q3686" s="33"/>
      <c r="R3686" s="28"/>
      <c r="S3686" s="33"/>
      <c r="T3686" s="28"/>
      <c r="U3686" s="33"/>
      <c r="V3686" s="31"/>
      <c r="W3686" s="28"/>
      <c r="X3686" s="33"/>
      <c r="Y3686" s="28"/>
      <c r="Z3686" s="28"/>
      <c r="AA3686" s="28"/>
      <c r="AB3686" s="28"/>
      <c r="AC3686" s="34" t="str">
        <f>IFERROR(INDEX(LaenderTabelle[Code],MATCH(Transferdatei[[#This Row],[Country]],LaenderTabelle[Name],0)),"DE")</f>
        <v>DE</v>
      </c>
    </row>
    <row r="3687" spans="1:29" x14ac:dyDescent="0.25">
      <c r="A36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3686&amp;"."&amp;$C3686&amp;"."&amp;$D3686&amp;"."&amp;$E3686&amp;"."&amp;$F3686&amp;"."&amp;$G3686&amp;"."&amp;$H3686&amp;"."&amp;$I3686&amp;"."&amp;$J3686&amp;"."&amp;$K3686&amp;"."&amp;$L3686&amp;"."&amp;$M3686,IF($A3686="",MAX($A$16:$A3686)+1,$A3686),IF(ROW()=17,1,MAX($A$16:$A3686)+1)),""),"")</f>
        <v/>
      </c>
      <c r="B3687" s="28"/>
      <c r="C3687" s="28"/>
      <c r="D3687" s="28"/>
      <c r="E3687" s="28"/>
      <c r="F3687" s="28"/>
      <c r="G3687" s="28"/>
      <c r="H3687" s="28"/>
      <c r="I3687" s="28"/>
      <c r="J3687" s="28"/>
      <c r="K3687" s="30"/>
      <c r="L3687" s="31"/>
      <c r="M3687" s="32"/>
      <c r="N3687" s="28"/>
      <c r="O3687" s="33"/>
      <c r="P3687" s="28"/>
      <c r="Q3687" s="33"/>
      <c r="R3687" s="28"/>
      <c r="S3687" s="33"/>
      <c r="T3687" s="28"/>
      <c r="U3687" s="33"/>
      <c r="V3687" s="31"/>
      <c r="W3687" s="28"/>
      <c r="X3687" s="33"/>
      <c r="Y3687" s="28"/>
      <c r="Z3687" s="28"/>
      <c r="AA3687" s="28"/>
      <c r="AB3687" s="28"/>
      <c r="AC3687" s="34" t="str">
        <f>IFERROR(INDEX(LaenderTabelle[Code],MATCH(Transferdatei[[#This Row],[Country]],LaenderTabelle[Name],0)),"DE")</f>
        <v>DE</v>
      </c>
    </row>
    <row r="3688" spans="1:29" x14ac:dyDescent="0.25">
      <c r="A36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3687&amp;"."&amp;$C3687&amp;"."&amp;$D3687&amp;"."&amp;$E3687&amp;"."&amp;$F3687&amp;"."&amp;$G3687&amp;"."&amp;$H3687&amp;"."&amp;$I3687&amp;"."&amp;$J3687&amp;"."&amp;$K3687&amp;"."&amp;$L3687&amp;"."&amp;$M3687,IF($A3687="",MAX($A$16:$A3687)+1,$A3687),IF(ROW()=17,1,MAX($A$16:$A3687)+1)),""),"")</f>
        <v/>
      </c>
      <c r="B3688" s="28"/>
      <c r="C3688" s="28"/>
      <c r="D3688" s="28"/>
      <c r="E3688" s="28"/>
      <c r="F3688" s="28"/>
      <c r="G3688" s="28"/>
      <c r="H3688" s="28"/>
      <c r="I3688" s="28"/>
      <c r="J3688" s="28"/>
      <c r="K3688" s="30"/>
      <c r="L3688" s="31"/>
      <c r="M3688" s="32"/>
      <c r="N3688" s="28"/>
      <c r="O3688" s="33"/>
      <c r="P3688" s="28"/>
      <c r="Q3688" s="33"/>
      <c r="R3688" s="28"/>
      <c r="S3688" s="33"/>
      <c r="T3688" s="28"/>
      <c r="U3688" s="33"/>
      <c r="V3688" s="31"/>
      <c r="W3688" s="28"/>
      <c r="X3688" s="33"/>
      <c r="Y3688" s="28"/>
      <c r="Z3688" s="28"/>
      <c r="AA3688" s="28"/>
      <c r="AB3688" s="28"/>
      <c r="AC3688" s="34" t="str">
        <f>IFERROR(INDEX(LaenderTabelle[Code],MATCH(Transferdatei[[#This Row],[Country]],LaenderTabelle[Name],0)),"DE")</f>
        <v>DE</v>
      </c>
    </row>
    <row r="3689" spans="1:29" x14ac:dyDescent="0.25">
      <c r="A36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3688&amp;"."&amp;$C3688&amp;"."&amp;$D3688&amp;"."&amp;$E3688&amp;"."&amp;$F3688&amp;"."&amp;$G3688&amp;"."&amp;$H3688&amp;"."&amp;$I3688&amp;"."&amp;$J3688&amp;"."&amp;$K3688&amp;"."&amp;$L3688&amp;"."&amp;$M3688,IF($A3688="",MAX($A$16:$A3688)+1,$A3688),IF(ROW()=17,1,MAX($A$16:$A3688)+1)),""),"")</f>
        <v/>
      </c>
      <c r="B3689" s="28"/>
      <c r="C3689" s="28"/>
      <c r="D3689" s="28"/>
      <c r="E3689" s="28"/>
      <c r="F3689" s="28"/>
      <c r="G3689" s="28"/>
      <c r="H3689" s="28"/>
      <c r="I3689" s="28"/>
      <c r="J3689" s="28"/>
      <c r="K3689" s="30"/>
      <c r="L3689" s="31"/>
      <c r="M3689" s="32"/>
      <c r="N3689" s="28"/>
      <c r="O3689" s="33"/>
      <c r="P3689" s="28"/>
      <c r="Q3689" s="33"/>
      <c r="R3689" s="28"/>
      <c r="S3689" s="33"/>
      <c r="T3689" s="28"/>
      <c r="U3689" s="33"/>
      <c r="V3689" s="31"/>
      <c r="W3689" s="28"/>
      <c r="X3689" s="33"/>
      <c r="Y3689" s="28"/>
      <c r="Z3689" s="28"/>
      <c r="AA3689" s="28"/>
      <c r="AB3689" s="28"/>
      <c r="AC3689" s="34" t="str">
        <f>IFERROR(INDEX(LaenderTabelle[Code],MATCH(Transferdatei[[#This Row],[Country]],LaenderTabelle[Name],0)),"DE")</f>
        <v>DE</v>
      </c>
    </row>
    <row r="3690" spans="1:29" x14ac:dyDescent="0.25">
      <c r="A36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3689&amp;"."&amp;$C3689&amp;"."&amp;$D3689&amp;"."&amp;$E3689&amp;"."&amp;$F3689&amp;"."&amp;$G3689&amp;"."&amp;$H3689&amp;"."&amp;$I3689&amp;"."&amp;$J3689&amp;"."&amp;$K3689&amp;"."&amp;$L3689&amp;"."&amp;$M3689,IF($A3689="",MAX($A$16:$A3689)+1,$A3689),IF(ROW()=17,1,MAX($A$16:$A3689)+1)),""),"")</f>
        <v/>
      </c>
      <c r="B3690" s="28"/>
      <c r="C3690" s="28"/>
      <c r="D3690" s="28"/>
      <c r="E3690" s="28"/>
      <c r="F3690" s="28"/>
      <c r="G3690" s="28"/>
      <c r="H3690" s="28"/>
      <c r="I3690" s="28"/>
      <c r="J3690" s="28"/>
      <c r="K3690" s="30"/>
      <c r="L3690" s="31"/>
      <c r="M3690" s="32"/>
      <c r="N3690" s="28"/>
      <c r="O3690" s="33"/>
      <c r="P3690" s="28"/>
      <c r="Q3690" s="33"/>
      <c r="R3690" s="28"/>
      <c r="S3690" s="33"/>
      <c r="T3690" s="28"/>
      <c r="U3690" s="33"/>
      <c r="V3690" s="31"/>
      <c r="W3690" s="28"/>
      <c r="X3690" s="33"/>
      <c r="Y3690" s="28"/>
      <c r="Z3690" s="28"/>
      <c r="AA3690" s="28"/>
      <c r="AB3690" s="28"/>
      <c r="AC3690" s="34" t="str">
        <f>IFERROR(INDEX(LaenderTabelle[Code],MATCH(Transferdatei[[#This Row],[Country]],LaenderTabelle[Name],0)),"DE")</f>
        <v>DE</v>
      </c>
    </row>
    <row r="3691" spans="1:29" x14ac:dyDescent="0.25">
      <c r="A36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3690&amp;"."&amp;$C3690&amp;"."&amp;$D3690&amp;"."&amp;$E3690&amp;"."&amp;$F3690&amp;"."&amp;$G3690&amp;"."&amp;$H3690&amp;"."&amp;$I3690&amp;"."&amp;$J3690&amp;"."&amp;$K3690&amp;"."&amp;$L3690&amp;"."&amp;$M3690,IF($A3690="",MAX($A$16:$A3690)+1,$A3690),IF(ROW()=17,1,MAX($A$16:$A3690)+1)),""),"")</f>
        <v/>
      </c>
      <c r="B3691" s="28"/>
      <c r="C3691" s="28"/>
      <c r="D3691" s="28"/>
      <c r="E3691" s="28"/>
      <c r="F3691" s="28"/>
      <c r="G3691" s="28"/>
      <c r="H3691" s="28"/>
      <c r="I3691" s="28"/>
      <c r="J3691" s="28"/>
      <c r="K3691" s="30"/>
      <c r="L3691" s="31"/>
      <c r="M3691" s="32"/>
      <c r="N3691" s="28"/>
      <c r="O3691" s="33"/>
      <c r="P3691" s="28"/>
      <c r="Q3691" s="33"/>
      <c r="R3691" s="28"/>
      <c r="S3691" s="33"/>
      <c r="T3691" s="28"/>
      <c r="U3691" s="33"/>
      <c r="V3691" s="31"/>
      <c r="W3691" s="28"/>
      <c r="X3691" s="33"/>
      <c r="Y3691" s="28"/>
      <c r="Z3691" s="28"/>
      <c r="AA3691" s="28"/>
      <c r="AB3691" s="28"/>
      <c r="AC3691" s="34" t="str">
        <f>IFERROR(INDEX(LaenderTabelle[Code],MATCH(Transferdatei[[#This Row],[Country]],LaenderTabelle[Name],0)),"DE")</f>
        <v>DE</v>
      </c>
    </row>
    <row r="3692" spans="1:29" x14ac:dyDescent="0.25">
      <c r="A36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3691&amp;"."&amp;$C3691&amp;"."&amp;$D3691&amp;"."&amp;$E3691&amp;"."&amp;$F3691&amp;"."&amp;$G3691&amp;"."&amp;$H3691&amp;"."&amp;$I3691&amp;"."&amp;$J3691&amp;"."&amp;$K3691&amp;"."&amp;$L3691&amp;"."&amp;$M3691,IF($A3691="",MAX($A$16:$A3691)+1,$A3691),IF(ROW()=17,1,MAX($A$16:$A3691)+1)),""),"")</f>
        <v/>
      </c>
      <c r="B3692" s="28"/>
      <c r="C3692" s="28"/>
      <c r="D3692" s="28"/>
      <c r="E3692" s="28"/>
      <c r="F3692" s="28"/>
      <c r="G3692" s="28"/>
      <c r="H3692" s="28"/>
      <c r="I3692" s="28"/>
      <c r="J3692" s="28"/>
      <c r="K3692" s="30"/>
      <c r="L3692" s="31"/>
      <c r="M3692" s="32"/>
      <c r="N3692" s="28"/>
      <c r="O3692" s="33"/>
      <c r="P3692" s="28"/>
      <c r="Q3692" s="33"/>
      <c r="R3692" s="28"/>
      <c r="S3692" s="33"/>
      <c r="T3692" s="28"/>
      <c r="U3692" s="33"/>
      <c r="V3692" s="31"/>
      <c r="W3692" s="28"/>
      <c r="X3692" s="33"/>
      <c r="Y3692" s="28"/>
      <c r="Z3692" s="28"/>
      <c r="AA3692" s="28"/>
      <c r="AB3692" s="28"/>
      <c r="AC3692" s="34" t="str">
        <f>IFERROR(INDEX(LaenderTabelle[Code],MATCH(Transferdatei[[#This Row],[Country]],LaenderTabelle[Name],0)),"DE")</f>
        <v>DE</v>
      </c>
    </row>
    <row r="3693" spans="1:29" x14ac:dyDescent="0.25">
      <c r="A36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3692&amp;"."&amp;$C3692&amp;"."&amp;$D3692&amp;"."&amp;$E3692&amp;"."&amp;$F3692&amp;"."&amp;$G3692&amp;"."&amp;$H3692&amp;"."&amp;$I3692&amp;"."&amp;$J3692&amp;"."&amp;$K3692&amp;"."&amp;$L3692&amp;"."&amp;$M3692,IF($A3692="",MAX($A$16:$A3692)+1,$A3692),IF(ROW()=17,1,MAX($A$16:$A3692)+1)),""),"")</f>
        <v/>
      </c>
      <c r="B3693" s="28"/>
      <c r="C3693" s="28"/>
      <c r="D3693" s="28"/>
      <c r="E3693" s="28"/>
      <c r="F3693" s="28"/>
      <c r="G3693" s="28"/>
      <c r="H3693" s="28"/>
      <c r="I3693" s="28"/>
      <c r="J3693" s="28"/>
      <c r="K3693" s="30"/>
      <c r="L3693" s="31"/>
      <c r="M3693" s="32"/>
      <c r="N3693" s="28"/>
      <c r="O3693" s="33"/>
      <c r="P3693" s="28"/>
      <c r="Q3693" s="33"/>
      <c r="R3693" s="28"/>
      <c r="S3693" s="33"/>
      <c r="T3693" s="28"/>
      <c r="U3693" s="33"/>
      <c r="V3693" s="31"/>
      <c r="W3693" s="28"/>
      <c r="X3693" s="33"/>
      <c r="Y3693" s="28"/>
      <c r="Z3693" s="28"/>
      <c r="AA3693" s="28"/>
      <c r="AB3693" s="28"/>
      <c r="AC3693" s="34" t="str">
        <f>IFERROR(INDEX(LaenderTabelle[Code],MATCH(Transferdatei[[#This Row],[Country]],LaenderTabelle[Name],0)),"DE")</f>
        <v>DE</v>
      </c>
    </row>
    <row r="3694" spans="1:29" x14ac:dyDescent="0.25">
      <c r="A36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3693&amp;"."&amp;$C3693&amp;"."&amp;$D3693&amp;"."&amp;$E3693&amp;"."&amp;$F3693&amp;"."&amp;$G3693&amp;"."&amp;$H3693&amp;"."&amp;$I3693&amp;"."&amp;$J3693&amp;"."&amp;$K3693&amp;"."&amp;$L3693&amp;"."&amp;$M3693,IF($A3693="",MAX($A$16:$A3693)+1,$A3693),IF(ROW()=17,1,MAX($A$16:$A3693)+1)),""),"")</f>
        <v/>
      </c>
      <c r="B3694" s="28"/>
      <c r="C3694" s="28"/>
      <c r="D3694" s="28"/>
      <c r="E3694" s="28"/>
      <c r="F3694" s="28"/>
      <c r="G3694" s="28"/>
      <c r="H3694" s="28"/>
      <c r="I3694" s="28"/>
      <c r="J3694" s="28"/>
      <c r="K3694" s="30"/>
      <c r="L3694" s="31"/>
      <c r="M3694" s="32"/>
      <c r="N3694" s="28"/>
      <c r="O3694" s="33"/>
      <c r="P3694" s="28"/>
      <c r="Q3694" s="33"/>
      <c r="R3694" s="28"/>
      <c r="S3694" s="33"/>
      <c r="T3694" s="28"/>
      <c r="U3694" s="33"/>
      <c r="V3694" s="31"/>
      <c r="W3694" s="28"/>
      <c r="X3694" s="33"/>
      <c r="Y3694" s="28"/>
      <c r="Z3694" s="28"/>
      <c r="AA3694" s="28"/>
      <c r="AB3694" s="28"/>
      <c r="AC3694" s="34" t="str">
        <f>IFERROR(INDEX(LaenderTabelle[Code],MATCH(Transferdatei[[#This Row],[Country]],LaenderTabelle[Name],0)),"DE")</f>
        <v>DE</v>
      </c>
    </row>
    <row r="3695" spans="1:29" x14ac:dyDescent="0.25">
      <c r="A36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3694&amp;"."&amp;$C3694&amp;"."&amp;$D3694&amp;"."&amp;$E3694&amp;"."&amp;$F3694&amp;"."&amp;$G3694&amp;"."&amp;$H3694&amp;"."&amp;$I3694&amp;"."&amp;$J3694&amp;"."&amp;$K3694&amp;"."&amp;$L3694&amp;"."&amp;$M3694,IF($A3694="",MAX($A$16:$A3694)+1,$A3694),IF(ROW()=17,1,MAX($A$16:$A3694)+1)),""),"")</f>
        <v/>
      </c>
      <c r="B3695" s="28"/>
      <c r="C3695" s="28"/>
      <c r="D3695" s="28"/>
      <c r="E3695" s="28"/>
      <c r="F3695" s="28"/>
      <c r="G3695" s="28"/>
      <c r="H3695" s="28"/>
      <c r="I3695" s="28"/>
      <c r="J3695" s="28"/>
      <c r="K3695" s="30"/>
      <c r="L3695" s="31"/>
      <c r="M3695" s="32"/>
      <c r="N3695" s="28"/>
      <c r="O3695" s="33"/>
      <c r="P3695" s="28"/>
      <c r="Q3695" s="33"/>
      <c r="R3695" s="28"/>
      <c r="S3695" s="33"/>
      <c r="T3695" s="28"/>
      <c r="U3695" s="33"/>
      <c r="V3695" s="31"/>
      <c r="W3695" s="28"/>
      <c r="X3695" s="33"/>
      <c r="Y3695" s="28"/>
      <c r="Z3695" s="28"/>
      <c r="AA3695" s="28"/>
      <c r="AB3695" s="28"/>
      <c r="AC3695" s="34" t="str">
        <f>IFERROR(INDEX(LaenderTabelle[Code],MATCH(Transferdatei[[#This Row],[Country]],LaenderTabelle[Name],0)),"DE")</f>
        <v>DE</v>
      </c>
    </row>
    <row r="3696" spans="1:29" x14ac:dyDescent="0.25">
      <c r="A36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3695&amp;"."&amp;$C3695&amp;"."&amp;$D3695&amp;"."&amp;$E3695&amp;"."&amp;$F3695&amp;"."&amp;$G3695&amp;"."&amp;$H3695&amp;"."&amp;$I3695&amp;"."&amp;$J3695&amp;"."&amp;$K3695&amp;"."&amp;$L3695&amp;"."&amp;$M3695,IF($A3695="",MAX($A$16:$A3695)+1,$A3695),IF(ROW()=17,1,MAX($A$16:$A3695)+1)),""),"")</f>
        <v/>
      </c>
      <c r="B3696" s="28"/>
      <c r="C3696" s="28"/>
      <c r="D3696" s="28"/>
      <c r="E3696" s="28"/>
      <c r="F3696" s="28"/>
      <c r="G3696" s="28"/>
      <c r="H3696" s="28"/>
      <c r="I3696" s="28"/>
      <c r="J3696" s="28"/>
      <c r="K3696" s="30"/>
      <c r="L3696" s="31"/>
      <c r="M3696" s="32"/>
      <c r="N3696" s="28"/>
      <c r="O3696" s="33"/>
      <c r="P3696" s="28"/>
      <c r="Q3696" s="33"/>
      <c r="R3696" s="28"/>
      <c r="S3696" s="33"/>
      <c r="T3696" s="28"/>
      <c r="U3696" s="33"/>
      <c r="V3696" s="31"/>
      <c r="W3696" s="28"/>
      <c r="X3696" s="33"/>
      <c r="Y3696" s="28"/>
      <c r="Z3696" s="28"/>
      <c r="AA3696" s="28"/>
      <c r="AB3696" s="28"/>
      <c r="AC3696" s="34" t="str">
        <f>IFERROR(INDEX(LaenderTabelle[Code],MATCH(Transferdatei[[#This Row],[Country]],LaenderTabelle[Name],0)),"DE")</f>
        <v>DE</v>
      </c>
    </row>
    <row r="3697" spans="1:29" x14ac:dyDescent="0.25">
      <c r="A36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3696&amp;"."&amp;$C3696&amp;"."&amp;$D3696&amp;"."&amp;$E3696&amp;"."&amp;$F3696&amp;"."&amp;$G3696&amp;"."&amp;$H3696&amp;"."&amp;$I3696&amp;"."&amp;$J3696&amp;"."&amp;$K3696&amp;"."&amp;$L3696&amp;"."&amp;$M3696,IF($A3696="",MAX($A$16:$A3696)+1,$A3696),IF(ROW()=17,1,MAX($A$16:$A3696)+1)),""),"")</f>
        <v/>
      </c>
      <c r="B3697" s="28"/>
      <c r="C3697" s="28"/>
      <c r="D3697" s="28"/>
      <c r="E3697" s="28"/>
      <c r="F3697" s="28"/>
      <c r="G3697" s="28"/>
      <c r="H3697" s="28"/>
      <c r="I3697" s="28"/>
      <c r="J3697" s="28"/>
      <c r="K3697" s="30"/>
      <c r="L3697" s="31"/>
      <c r="M3697" s="32"/>
      <c r="N3697" s="28"/>
      <c r="O3697" s="33"/>
      <c r="P3697" s="28"/>
      <c r="Q3697" s="33"/>
      <c r="R3697" s="28"/>
      <c r="S3697" s="33"/>
      <c r="T3697" s="28"/>
      <c r="U3697" s="33"/>
      <c r="V3697" s="31"/>
      <c r="W3697" s="28"/>
      <c r="X3697" s="33"/>
      <c r="Y3697" s="28"/>
      <c r="Z3697" s="28"/>
      <c r="AA3697" s="28"/>
      <c r="AB3697" s="28"/>
      <c r="AC3697" s="34" t="str">
        <f>IFERROR(INDEX(LaenderTabelle[Code],MATCH(Transferdatei[[#This Row],[Country]],LaenderTabelle[Name],0)),"DE")</f>
        <v>DE</v>
      </c>
    </row>
    <row r="3698" spans="1:29" x14ac:dyDescent="0.25">
      <c r="A36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3697&amp;"."&amp;$C3697&amp;"."&amp;$D3697&amp;"."&amp;$E3697&amp;"."&amp;$F3697&amp;"."&amp;$G3697&amp;"."&amp;$H3697&amp;"."&amp;$I3697&amp;"."&amp;$J3697&amp;"."&amp;$K3697&amp;"."&amp;$L3697&amp;"."&amp;$M3697,IF($A3697="",MAX($A$16:$A3697)+1,$A3697),IF(ROW()=17,1,MAX($A$16:$A3697)+1)),""),"")</f>
        <v/>
      </c>
      <c r="B3698" s="28"/>
      <c r="C3698" s="28"/>
      <c r="D3698" s="28"/>
      <c r="E3698" s="28"/>
      <c r="F3698" s="28"/>
      <c r="G3698" s="28"/>
      <c r="H3698" s="28"/>
      <c r="I3698" s="28"/>
      <c r="J3698" s="28"/>
      <c r="K3698" s="30"/>
      <c r="L3698" s="31"/>
      <c r="M3698" s="32"/>
      <c r="N3698" s="28"/>
      <c r="O3698" s="33"/>
      <c r="P3698" s="28"/>
      <c r="Q3698" s="33"/>
      <c r="R3698" s="28"/>
      <c r="S3698" s="33"/>
      <c r="T3698" s="28"/>
      <c r="U3698" s="33"/>
      <c r="V3698" s="31"/>
      <c r="W3698" s="28"/>
      <c r="X3698" s="33"/>
      <c r="Y3698" s="28"/>
      <c r="Z3698" s="28"/>
      <c r="AA3698" s="28"/>
      <c r="AB3698" s="28"/>
      <c r="AC3698" s="34" t="str">
        <f>IFERROR(INDEX(LaenderTabelle[Code],MATCH(Transferdatei[[#This Row],[Country]],LaenderTabelle[Name],0)),"DE")</f>
        <v>DE</v>
      </c>
    </row>
    <row r="3699" spans="1:29" x14ac:dyDescent="0.25">
      <c r="A36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3698&amp;"."&amp;$C3698&amp;"."&amp;$D3698&amp;"."&amp;$E3698&amp;"."&amp;$F3698&amp;"."&amp;$G3698&amp;"."&amp;$H3698&amp;"."&amp;$I3698&amp;"."&amp;$J3698&amp;"."&amp;$K3698&amp;"."&amp;$L3698&amp;"."&amp;$M3698,IF($A3698="",MAX($A$16:$A3698)+1,$A3698),IF(ROW()=17,1,MAX($A$16:$A3698)+1)),""),"")</f>
        <v/>
      </c>
      <c r="B3699" s="28"/>
      <c r="C3699" s="28"/>
      <c r="D3699" s="28"/>
      <c r="E3699" s="28"/>
      <c r="F3699" s="28"/>
      <c r="G3699" s="28"/>
      <c r="H3699" s="28"/>
      <c r="I3699" s="28"/>
      <c r="J3699" s="28"/>
      <c r="K3699" s="30"/>
      <c r="L3699" s="31"/>
      <c r="M3699" s="32"/>
      <c r="N3699" s="28"/>
      <c r="O3699" s="33"/>
      <c r="P3699" s="28"/>
      <c r="Q3699" s="33"/>
      <c r="R3699" s="28"/>
      <c r="S3699" s="33"/>
      <c r="T3699" s="28"/>
      <c r="U3699" s="33"/>
      <c r="V3699" s="31"/>
      <c r="W3699" s="28"/>
      <c r="X3699" s="33"/>
      <c r="Y3699" s="28"/>
      <c r="Z3699" s="28"/>
      <c r="AA3699" s="28"/>
      <c r="AB3699" s="28"/>
      <c r="AC3699" s="34" t="str">
        <f>IFERROR(INDEX(LaenderTabelle[Code],MATCH(Transferdatei[[#This Row],[Country]],LaenderTabelle[Name],0)),"DE")</f>
        <v>DE</v>
      </c>
    </row>
    <row r="3700" spans="1:29" x14ac:dyDescent="0.25">
      <c r="A37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3699&amp;"."&amp;$C3699&amp;"."&amp;$D3699&amp;"."&amp;$E3699&amp;"."&amp;$F3699&amp;"."&amp;$G3699&amp;"."&amp;$H3699&amp;"."&amp;$I3699&amp;"."&amp;$J3699&amp;"."&amp;$K3699&amp;"."&amp;$L3699&amp;"."&amp;$M3699,IF($A3699="",MAX($A$16:$A3699)+1,$A3699),IF(ROW()=17,1,MAX($A$16:$A3699)+1)),""),"")</f>
        <v/>
      </c>
      <c r="B3700" s="28"/>
      <c r="C3700" s="28"/>
      <c r="D3700" s="28"/>
      <c r="E3700" s="28"/>
      <c r="F3700" s="28"/>
      <c r="G3700" s="28"/>
      <c r="H3700" s="28"/>
      <c r="I3700" s="28"/>
      <c r="J3700" s="28"/>
      <c r="K3700" s="30"/>
      <c r="L3700" s="31"/>
      <c r="M3700" s="32"/>
      <c r="N3700" s="28"/>
      <c r="O3700" s="33"/>
      <c r="P3700" s="28"/>
      <c r="Q3700" s="33"/>
      <c r="R3700" s="28"/>
      <c r="S3700" s="33"/>
      <c r="T3700" s="28"/>
      <c r="U3700" s="33"/>
      <c r="V3700" s="31"/>
      <c r="W3700" s="28"/>
      <c r="X3700" s="33"/>
      <c r="Y3700" s="28"/>
      <c r="Z3700" s="28"/>
      <c r="AA3700" s="28"/>
      <c r="AB3700" s="28"/>
      <c r="AC3700" s="34" t="str">
        <f>IFERROR(INDEX(LaenderTabelle[Code],MATCH(Transferdatei[[#This Row],[Country]],LaenderTabelle[Name],0)),"DE")</f>
        <v>DE</v>
      </c>
    </row>
    <row r="3701" spans="1:29" x14ac:dyDescent="0.25">
      <c r="A37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3700&amp;"."&amp;$C3700&amp;"."&amp;$D3700&amp;"."&amp;$E3700&amp;"."&amp;$F3700&amp;"."&amp;$G3700&amp;"."&amp;$H3700&amp;"."&amp;$I3700&amp;"."&amp;$J3700&amp;"."&amp;$K3700&amp;"."&amp;$L3700&amp;"."&amp;$M3700,IF($A3700="",MAX($A$16:$A3700)+1,$A3700),IF(ROW()=17,1,MAX($A$16:$A3700)+1)),""),"")</f>
        <v/>
      </c>
      <c r="B3701" s="28"/>
      <c r="C3701" s="28"/>
      <c r="D3701" s="28"/>
      <c r="E3701" s="28"/>
      <c r="F3701" s="28"/>
      <c r="G3701" s="28"/>
      <c r="H3701" s="28"/>
      <c r="I3701" s="28"/>
      <c r="J3701" s="28"/>
      <c r="K3701" s="30"/>
      <c r="L3701" s="31"/>
      <c r="M3701" s="32"/>
      <c r="N3701" s="28"/>
      <c r="O3701" s="33"/>
      <c r="P3701" s="28"/>
      <c r="Q3701" s="33"/>
      <c r="R3701" s="28"/>
      <c r="S3701" s="33"/>
      <c r="T3701" s="28"/>
      <c r="U3701" s="33"/>
      <c r="V3701" s="31"/>
      <c r="W3701" s="28"/>
      <c r="X3701" s="33"/>
      <c r="Y3701" s="28"/>
      <c r="Z3701" s="28"/>
      <c r="AA3701" s="28"/>
      <c r="AB3701" s="28"/>
      <c r="AC3701" s="34" t="str">
        <f>IFERROR(INDEX(LaenderTabelle[Code],MATCH(Transferdatei[[#This Row],[Country]],LaenderTabelle[Name],0)),"DE")</f>
        <v>DE</v>
      </c>
    </row>
    <row r="3702" spans="1:29" x14ac:dyDescent="0.25">
      <c r="A37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3701&amp;"."&amp;$C3701&amp;"."&amp;$D3701&amp;"."&amp;$E3701&amp;"."&amp;$F3701&amp;"."&amp;$G3701&amp;"."&amp;$H3701&amp;"."&amp;$I3701&amp;"."&amp;$J3701&amp;"."&amp;$K3701&amp;"."&amp;$L3701&amp;"."&amp;$M3701,IF($A3701="",MAX($A$16:$A3701)+1,$A3701),IF(ROW()=17,1,MAX($A$16:$A3701)+1)),""),"")</f>
        <v/>
      </c>
      <c r="B3702" s="28"/>
      <c r="C3702" s="28"/>
      <c r="D3702" s="28"/>
      <c r="E3702" s="28"/>
      <c r="F3702" s="28"/>
      <c r="G3702" s="28"/>
      <c r="H3702" s="28"/>
      <c r="I3702" s="28"/>
      <c r="J3702" s="28"/>
      <c r="K3702" s="30"/>
      <c r="L3702" s="31"/>
      <c r="M3702" s="32"/>
      <c r="N3702" s="28"/>
      <c r="O3702" s="33"/>
      <c r="P3702" s="28"/>
      <c r="Q3702" s="33"/>
      <c r="R3702" s="28"/>
      <c r="S3702" s="33"/>
      <c r="T3702" s="28"/>
      <c r="U3702" s="33"/>
      <c r="V3702" s="31"/>
      <c r="W3702" s="28"/>
      <c r="X3702" s="33"/>
      <c r="Y3702" s="28"/>
      <c r="Z3702" s="28"/>
      <c r="AA3702" s="28"/>
      <c r="AB3702" s="28"/>
      <c r="AC3702" s="34" t="str">
        <f>IFERROR(INDEX(LaenderTabelle[Code],MATCH(Transferdatei[[#This Row],[Country]],LaenderTabelle[Name],0)),"DE")</f>
        <v>DE</v>
      </c>
    </row>
    <row r="3703" spans="1:29" x14ac:dyDescent="0.25">
      <c r="A37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3702&amp;"."&amp;$C3702&amp;"."&amp;$D3702&amp;"."&amp;$E3702&amp;"."&amp;$F3702&amp;"."&amp;$G3702&amp;"."&amp;$H3702&amp;"."&amp;$I3702&amp;"."&amp;$J3702&amp;"."&amp;$K3702&amp;"."&amp;$L3702&amp;"."&amp;$M3702,IF($A3702="",MAX($A$16:$A3702)+1,$A3702),IF(ROW()=17,1,MAX($A$16:$A3702)+1)),""),"")</f>
        <v/>
      </c>
      <c r="B3703" s="28"/>
      <c r="C3703" s="28"/>
      <c r="D3703" s="28"/>
      <c r="E3703" s="28"/>
      <c r="F3703" s="28"/>
      <c r="G3703" s="28"/>
      <c r="H3703" s="28"/>
      <c r="I3703" s="28"/>
      <c r="J3703" s="28"/>
      <c r="K3703" s="30"/>
      <c r="L3703" s="31"/>
      <c r="M3703" s="32"/>
      <c r="N3703" s="28"/>
      <c r="O3703" s="33"/>
      <c r="P3703" s="28"/>
      <c r="Q3703" s="33"/>
      <c r="R3703" s="28"/>
      <c r="S3703" s="33"/>
      <c r="T3703" s="28"/>
      <c r="U3703" s="33"/>
      <c r="V3703" s="31"/>
      <c r="W3703" s="28"/>
      <c r="X3703" s="33"/>
      <c r="Y3703" s="28"/>
      <c r="Z3703" s="28"/>
      <c r="AA3703" s="28"/>
      <c r="AB3703" s="28"/>
      <c r="AC3703" s="34" t="str">
        <f>IFERROR(INDEX(LaenderTabelle[Code],MATCH(Transferdatei[[#This Row],[Country]],LaenderTabelle[Name],0)),"DE")</f>
        <v>DE</v>
      </c>
    </row>
    <row r="3704" spans="1:29" x14ac:dyDescent="0.25">
      <c r="A37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3703&amp;"."&amp;$C3703&amp;"."&amp;$D3703&amp;"."&amp;$E3703&amp;"."&amp;$F3703&amp;"."&amp;$G3703&amp;"."&amp;$H3703&amp;"."&amp;$I3703&amp;"."&amp;$J3703&amp;"."&amp;$K3703&amp;"."&amp;$L3703&amp;"."&amp;$M3703,IF($A3703="",MAX($A$16:$A3703)+1,$A3703),IF(ROW()=17,1,MAX($A$16:$A3703)+1)),""),"")</f>
        <v/>
      </c>
      <c r="B3704" s="28"/>
      <c r="C3704" s="28"/>
      <c r="D3704" s="28"/>
      <c r="E3704" s="28"/>
      <c r="F3704" s="28"/>
      <c r="G3704" s="28"/>
      <c r="H3704" s="28"/>
      <c r="I3704" s="28"/>
      <c r="J3704" s="28"/>
      <c r="K3704" s="30"/>
      <c r="L3704" s="31"/>
      <c r="M3704" s="32"/>
      <c r="N3704" s="28"/>
      <c r="O3704" s="33"/>
      <c r="P3704" s="28"/>
      <c r="Q3704" s="33"/>
      <c r="R3704" s="28"/>
      <c r="S3704" s="33"/>
      <c r="T3704" s="28"/>
      <c r="U3704" s="33"/>
      <c r="V3704" s="31"/>
      <c r="W3704" s="28"/>
      <c r="X3704" s="33"/>
      <c r="Y3704" s="28"/>
      <c r="Z3704" s="28"/>
      <c r="AA3704" s="28"/>
      <c r="AB3704" s="28"/>
      <c r="AC3704" s="34" t="str">
        <f>IFERROR(INDEX(LaenderTabelle[Code],MATCH(Transferdatei[[#This Row],[Country]],LaenderTabelle[Name],0)),"DE")</f>
        <v>DE</v>
      </c>
    </row>
    <row r="3705" spans="1:29" x14ac:dyDescent="0.25">
      <c r="A37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3704&amp;"."&amp;$C3704&amp;"."&amp;$D3704&amp;"."&amp;$E3704&amp;"."&amp;$F3704&amp;"."&amp;$G3704&amp;"."&amp;$H3704&amp;"."&amp;$I3704&amp;"."&amp;$J3704&amp;"."&amp;$K3704&amp;"."&amp;$L3704&amp;"."&amp;$M3704,IF($A3704="",MAX($A$16:$A3704)+1,$A3704),IF(ROW()=17,1,MAX($A$16:$A3704)+1)),""),"")</f>
        <v/>
      </c>
      <c r="B3705" s="28"/>
      <c r="C3705" s="28"/>
      <c r="D3705" s="28"/>
      <c r="E3705" s="28"/>
      <c r="F3705" s="28"/>
      <c r="G3705" s="28"/>
      <c r="H3705" s="28"/>
      <c r="I3705" s="28"/>
      <c r="J3705" s="28"/>
      <c r="K3705" s="30"/>
      <c r="L3705" s="31"/>
      <c r="M3705" s="32"/>
      <c r="N3705" s="28"/>
      <c r="O3705" s="33"/>
      <c r="P3705" s="28"/>
      <c r="Q3705" s="33"/>
      <c r="R3705" s="28"/>
      <c r="S3705" s="33"/>
      <c r="T3705" s="28"/>
      <c r="U3705" s="33"/>
      <c r="V3705" s="31"/>
      <c r="W3705" s="28"/>
      <c r="X3705" s="33"/>
      <c r="Y3705" s="28"/>
      <c r="Z3705" s="28"/>
      <c r="AA3705" s="28"/>
      <c r="AB3705" s="28"/>
      <c r="AC3705" s="34" t="str">
        <f>IFERROR(INDEX(LaenderTabelle[Code],MATCH(Transferdatei[[#This Row],[Country]],LaenderTabelle[Name],0)),"DE")</f>
        <v>DE</v>
      </c>
    </row>
    <row r="3706" spans="1:29" x14ac:dyDescent="0.25">
      <c r="A37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3705&amp;"."&amp;$C3705&amp;"."&amp;$D3705&amp;"."&amp;$E3705&amp;"."&amp;$F3705&amp;"."&amp;$G3705&amp;"."&amp;$H3705&amp;"."&amp;$I3705&amp;"."&amp;$J3705&amp;"."&amp;$K3705&amp;"."&amp;$L3705&amp;"."&amp;$M3705,IF($A3705="",MAX($A$16:$A3705)+1,$A3705),IF(ROW()=17,1,MAX($A$16:$A3705)+1)),""),"")</f>
        <v/>
      </c>
      <c r="B3706" s="28"/>
      <c r="C3706" s="28"/>
      <c r="D3706" s="28"/>
      <c r="E3706" s="28"/>
      <c r="F3706" s="28"/>
      <c r="G3706" s="28"/>
      <c r="H3706" s="28"/>
      <c r="I3706" s="28"/>
      <c r="J3706" s="28"/>
      <c r="K3706" s="30"/>
      <c r="L3706" s="31"/>
      <c r="M3706" s="32"/>
      <c r="N3706" s="28"/>
      <c r="O3706" s="33"/>
      <c r="P3706" s="28"/>
      <c r="Q3706" s="33"/>
      <c r="R3706" s="28"/>
      <c r="S3706" s="33"/>
      <c r="T3706" s="28"/>
      <c r="U3706" s="33"/>
      <c r="V3706" s="31"/>
      <c r="W3706" s="28"/>
      <c r="X3706" s="33"/>
      <c r="Y3706" s="28"/>
      <c r="Z3706" s="28"/>
      <c r="AA3706" s="28"/>
      <c r="AB3706" s="28"/>
      <c r="AC3706" s="34" t="str">
        <f>IFERROR(INDEX(LaenderTabelle[Code],MATCH(Transferdatei[[#This Row],[Country]],LaenderTabelle[Name],0)),"DE")</f>
        <v>DE</v>
      </c>
    </row>
    <row r="3707" spans="1:29" x14ac:dyDescent="0.25">
      <c r="A37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3706&amp;"."&amp;$C3706&amp;"."&amp;$D3706&amp;"."&amp;$E3706&amp;"."&amp;$F3706&amp;"."&amp;$G3706&amp;"."&amp;$H3706&amp;"."&amp;$I3706&amp;"."&amp;$J3706&amp;"."&amp;$K3706&amp;"."&amp;$L3706&amp;"."&amp;$M3706,IF($A3706="",MAX($A$16:$A3706)+1,$A3706),IF(ROW()=17,1,MAX($A$16:$A3706)+1)),""),"")</f>
        <v/>
      </c>
      <c r="B3707" s="28"/>
      <c r="C3707" s="28"/>
      <c r="D3707" s="28"/>
      <c r="E3707" s="28"/>
      <c r="F3707" s="28"/>
      <c r="G3707" s="28"/>
      <c r="H3707" s="28"/>
      <c r="I3707" s="28"/>
      <c r="J3707" s="28"/>
      <c r="K3707" s="30"/>
      <c r="L3707" s="31"/>
      <c r="M3707" s="32"/>
      <c r="N3707" s="28"/>
      <c r="O3707" s="33"/>
      <c r="P3707" s="28"/>
      <c r="Q3707" s="33"/>
      <c r="R3707" s="28"/>
      <c r="S3707" s="33"/>
      <c r="T3707" s="28"/>
      <c r="U3707" s="33"/>
      <c r="V3707" s="31"/>
      <c r="W3707" s="28"/>
      <c r="X3707" s="33"/>
      <c r="Y3707" s="28"/>
      <c r="Z3707" s="28"/>
      <c r="AA3707" s="28"/>
      <c r="AB3707" s="28"/>
      <c r="AC3707" s="34" t="str">
        <f>IFERROR(INDEX(LaenderTabelle[Code],MATCH(Transferdatei[[#This Row],[Country]],LaenderTabelle[Name],0)),"DE")</f>
        <v>DE</v>
      </c>
    </row>
    <row r="3708" spans="1:29" x14ac:dyDescent="0.25">
      <c r="A37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3707&amp;"."&amp;$C3707&amp;"."&amp;$D3707&amp;"."&amp;$E3707&amp;"."&amp;$F3707&amp;"."&amp;$G3707&amp;"."&amp;$H3707&amp;"."&amp;$I3707&amp;"."&amp;$J3707&amp;"."&amp;$K3707&amp;"."&amp;$L3707&amp;"."&amp;$M3707,IF($A3707="",MAX($A$16:$A3707)+1,$A3707),IF(ROW()=17,1,MAX($A$16:$A3707)+1)),""),"")</f>
        <v/>
      </c>
      <c r="B3708" s="28"/>
      <c r="C3708" s="28"/>
      <c r="D3708" s="28"/>
      <c r="E3708" s="28"/>
      <c r="F3708" s="28"/>
      <c r="G3708" s="28"/>
      <c r="H3708" s="28"/>
      <c r="I3708" s="28"/>
      <c r="J3708" s="28"/>
      <c r="K3708" s="30"/>
      <c r="L3708" s="31"/>
      <c r="M3708" s="32"/>
      <c r="N3708" s="28"/>
      <c r="O3708" s="33"/>
      <c r="P3708" s="28"/>
      <c r="Q3708" s="33"/>
      <c r="R3708" s="28"/>
      <c r="S3708" s="33"/>
      <c r="T3708" s="28"/>
      <c r="U3708" s="33"/>
      <c r="V3708" s="31"/>
      <c r="W3708" s="28"/>
      <c r="X3708" s="33"/>
      <c r="Y3708" s="28"/>
      <c r="Z3708" s="28"/>
      <c r="AA3708" s="28"/>
      <c r="AB3708" s="28"/>
      <c r="AC3708" s="34" t="str">
        <f>IFERROR(INDEX(LaenderTabelle[Code],MATCH(Transferdatei[[#This Row],[Country]],LaenderTabelle[Name],0)),"DE")</f>
        <v>DE</v>
      </c>
    </row>
    <row r="3709" spans="1:29" x14ac:dyDescent="0.25">
      <c r="A37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3708&amp;"."&amp;$C3708&amp;"."&amp;$D3708&amp;"."&amp;$E3708&amp;"."&amp;$F3708&amp;"."&amp;$G3708&amp;"."&amp;$H3708&amp;"."&amp;$I3708&amp;"."&amp;$J3708&amp;"."&amp;$K3708&amp;"."&amp;$L3708&amp;"."&amp;$M3708,IF($A3708="",MAX($A$16:$A3708)+1,$A3708),IF(ROW()=17,1,MAX($A$16:$A3708)+1)),""),"")</f>
        <v/>
      </c>
      <c r="B3709" s="28"/>
      <c r="C3709" s="28"/>
      <c r="D3709" s="28"/>
      <c r="E3709" s="28"/>
      <c r="F3709" s="28"/>
      <c r="G3709" s="28"/>
      <c r="H3709" s="28"/>
      <c r="I3709" s="28"/>
      <c r="J3709" s="28"/>
      <c r="K3709" s="30"/>
      <c r="L3709" s="31"/>
      <c r="M3709" s="32"/>
      <c r="N3709" s="28"/>
      <c r="O3709" s="33"/>
      <c r="P3709" s="28"/>
      <c r="Q3709" s="33"/>
      <c r="R3709" s="28"/>
      <c r="S3709" s="33"/>
      <c r="T3709" s="28"/>
      <c r="U3709" s="33"/>
      <c r="V3709" s="31"/>
      <c r="W3709" s="28"/>
      <c r="X3709" s="33"/>
      <c r="Y3709" s="28"/>
      <c r="Z3709" s="28"/>
      <c r="AA3709" s="28"/>
      <c r="AB3709" s="28"/>
      <c r="AC3709" s="34" t="str">
        <f>IFERROR(INDEX(LaenderTabelle[Code],MATCH(Transferdatei[[#This Row],[Country]],LaenderTabelle[Name],0)),"DE")</f>
        <v>DE</v>
      </c>
    </row>
    <row r="3710" spans="1:29" x14ac:dyDescent="0.25">
      <c r="A37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3709&amp;"."&amp;$C3709&amp;"."&amp;$D3709&amp;"."&amp;$E3709&amp;"."&amp;$F3709&amp;"."&amp;$G3709&amp;"."&amp;$H3709&amp;"."&amp;$I3709&amp;"."&amp;$J3709&amp;"."&amp;$K3709&amp;"."&amp;$L3709&amp;"."&amp;$M3709,IF($A3709="",MAX($A$16:$A3709)+1,$A3709),IF(ROW()=17,1,MAX($A$16:$A3709)+1)),""),"")</f>
        <v/>
      </c>
      <c r="B3710" s="28"/>
      <c r="C3710" s="28"/>
      <c r="D3710" s="28"/>
      <c r="E3710" s="28"/>
      <c r="F3710" s="28"/>
      <c r="G3710" s="28"/>
      <c r="H3710" s="28"/>
      <c r="I3710" s="28"/>
      <c r="J3710" s="28"/>
      <c r="K3710" s="30"/>
      <c r="L3710" s="31"/>
      <c r="M3710" s="32"/>
      <c r="N3710" s="28"/>
      <c r="O3710" s="33"/>
      <c r="P3710" s="28"/>
      <c r="Q3710" s="33"/>
      <c r="R3710" s="28"/>
      <c r="S3710" s="33"/>
      <c r="T3710" s="28"/>
      <c r="U3710" s="33"/>
      <c r="V3710" s="31"/>
      <c r="W3710" s="28"/>
      <c r="X3710" s="33"/>
      <c r="Y3710" s="28"/>
      <c r="Z3710" s="28"/>
      <c r="AA3710" s="28"/>
      <c r="AB3710" s="28"/>
      <c r="AC3710" s="34" t="str">
        <f>IFERROR(INDEX(LaenderTabelle[Code],MATCH(Transferdatei[[#This Row],[Country]],LaenderTabelle[Name],0)),"DE")</f>
        <v>DE</v>
      </c>
    </row>
    <row r="3711" spans="1:29" x14ac:dyDescent="0.25">
      <c r="A37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3710&amp;"."&amp;$C3710&amp;"."&amp;$D3710&amp;"."&amp;$E3710&amp;"."&amp;$F3710&amp;"."&amp;$G3710&amp;"."&amp;$H3710&amp;"."&amp;$I3710&amp;"."&amp;$J3710&amp;"."&amp;$K3710&amp;"."&amp;$L3710&amp;"."&amp;$M3710,IF($A3710="",MAX($A$16:$A3710)+1,$A3710),IF(ROW()=17,1,MAX($A$16:$A3710)+1)),""),"")</f>
        <v/>
      </c>
      <c r="B3711" s="28"/>
      <c r="C3711" s="28"/>
      <c r="D3711" s="28"/>
      <c r="E3711" s="28"/>
      <c r="F3711" s="28"/>
      <c r="G3711" s="28"/>
      <c r="H3711" s="28"/>
      <c r="I3711" s="28"/>
      <c r="J3711" s="28"/>
      <c r="K3711" s="30"/>
      <c r="L3711" s="31"/>
      <c r="M3711" s="32"/>
      <c r="N3711" s="28"/>
      <c r="O3711" s="33"/>
      <c r="P3711" s="28"/>
      <c r="Q3711" s="33"/>
      <c r="R3711" s="28"/>
      <c r="S3711" s="33"/>
      <c r="T3711" s="28"/>
      <c r="U3711" s="33"/>
      <c r="V3711" s="31"/>
      <c r="W3711" s="28"/>
      <c r="X3711" s="33"/>
      <c r="Y3711" s="28"/>
      <c r="Z3711" s="28"/>
      <c r="AA3711" s="28"/>
      <c r="AB3711" s="28"/>
      <c r="AC3711" s="34" t="str">
        <f>IFERROR(INDEX(LaenderTabelle[Code],MATCH(Transferdatei[[#This Row],[Country]],LaenderTabelle[Name],0)),"DE")</f>
        <v>DE</v>
      </c>
    </row>
    <row r="3712" spans="1:29" x14ac:dyDescent="0.25">
      <c r="A37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3711&amp;"."&amp;$C3711&amp;"."&amp;$D3711&amp;"."&amp;$E3711&amp;"."&amp;$F3711&amp;"."&amp;$G3711&amp;"."&amp;$H3711&amp;"."&amp;$I3711&amp;"."&amp;$J3711&amp;"."&amp;$K3711&amp;"."&amp;$L3711&amp;"."&amp;$M3711,IF($A3711="",MAX($A$16:$A3711)+1,$A3711),IF(ROW()=17,1,MAX($A$16:$A3711)+1)),""),"")</f>
        <v/>
      </c>
      <c r="B3712" s="28"/>
      <c r="C3712" s="28"/>
      <c r="D3712" s="28"/>
      <c r="E3712" s="28"/>
      <c r="F3712" s="28"/>
      <c r="G3712" s="28"/>
      <c r="H3712" s="28"/>
      <c r="I3712" s="28"/>
      <c r="J3712" s="28"/>
      <c r="K3712" s="30"/>
      <c r="L3712" s="31"/>
      <c r="M3712" s="32"/>
      <c r="N3712" s="28"/>
      <c r="O3712" s="33"/>
      <c r="P3712" s="28"/>
      <c r="Q3712" s="33"/>
      <c r="R3712" s="28"/>
      <c r="S3712" s="33"/>
      <c r="T3712" s="28"/>
      <c r="U3712" s="33"/>
      <c r="V3712" s="31"/>
      <c r="W3712" s="28"/>
      <c r="X3712" s="33"/>
      <c r="Y3712" s="28"/>
      <c r="Z3712" s="28"/>
      <c r="AA3712" s="28"/>
      <c r="AB3712" s="28"/>
      <c r="AC3712" s="34" t="str">
        <f>IFERROR(INDEX(LaenderTabelle[Code],MATCH(Transferdatei[[#This Row],[Country]],LaenderTabelle[Name],0)),"DE")</f>
        <v>DE</v>
      </c>
    </row>
    <row r="3713" spans="1:29" x14ac:dyDescent="0.25">
      <c r="A37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3712&amp;"."&amp;$C3712&amp;"."&amp;$D3712&amp;"."&amp;$E3712&amp;"."&amp;$F3712&amp;"."&amp;$G3712&amp;"."&amp;$H3712&amp;"."&amp;$I3712&amp;"."&amp;$J3712&amp;"."&amp;$K3712&amp;"."&amp;$L3712&amp;"."&amp;$M3712,IF($A3712="",MAX($A$16:$A3712)+1,$A3712),IF(ROW()=17,1,MAX($A$16:$A3712)+1)),""),"")</f>
        <v/>
      </c>
      <c r="B3713" s="28"/>
      <c r="C3713" s="28"/>
      <c r="D3713" s="28"/>
      <c r="E3713" s="28"/>
      <c r="F3713" s="28"/>
      <c r="G3713" s="28"/>
      <c r="H3713" s="28"/>
      <c r="I3713" s="28"/>
      <c r="J3713" s="28"/>
      <c r="K3713" s="30"/>
      <c r="L3713" s="31"/>
      <c r="M3713" s="32"/>
      <c r="N3713" s="28"/>
      <c r="O3713" s="33"/>
      <c r="P3713" s="28"/>
      <c r="Q3713" s="33"/>
      <c r="R3713" s="28"/>
      <c r="S3713" s="33"/>
      <c r="T3713" s="28"/>
      <c r="U3713" s="33"/>
      <c r="V3713" s="31"/>
      <c r="W3713" s="28"/>
      <c r="X3713" s="33"/>
      <c r="Y3713" s="28"/>
      <c r="Z3713" s="28"/>
      <c r="AA3713" s="28"/>
      <c r="AB3713" s="28"/>
      <c r="AC3713" s="34" t="str">
        <f>IFERROR(INDEX(LaenderTabelle[Code],MATCH(Transferdatei[[#This Row],[Country]],LaenderTabelle[Name],0)),"DE")</f>
        <v>DE</v>
      </c>
    </row>
    <row r="3714" spans="1:29" x14ac:dyDescent="0.25">
      <c r="A37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3713&amp;"."&amp;$C3713&amp;"."&amp;$D3713&amp;"."&amp;$E3713&amp;"."&amp;$F3713&amp;"."&amp;$G3713&amp;"."&amp;$H3713&amp;"."&amp;$I3713&amp;"."&amp;$J3713&amp;"."&amp;$K3713&amp;"."&amp;$L3713&amp;"."&amp;$M3713,IF($A3713="",MAX($A$16:$A3713)+1,$A3713),IF(ROW()=17,1,MAX($A$16:$A3713)+1)),""),"")</f>
        <v/>
      </c>
      <c r="B3714" s="28"/>
      <c r="C3714" s="28"/>
      <c r="D3714" s="28"/>
      <c r="E3714" s="28"/>
      <c r="F3714" s="28"/>
      <c r="G3714" s="28"/>
      <c r="H3714" s="28"/>
      <c r="I3714" s="28"/>
      <c r="J3714" s="28"/>
      <c r="K3714" s="30"/>
      <c r="L3714" s="31"/>
      <c r="M3714" s="32"/>
      <c r="N3714" s="28"/>
      <c r="O3714" s="33"/>
      <c r="P3714" s="28"/>
      <c r="Q3714" s="33"/>
      <c r="R3714" s="28"/>
      <c r="S3714" s="33"/>
      <c r="T3714" s="28"/>
      <c r="U3714" s="33"/>
      <c r="V3714" s="31"/>
      <c r="W3714" s="28"/>
      <c r="X3714" s="33"/>
      <c r="Y3714" s="28"/>
      <c r="Z3714" s="28"/>
      <c r="AA3714" s="28"/>
      <c r="AB3714" s="28"/>
      <c r="AC3714" s="34" t="str">
        <f>IFERROR(INDEX(LaenderTabelle[Code],MATCH(Transferdatei[[#This Row],[Country]],LaenderTabelle[Name],0)),"DE")</f>
        <v>DE</v>
      </c>
    </row>
    <row r="3715" spans="1:29" x14ac:dyDescent="0.25">
      <c r="A37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3714&amp;"."&amp;$C3714&amp;"."&amp;$D3714&amp;"."&amp;$E3714&amp;"."&amp;$F3714&amp;"."&amp;$G3714&amp;"."&amp;$H3714&amp;"."&amp;$I3714&amp;"."&amp;$J3714&amp;"."&amp;$K3714&amp;"."&amp;$L3714&amp;"."&amp;$M3714,IF($A3714="",MAX($A$16:$A3714)+1,$A3714),IF(ROW()=17,1,MAX($A$16:$A3714)+1)),""),"")</f>
        <v/>
      </c>
      <c r="B3715" s="28"/>
      <c r="C3715" s="28"/>
      <c r="D3715" s="28"/>
      <c r="E3715" s="28"/>
      <c r="F3715" s="28"/>
      <c r="G3715" s="28"/>
      <c r="H3715" s="28"/>
      <c r="I3715" s="28"/>
      <c r="J3715" s="28"/>
      <c r="K3715" s="30"/>
      <c r="L3715" s="31"/>
      <c r="M3715" s="32"/>
      <c r="N3715" s="28"/>
      <c r="O3715" s="33"/>
      <c r="P3715" s="28"/>
      <c r="Q3715" s="33"/>
      <c r="R3715" s="28"/>
      <c r="S3715" s="33"/>
      <c r="T3715" s="28"/>
      <c r="U3715" s="33"/>
      <c r="V3715" s="31"/>
      <c r="W3715" s="28"/>
      <c r="X3715" s="33"/>
      <c r="Y3715" s="28"/>
      <c r="Z3715" s="28"/>
      <c r="AA3715" s="28"/>
      <c r="AB3715" s="28"/>
      <c r="AC3715" s="34" t="str">
        <f>IFERROR(INDEX(LaenderTabelle[Code],MATCH(Transferdatei[[#This Row],[Country]],LaenderTabelle[Name],0)),"DE")</f>
        <v>DE</v>
      </c>
    </row>
    <row r="3716" spans="1:29" x14ac:dyDescent="0.25">
      <c r="A37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3715&amp;"."&amp;$C3715&amp;"."&amp;$D3715&amp;"."&amp;$E3715&amp;"."&amp;$F3715&amp;"."&amp;$G3715&amp;"."&amp;$H3715&amp;"."&amp;$I3715&amp;"."&amp;$J3715&amp;"."&amp;$K3715&amp;"."&amp;$L3715&amp;"."&amp;$M3715,IF($A3715="",MAX($A$16:$A3715)+1,$A3715),IF(ROW()=17,1,MAX($A$16:$A3715)+1)),""),"")</f>
        <v/>
      </c>
      <c r="B3716" s="28"/>
      <c r="C3716" s="28"/>
      <c r="D3716" s="28"/>
      <c r="E3716" s="28"/>
      <c r="F3716" s="28"/>
      <c r="G3716" s="28"/>
      <c r="H3716" s="28"/>
      <c r="I3716" s="28"/>
      <c r="J3716" s="28"/>
      <c r="K3716" s="30"/>
      <c r="L3716" s="31"/>
      <c r="M3716" s="32"/>
      <c r="N3716" s="28"/>
      <c r="O3716" s="33"/>
      <c r="P3716" s="28"/>
      <c r="Q3716" s="33"/>
      <c r="R3716" s="28"/>
      <c r="S3716" s="33"/>
      <c r="T3716" s="28"/>
      <c r="U3716" s="33"/>
      <c r="V3716" s="31"/>
      <c r="W3716" s="28"/>
      <c r="X3716" s="33"/>
      <c r="Y3716" s="28"/>
      <c r="Z3716" s="28"/>
      <c r="AA3716" s="28"/>
      <c r="AB3716" s="28"/>
      <c r="AC3716" s="34" t="str">
        <f>IFERROR(INDEX(LaenderTabelle[Code],MATCH(Transferdatei[[#This Row],[Country]],LaenderTabelle[Name],0)),"DE")</f>
        <v>DE</v>
      </c>
    </row>
    <row r="3717" spans="1:29" x14ac:dyDescent="0.25">
      <c r="A37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3716&amp;"."&amp;$C3716&amp;"."&amp;$D3716&amp;"."&amp;$E3716&amp;"."&amp;$F3716&amp;"."&amp;$G3716&amp;"."&amp;$H3716&amp;"."&amp;$I3716&amp;"."&amp;$J3716&amp;"."&amp;$K3716&amp;"."&amp;$L3716&amp;"."&amp;$M3716,IF($A3716="",MAX($A$16:$A3716)+1,$A3716),IF(ROW()=17,1,MAX($A$16:$A3716)+1)),""),"")</f>
        <v/>
      </c>
      <c r="B3717" s="28"/>
      <c r="C3717" s="28"/>
      <c r="D3717" s="28"/>
      <c r="E3717" s="28"/>
      <c r="F3717" s="28"/>
      <c r="G3717" s="28"/>
      <c r="H3717" s="28"/>
      <c r="I3717" s="28"/>
      <c r="J3717" s="28"/>
      <c r="K3717" s="30"/>
      <c r="L3717" s="31"/>
      <c r="M3717" s="32"/>
      <c r="N3717" s="28"/>
      <c r="O3717" s="33"/>
      <c r="P3717" s="28"/>
      <c r="Q3717" s="33"/>
      <c r="R3717" s="28"/>
      <c r="S3717" s="33"/>
      <c r="T3717" s="28"/>
      <c r="U3717" s="33"/>
      <c r="V3717" s="31"/>
      <c r="W3717" s="28"/>
      <c r="X3717" s="33"/>
      <c r="Y3717" s="28"/>
      <c r="Z3717" s="28"/>
      <c r="AA3717" s="28"/>
      <c r="AB3717" s="28"/>
      <c r="AC3717" s="34" t="str">
        <f>IFERROR(INDEX(LaenderTabelle[Code],MATCH(Transferdatei[[#This Row],[Country]],LaenderTabelle[Name],0)),"DE")</f>
        <v>DE</v>
      </c>
    </row>
    <row r="3718" spans="1:29" x14ac:dyDescent="0.25">
      <c r="A37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3717&amp;"."&amp;$C3717&amp;"."&amp;$D3717&amp;"."&amp;$E3717&amp;"."&amp;$F3717&amp;"."&amp;$G3717&amp;"."&amp;$H3717&amp;"."&amp;$I3717&amp;"."&amp;$J3717&amp;"."&amp;$K3717&amp;"."&amp;$L3717&amp;"."&amp;$M3717,IF($A3717="",MAX($A$16:$A3717)+1,$A3717),IF(ROW()=17,1,MAX($A$16:$A3717)+1)),""),"")</f>
        <v/>
      </c>
      <c r="B3718" s="28"/>
      <c r="C3718" s="28"/>
      <c r="D3718" s="28"/>
      <c r="E3718" s="28"/>
      <c r="F3718" s="28"/>
      <c r="G3718" s="28"/>
      <c r="H3718" s="28"/>
      <c r="I3718" s="28"/>
      <c r="J3718" s="28"/>
      <c r="K3718" s="30"/>
      <c r="L3718" s="31"/>
      <c r="M3718" s="32"/>
      <c r="N3718" s="28"/>
      <c r="O3718" s="33"/>
      <c r="P3718" s="28"/>
      <c r="Q3718" s="33"/>
      <c r="R3718" s="28"/>
      <c r="S3718" s="33"/>
      <c r="T3718" s="28"/>
      <c r="U3718" s="33"/>
      <c r="V3718" s="31"/>
      <c r="W3718" s="28"/>
      <c r="X3718" s="33"/>
      <c r="Y3718" s="28"/>
      <c r="Z3718" s="28"/>
      <c r="AA3718" s="28"/>
      <c r="AB3718" s="28"/>
      <c r="AC3718" s="34" t="str">
        <f>IFERROR(INDEX(LaenderTabelle[Code],MATCH(Transferdatei[[#This Row],[Country]],LaenderTabelle[Name],0)),"DE")</f>
        <v>DE</v>
      </c>
    </row>
    <row r="3719" spans="1:29" x14ac:dyDescent="0.25">
      <c r="A37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3718&amp;"."&amp;$C3718&amp;"."&amp;$D3718&amp;"."&amp;$E3718&amp;"."&amp;$F3718&amp;"."&amp;$G3718&amp;"."&amp;$H3718&amp;"."&amp;$I3718&amp;"."&amp;$J3718&amp;"."&amp;$K3718&amp;"."&amp;$L3718&amp;"."&amp;$M3718,IF($A3718="",MAX($A$16:$A3718)+1,$A3718),IF(ROW()=17,1,MAX($A$16:$A3718)+1)),""),"")</f>
        <v/>
      </c>
      <c r="B3719" s="28"/>
      <c r="C3719" s="28"/>
      <c r="D3719" s="28"/>
      <c r="E3719" s="28"/>
      <c r="F3719" s="28"/>
      <c r="G3719" s="28"/>
      <c r="H3719" s="28"/>
      <c r="I3719" s="28"/>
      <c r="J3719" s="28"/>
      <c r="K3719" s="30"/>
      <c r="L3719" s="31"/>
      <c r="M3719" s="32"/>
      <c r="N3719" s="28"/>
      <c r="O3719" s="33"/>
      <c r="P3719" s="28"/>
      <c r="Q3719" s="33"/>
      <c r="R3719" s="28"/>
      <c r="S3719" s="33"/>
      <c r="T3719" s="28"/>
      <c r="U3719" s="33"/>
      <c r="V3719" s="31"/>
      <c r="W3719" s="28"/>
      <c r="X3719" s="33"/>
      <c r="Y3719" s="28"/>
      <c r="Z3719" s="28"/>
      <c r="AA3719" s="28"/>
      <c r="AB3719" s="28"/>
      <c r="AC3719" s="34" t="str">
        <f>IFERROR(INDEX(LaenderTabelle[Code],MATCH(Transferdatei[[#This Row],[Country]],LaenderTabelle[Name],0)),"DE")</f>
        <v>DE</v>
      </c>
    </row>
    <row r="3720" spans="1:29" x14ac:dyDescent="0.25">
      <c r="A37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3719&amp;"."&amp;$C3719&amp;"."&amp;$D3719&amp;"."&amp;$E3719&amp;"."&amp;$F3719&amp;"."&amp;$G3719&amp;"."&amp;$H3719&amp;"."&amp;$I3719&amp;"."&amp;$J3719&amp;"."&amp;$K3719&amp;"."&amp;$L3719&amp;"."&amp;$M3719,IF($A3719="",MAX($A$16:$A3719)+1,$A3719),IF(ROW()=17,1,MAX($A$16:$A3719)+1)),""),"")</f>
        <v/>
      </c>
      <c r="B3720" s="28"/>
      <c r="C3720" s="28"/>
      <c r="D3720" s="28"/>
      <c r="E3720" s="28"/>
      <c r="F3720" s="28"/>
      <c r="G3720" s="28"/>
      <c r="H3720" s="28"/>
      <c r="I3720" s="28"/>
      <c r="J3720" s="28"/>
      <c r="K3720" s="30"/>
      <c r="L3720" s="31"/>
      <c r="M3720" s="32"/>
      <c r="N3720" s="28"/>
      <c r="O3720" s="33"/>
      <c r="P3720" s="28"/>
      <c r="Q3720" s="33"/>
      <c r="R3720" s="28"/>
      <c r="S3720" s="33"/>
      <c r="T3720" s="28"/>
      <c r="U3720" s="33"/>
      <c r="V3720" s="31"/>
      <c r="W3720" s="28"/>
      <c r="X3720" s="33"/>
      <c r="Y3720" s="28"/>
      <c r="Z3720" s="28"/>
      <c r="AA3720" s="28"/>
      <c r="AB3720" s="28"/>
      <c r="AC3720" s="34" t="str">
        <f>IFERROR(INDEX(LaenderTabelle[Code],MATCH(Transferdatei[[#This Row],[Country]],LaenderTabelle[Name],0)),"DE")</f>
        <v>DE</v>
      </c>
    </row>
    <row r="3721" spans="1:29" x14ac:dyDescent="0.25">
      <c r="A37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3720&amp;"."&amp;$C3720&amp;"."&amp;$D3720&amp;"."&amp;$E3720&amp;"."&amp;$F3720&amp;"."&amp;$G3720&amp;"."&amp;$H3720&amp;"."&amp;$I3720&amp;"."&amp;$J3720&amp;"."&amp;$K3720&amp;"."&amp;$L3720&amp;"."&amp;$M3720,IF($A3720="",MAX($A$16:$A3720)+1,$A3720),IF(ROW()=17,1,MAX($A$16:$A3720)+1)),""),"")</f>
        <v/>
      </c>
      <c r="B3721" s="28"/>
      <c r="C3721" s="28"/>
      <c r="D3721" s="28"/>
      <c r="E3721" s="28"/>
      <c r="F3721" s="28"/>
      <c r="G3721" s="28"/>
      <c r="H3721" s="28"/>
      <c r="I3721" s="28"/>
      <c r="J3721" s="28"/>
      <c r="K3721" s="30"/>
      <c r="L3721" s="31"/>
      <c r="M3721" s="32"/>
      <c r="N3721" s="28"/>
      <c r="O3721" s="33"/>
      <c r="P3721" s="28"/>
      <c r="Q3721" s="33"/>
      <c r="R3721" s="28"/>
      <c r="S3721" s="33"/>
      <c r="T3721" s="28"/>
      <c r="U3721" s="33"/>
      <c r="V3721" s="31"/>
      <c r="W3721" s="28"/>
      <c r="X3721" s="33"/>
      <c r="Y3721" s="28"/>
      <c r="Z3721" s="28"/>
      <c r="AA3721" s="28"/>
      <c r="AB3721" s="28"/>
      <c r="AC3721" s="34" t="str">
        <f>IFERROR(INDEX(LaenderTabelle[Code],MATCH(Transferdatei[[#This Row],[Country]],LaenderTabelle[Name],0)),"DE")</f>
        <v>DE</v>
      </c>
    </row>
    <row r="3722" spans="1:29" x14ac:dyDescent="0.25">
      <c r="A37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3721&amp;"."&amp;$C3721&amp;"."&amp;$D3721&amp;"."&amp;$E3721&amp;"."&amp;$F3721&amp;"."&amp;$G3721&amp;"."&amp;$H3721&amp;"."&amp;$I3721&amp;"."&amp;$J3721&amp;"."&amp;$K3721&amp;"."&amp;$L3721&amp;"."&amp;$M3721,IF($A3721="",MAX($A$16:$A3721)+1,$A3721),IF(ROW()=17,1,MAX($A$16:$A3721)+1)),""),"")</f>
        <v/>
      </c>
      <c r="B3722" s="28"/>
      <c r="C3722" s="28"/>
      <c r="D3722" s="28"/>
      <c r="E3722" s="28"/>
      <c r="F3722" s="28"/>
      <c r="G3722" s="28"/>
      <c r="H3722" s="28"/>
      <c r="I3722" s="28"/>
      <c r="J3722" s="28"/>
      <c r="K3722" s="30"/>
      <c r="L3722" s="31"/>
      <c r="M3722" s="32"/>
      <c r="N3722" s="28"/>
      <c r="O3722" s="33"/>
      <c r="P3722" s="28"/>
      <c r="Q3722" s="33"/>
      <c r="R3722" s="28"/>
      <c r="S3722" s="33"/>
      <c r="T3722" s="28"/>
      <c r="U3722" s="33"/>
      <c r="V3722" s="31"/>
      <c r="W3722" s="28"/>
      <c r="X3722" s="33"/>
      <c r="Y3722" s="28"/>
      <c r="Z3722" s="28"/>
      <c r="AA3722" s="28"/>
      <c r="AB3722" s="28"/>
      <c r="AC3722" s="34" t="str">
        <f>IFERROR(INDEX(LaenderTabelle[Code],MATCH(Transferdatei[[#This Row],[Country]],LaenderTabelle[Name],0)),"DE")</f>
        <v>DE</v>
      </c>
    </row>
    <row r="3723" spans="1:29" x14ac:dyDescent="0.25">
      <c r="A37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3722&amp;"."&amp;$C3722&amp;"."&amp;$D3722&amp;"."&amp;$E3722&amp;"."&amp;$F3722&amp;"."&amp;$G3722&amp;"."&amp;$H3722&amp;"."&amp;$I3722&amp;"."&amp;$J3722&amp;"."&amp;$K3722&amp;"."&amp;$L3722&amp;"."&amp;$M3722,IF($A3722="",MAX($A$16:$A3722)+1,$A3722),IF(ROW()=17,1,MAX($A$16:$A3722)+1)),""),"")</f>
        <v/>
      </c>
      <c r="B3723" s="28"/>
      <c r="C3723" s="28"/>
      <c r="D3723" s="28"/>
      <c r="E3723" s="28"/>
      <c r="F3723" s="28"/>
      <c r="G3723" s="28"/>
      <c r="H3723" s="28"/>
      <c r="I3723" s="28"/>
      <c r="J3723" s="28"/>
      <c r="K3723" s="30"/>
      <c r="L3723" s="31"/>
      <c r="M3723" s="32"/>
      <c r="N3723" s="28"/>
      <c r="O3723" s="33"/>
      <c r="P3723" s="28"/>
      <c r="Q3723" s="33"/>
      <c r="R3723" s="28"/>
      <c r="S3723" s="33"/>
      <c r="T3723" s="28"/>
      <c r="U3723" s="33"/>
      <c r="V3723" s="31"/>
      <c r="W3723" s="28"/>
      <c r="X3723" s="33"/>
      <c r="Y3723" s="28"/>
      <c r="Z3723" s="28"/>
      <c r="AA3723" s="28"/>
      <c r="AB3723" s="28"/>
      <c r="AC3723" s="34" t="str">
        <f>IFERROR(INDEX(LaenderTabelle[Code],MATCH(Transferdatei[[#This Row],[Country]],LaenderTabelle[Name],0)),"DE")</f>
        <v>DE</v>
      </c>
    </row>
    <row r="3724" spans="1:29" x14ac:dyDescent="0.25">
      <c r="A37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3723&amp;"."&amp;$C3723&amp;"."&amp;$D3723&amp;"."&amp;$E3723&amp;"."&amp;$F3723&amp;"."&amp;$G3723&amp;"."&amp;$H3723&amp;"."&amp;$I3723&amp;"."&amp;$J3723&amp;"."&amp;$K3723&amp;"."&amp;$L3723&amp;"."&amp;$M3723,IF($A3723="",MAX($A$16:$A3723)+1,$A3723),IF(ROW()=17,1,MAX($A$16:$A3723)+1)),""),"")</f>
        <v/>
      </c>
      <c r="B3724" s="28"/>
      <c r="C3724" s="28"/>
      <c r="D3724" s="28"/>
      <c r="E3724" s="28"/>
      <c r="F3724" s="28"/>
      <c r="G3724" s="28"/>
      <c r="H3724" s="28"/>
      <c r="I3724" s="28"/>
      <c r="J3724" s="28"/>
      <c r="K3724" s="30"/>
      <c r="L3724" s="31"/>
      <c r="M3724" s="32"/>
      <c r="N3724" s="28"/>
      <c r="O3724" s="33"/>
      <c r="P3724" s="28"/>
      <c r="Q3724" s="33"/>
      <c r="R3724" s="28"/>
      <c r="S3724" s="33"/>
      <c r="T3724" s="28"/>
      <c r="U3724" s="33"/>
      <c r="V3724" s="31"/>
      <c r="W3724" s="28"/>
      <c r="X3724" s="33"/>
      <c r="Y3724" s="28"/>
      <c r="Z3724" s="28"/>
      <c r="AA3724" s="28"/>
      <c r="AB3724" s="28"/>
      <c r="AC3724" s="34" t="str">
        <f>IFERROR(INDEX(LaenderTabelle[Code],MATCH(Transferdatei[[#This Row],[Country]],LaenderTabelle[Name],0)),"DE")</f>
        <v>DE</v>
      </c>
    </row>
    <row r="3725" spans="1:29" x14ac:dyDescent="0.25">
      <c r="A37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3724&amp;"."&amp;$C3724&amp;"."&amp;$D3724&amp;"."&amp;$E3724&amp;"."&amp;$F3724&amp;"."&amp;$G3724&amp;"."&amp;$H3724&amp;"."&amp;$I3724&amp;"."&amp;$J3724&amp;"."&amp;$K3724&amp;"."&amp;$L3724&amp;"."&amp;$M3724,IF($A3724="",MAX($A$16:$A3724)+1,$A3724),IF(ROW()=17,1,MAX($A$16:$A3724)+1)),""),"")</f>
        <v/>
      </c>
      <c r="B3725" s="28"/>
      <c r="C3725" s="28"/>
      <c r="D3725" s="28"/>
      <c r="E3725" s="28"/>
      <c r="F3725" s="28"/>
      <c r="G3725" s="28"/>
      <c r="H3725" s="28"/>
      <c r="I3725" s="28"/>
      <c r="J3725" s="28"/>
      <c r="K3725" s="30"/>
      <c r="L3725" s="31"/>
      <c r="M3725" s="32"/>
      <c r="N3725" s="28"/>
      <c r="O3725" s="33"/>
      <c r="P3725" s="28"/>
      <c r="Q3725" s="33"/>
      <c r="R3725" s="28"/>
      <c r="S3725" s="33"/>
      <c r="T3725" s="28"/>
      <c r="U3725" s="33"/>
      <c r="V3725" s="31"/>
      <c r="W3725" s="28"/>
      <c r="X3725" s="33"/>
      <c r="Y3725" s="28"/>
      <c r="Z3725" s="28"/>
      <c r="AA3725" s="28"/>
      <c r="AB3725" s="28"/>
      <c r="AC3725" s="34" t="str">
        <f>IFERROR(INDEX(LaenderTabelle[Code],MATCH(Transferdatei[[#This Row],[Country]],LaenderTabelle[Name],0)),"DE")</f>
        <v>DE</v>
      </c>
    </row>
    <row r="3726" spans="1:29" x14ac:dyDescent="0.25">
      <c r="A37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3725&amp;"."&amp;$C3725&amp;"."&amp;$D3725&amp;"."&amp;$E3725&amp;"."&amp;$F3725&amp;"."&amp;$G3725&amp;"."&amp;$H3725&amp;"."&amp;$I3725&amp;"."&amp;$J3725&amp;"."&amp;$K3725&amp;"."&amp;$L3725&amp;"."&amp;$M3725,IF($A3725="",MAX($A$16:$A3725)+1,$A3725),IF(ROW()=17,1,MAX($A$16:$A3725)+1)),""),"")</f>
        <v/>
      </c>
      <c r="B3726" s="28"/>
      <c r="C3726" s="28"/>
      <c r="D3726" s="28"/>
      <c r="E3726" s="28"/>
      <c r="F3726" s="28"/>
      <c r="G3726" s="28"/>
      <c r="H3726" s="28"/>
      <c r="I3726" s="28"/>
      <c r="J3726" s="28"/>
      <c r="K3726" s="30"/>
      <c r="L3726" s="31"/>
      <c r="M3726" s="32"/>
      <c r="N3726" s="28"/>
      <c r="O3726" s="33"/>
      <c r="P3726" s="28"/>
      <c r="Q3726" s="33"/>
      <c r="R3726" s="28"/>
      <c r="S3726" s="33"/>
      <c r="T3726" s="28"/>
      <c r="U3726" s="33"/>
      <c r="V3726" s="31"/>
      <c r="W3726" s="28"/>
      <c r="X3726" s="33"/>
      <c r="Y3726" s="28"/>
      <c r="Z3726" s="28"/>
      <c r="AA3726" s="28"/>
      <c r="AB3726" s="28"/>
      <c r="AC3726" s="34" t="str">
        <f>IFERROR(INDEX(LaenderTabelle[Code],MATCH(Transferdatei[[#This Row],[Country]],LaenderTabelle[Name],0)),"DE")</f>
        <v>DE</v>
      </c>
    </row>
    <row r="3727" spans="1:29" x14ac:dyDescent="0.25">
      <c r="A37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3726&amp;"."&amp;$C3726&amp;"."&amp;$D3726&amp;"."&amp;$E3726&amp;"."&amp;$F3726&amp;"."&amp;$G3726&amp;"."&amp;$H3726&amp;"."&amp;$I3726&amp;"."&amp;$J3726&amp;"."&amp;$K3726&amp;"."&amp;$L3726&amp;"."&amp;$M3726,IF($A3726="",MAX($A$16:$A3726)+1,$A3726),IF(ROW()=17,1,MAX($A$16:$A3726)+1)),""),"")</f>
        <v/>
      </c>
      <c r="B3727" s="28"/>
      <c r="C3727" s="28"/>
      <c r="D3727" s="28"/>
      <c r="E3727" s="28"/>
      <c r="F3727" s="28"/>
      <c r="G3727" s="28"/>
      <c r="H3727" s="28"/>
      <c r="I3727" s="28"/>
      <c r="J3727" s="28"/>
      <c r="K3727" s="30"/>
      <c r="L3727" s="31"/>
      <c r="M3727" s="32"/>
      <c r="N3727" s="28"/>
      <c r="O3727" s="33"/>
      <c r="P3727" s="28"/>
      <c r="Q3727" s="33"/>
      <c r="R3727" s="28"/>
      <c r="S3727" s="33"/>
      <c r="T3727" s="28"/>
      <c r="U3727" s="33"/>
      <c r="V3727" s="31"/>
      <c r="W3727" s="28"/>
      <c r="X3727" s="33"/>
      <c r="Y3727" s="28"/>
      <c r="Z3727" s="28"/>
      <c r="AA3727" s="28"/>
      <c r="AB3727" s="28"/>
      <c r="AC3727" s="34" t="str">
        <f>IFERROR(INDEX(LaenderTabelle[Code],MATCH(Transferdatei[[#This Row],[Country]],LaenderTabelle[Name],0)),"DE")</f>
        <v>DE</v>
      </c>
    </row>
    <row r="3728" spans="1:29" x14ac:dyDescent="0.25">
      <c r="A37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3727&amp;"."&amp;$C3727&amp;"."&amp;$D3727&amp;"."&amp;$E3727&amp;"."&amp;$F3727&amp;"."&amp;$G3727&amp;"."&amp;$H3727&amp;"."&amp;$I3727&amp;"."&amp;$J3727&amp;"."&amp;$K3727&amp;"."&amp;$L3727&amp;"."&amp;$M3727,IF($A3727="",MAX($A$16:$A3727)+1,$A3727),IF(ROW()=17,1,MAX($A$16:$A3727)+1)),""),"")</f>
        <v/>
      </c>
      <c r="B3728" s="28"/>
      <c r="C3728" s="28"/>
      <c r="D3728" s="28"/>
      <c r="E3728" s="28"/>
      <c r="F3728" s="28"/>
      <c r="G3728" s="28"/>
      <c r="H3728" s="28"/>
      <c r="I3728" s="28"/>
      <c r="J3728" s="28"/>
      <c r="K3728" s="30"/>
      <c r="L3728" s="31"/>
      <c r="M3728" s="32"/>
      <c r="N3728" s="28"/>
      <c r="O3728" s="33"/>
      <c r="P3728" s="28"/>
      <c r="Q3728" s="33"/>
      <c r="R3728" s="28"/>
      <c r="S3728" s="33"/>
      <c r="T3728" s="28"/>
      <c r="U3728" s="33"/>
      <c r="V3728" s="31"/>
      <c r="W3728" s="28"/>
      <c r="X3728" s="33"/>
      <c r="Y3728" s="28"/>
      <c r="Z3728" s="28"/>
      <c r="AA3728" s="28"/>
      <c r="AB3728" s="28"/>
      <c r="AC3728" s="34" t="str">
        <f>IFERROR(INDEX(LaenderTabelle[Code],MATCH(Transferdatei[[#This Row],[Country]],LaenderTabelle[Name],0)),"DE")</f>
        <v>DE</v>
      </c>
    </row>
    <row r="3729" spans="1:29" x14ac:dyDescent="0.25">
      <c r="A37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3728&amp;"."&amp;$C3728&amp;"."&amp;$D3728&amp;"."&amp;$E3728&amp;"."&amp;$F3728&amp;"."&amp;$G3728&amp;"."&amp;$H3728&amp;"."&amp;$I3728&amp;"."&amp;$J3728&amp;"."&amp;$K3728&amp;"."&amp;$L3728&amp;"."&amp;$M3728,IF($A3728="",MAX($A$16:$A3728)+1,$A3728),IF(ROW()=17,1,MAX($A$16:$A3728)+1)),""),"")</f>
        <v/>
      </c>
      <c r="B3729" s="28"/>
      <c r="C3729" s="28"/>
      <c r="D3729" s="28"/>
      <c r="E3729" s="28"/>
      <c r="F3729" s="28"/>
      <c r="G3729" s="28"/>
      <c r="H3729" s="28"/>
      <c r="I3729" s="28"/>
      <c r="J3729" s="28"/>
      <c r="K3729" s="30"/>
      <c r="L3729" s="31"/>
      <c r="M3729" s="32"/>
      <c r="N3729" s="28"/>
      <c r="O3729" s="33"/>
      <c r="P3729" s="28"/>
      <c r="Q3729" s="33"/>
      <c r="R3729" s="28"/>
      <c r="S3729" s="33"/>
      <c r="T3729" s="28"/>
      <c r="U3729" s="33"/>
      <c r="V3729" s="31"/>
      <c r="W3729" s="28"/>
      <c r="X3729" s="33"/>
      <c r="Y3729" s="28"/>
      <c r="Z3729" s="28"/>
      <c r="AA3729" s="28"/>
      <c r="AB3729" s="28"/>
      <c r="AC3729" s="34" t="str">
        <f>IFERROR(INDEX(LaenderTabelle[Code],MATCH(Transferdatei[[#This Row],[Country]],LaenderTabelle[Name],0)),"DE")</f>
        <v>DE</v>
      </c>
    </row>
    <row r="3730" spans="1:29" x14ac:dyDescent="0.25">
      <c r="A37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3729&amp;"."&amp;$C3729&amp;"."&amp;$D3729&amp;"."&amp;$E3729&amp;"."&amp;$F3729&amp;"."&amp;$G3729&amp;"."&amp;$H3729&amp;"."&amp;$I3729&amp;"."&amp;$J3729&amp;"."&amp;$K3729&amp;"."&amp;$L3729&amp;"."&amp;$M3729,IF($A3729="",MAX($A$16:$A3729)+1,$A3729),IF(ROW()=17,1,MAX($A$16:$A3729)+1)),""),"")</f>
        <v/>
      </c>
      <c r="B3730" s="28"/>
      <c r="C3730" s="28"/>
      <c r="D3730" s="28"/>
      <c r="E3730" s="28"/>
      <c r="F3730" s="28"/>
      <c r="G3730" s="28"/>
      <c r="H3730" s="28"/>
      <c r="I3730" s="28"/>
      <c r="J3730" s="28"/>
      <c r="K3730" s="30"/>
      <c r="L3730" s="31"/>
      <c r="M3730" s="32"/>
      <c r="N3730" s="28"/>
      <c r="O3730" s="33"/>
      <c r="P3730" s="28"/>
      <c r="Q3730" s="33"/>
      <c r="R3730" s="28"/>
      <c r="S3730" s="33"/>
      <c r="T3730" s="28"/>
      <c r="U3730" s="33"/>
      <c r="V3730" s="31"/>
      <c r="W3730" s="28"/>
      <c r="X3730" s="33"/>
      <c r="Y3730" s="28"/>
      <c r="Z3730" s="28"/>
      <c r="AA3730" s="28"/>
      <c r="AB3730" s="28"/>
      <c r="AC3730" s="34" t="str">
        <f>IFERROR(INDEX(LaenderTabelle[Code],MATCH(Transferdatei[[#This Row],[Country]],LaenderTabelle[Name],0)),"DE")</f>
        <v>DE</v>
      </c>
    </row>
    <row r="3731" spans="1:29" x14ac:dyDescent="0.25">
      <c r="A37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3730&amp;"."&amp;$C3730&amp;"."&amp;$D3730&amp;"."&amp;$E3730&amp;"."&amp;$F3730&amp;"."&amp;$G3730&amp;"."&amp;$H3730&amp;"."&amp;$I3730&amp;"."&amp;$J3730&amp;"."&amp;$K3730&amp;"."&amp;$L3730&amp;"."&amp;$M3730,IF($A3730="",MAX($A$16:$A3730)+1,$A3730),IF(ROW()=17,1,MAX($A$16:$A3730)+1)),""),"")</f>
        <v/>
      </c>
      <c r="B3731" s="28"/>
      <c r="C3731" s="28"/>
      <c r="D3731" s="28"/>
      <c r="E3731" s="28"/>
      <c r="F3731" s="28"/>
      <c r="G3731" s="28"/>
      <c r="H3731" s="28"/>
      <c r="I3731" s="28"/>
      <c r="J3731" s="28"/>
      <c r="K3731" s="30"/>
      <c r="L3731" s="31"/>
      <c r="M3731" s="32"/>
      <c r="N3731" s="28"/>
      <c r="O3731" s="33"/>
      <c r="P3731" s="28"/>
      <c r="Q3731" s="33"/>
      <c r="R3731" s="28"/>
      <c r="S3731" s="33"/>
      <c r="T3731" s="28"/>
      <c r="U3731" s="33"/>
      <c r="V3731" s="31"/>
      <c r="W3731" s="28"/>
      <c r="X3731" s="33"/>
      <c r="Y3731" s="28"/>
      <c r="Z3731" s="28"/>
      <c r="AA3731" s="28"/>
      <c r="AB3731" s="28"/>
      <c r="AC3731" s="34" t="str">
        <f>IFERROR(INDEX(LaenderTabelle[Code],MATCH(Transferdatei[[#This Row],[Country]],LaenderTabelle[Name],0)),"DE")</f>
        <v>DE</v>
      </c>
    </row>
    <row r="3732" spans="1:29" x14ac:dyDescent="0.25">
      <c r="A37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3731&amp;"."&amp;$C3731&amp;"."&amp;$D3731&amp;"."&amp;$E3731&amp;"."&amp;$F3731&amp;"."&amp;$G3731&amp;"."&amp;$H3731&amp;"."&amp;$I3731&amp;"."&amp;$J3731&amp;"."&amp;$K3731&amp;"."&amp;$L3731&amp;"."&amp;$M3731,IF($A3731="",MAX($A$16:$A3731)+1,$A3731),IF(ROW()=17,1,MAX($A$16:$A3731)+1)),""),"")</f>
        <v/>
      </c>
      <c r="B3732" s="28"/>
      <c r="C3732" s="28"/>
      <c r="D3732" s="28"/>
      <c r="E3732" s="28"/>
      <c r="F3732" s="28"/>
      <c r="G3732" s="28"/>
      <c r="H3732" s="28"/>
      <c r="I3732" s="28"/>
      <c r="J3732" s="28"/>
      <c r="K3732" s="30"/>
      <c r="L3732" s="31"/>
      <c r="M3732" s="32"/>
      <c r="N3732" s="28"/>
      <c r="O3732" s="33"/>
      <c r="P3732" s="28"/>
      <c r="Q3732" s="33"/>
      <c r="R3732" s="28"/>
      <c r="S3732" s="33"/>
      <c r="T3732" s="28"/>
      <c r="U3732" s="33"/>
      <c r="V3732" s="31"/>
      <c r="W3732" s="28"/>
      <c r="X3732" s="33"/>
      <c r="Y3732" s="28"/>
      <c r="Z3732" s="28"/>
      <c r="AA3732" s="28"/>
      <c r="AB3732" s="28"/>
      <c r="AC3732" s="34" t="str">
        <f>IFERROR(INDEX(LaenderTabelle[Code],MATCH(Transferdatei[[#This Row],[Country]],LaenderTabelle[Name],0)),"DE")</f>
        <v>DE</v>
      </c>
    </row>
    <row r="3733" spans="1:29" x14ac:dyDescent="0.25">
      <c r="A37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3732&amp;"."&amp;$C3732&amp;"."&amp;$D3732&amp;"."&amp;$E3732&amp;"."&amp;$F3732&amp;"."&amp;$G3732&amp;"."&amp;$H3732&amp;"."&amp;$I3732&amp;"."&amp;$J3732&amp;"."&amp;$K3732&amp;"."&amp;$L3732&amp;"."&amp;$M3732,IF($A3732="",MAX($A$16:$A3732)+1,$A3732),IF(ROW()=17,1,MAX($A$16:$A3732)+1)),""),"")</f>
        <v/>
      </c>
      <c r="B3733" s="28"/>
      <c r="C3733" s="28"/>
      <c r="D3733" s="28"/>
      <c r="E3733" s="28"/>
      <c r="F3733" s="28"/>
      <c r="G3733" s="28"/>
      <c r="H3733" s="28"/>
      <c r="I3733" s="28"/>
      <c r="J3733" s="28"/>
      <c r="K3733" s="30"/>
      <c r="L3733" s="31"/>
      <c r="M3733" s="32"/>
      <c r="N3733" s="28"/>
      <c r="O3733" s="33"/>
      <c r="P3733" s="28"/>
      <c r="Q3733" s="33"/>
      <c r="R3733" s="28"/>
      <c r="S3733" s="33"/>
      <c r="T3733" s="28"/>
      <c r="U3733" s="33"/>
      <c r="V3733" s="31"/>
      <c r="W3733" s="28"/>
      <c r="X3733" s="33"/>
      <c r="Y3733" s="28"/>
      <c r="Z3733" s="28"/>
      <c r="AA3733" s="28"/>
      <c r="AB3733" s="28"/>
      <c r="AC3733" s="34" t="str">
        <f>IFERROR(INDEX(LaenderTabelle[Code],MATCH(Transferdatei[[#This Row],[Country]],LaenderTabelle[Name],0)),"DE")</f>
        <v>DE</v>
      </c>
    </row>
    <row r="3734" spans="1:29" x14ac:dyDescent="0.25">
      <c r="A37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3733&amp;"."&amp;$C3733&amp;"."&amp;$D3733&amp;"."&amp;$E3733&amp;"."&amp;$F3733&amp;"."&amp;$G3733&amp;"."&amp;$H3733&amp;"."&amp;$I3733&amp;"."&amp;$J3733&amp;"."&amp;$K3733&amp;"."&amp;$L3733&amp;"."&amp;$M3733,IF($A3733="",MAX($A$16:$A3733)+1,$A3733),IF(ROW()=17,1,MAX($A$16:$A3733)+1)),""),"")</f>
        <v/>
      </c>
      <c r="B3734" s="28"/>
      <c r="C3734" s="28"/>
      <c r="D3734" s="28"/>
      <c r="E3734" s="28"/>
      <c r="F3734" s="28"/>
      <c r="G3734" s="28"/>
      <c r="H3734" s="28"/>
      <c r="I3734" s="28"/>
      <c r="J3734" s="28"/>
      <c r="K3734" s="30"/>
      <c r="L3734" s="31"/>
      <c r="M3734" s="32"/>
      <c r="N3734" s="28"/>
      <c r="O3734" s="33"/>
      <c r="P3734" s="28"/>
      <c r="Q3734" s="33"/>
      <c r="R3734" s="28"/>
      <c r="S3734" s="33"/>
      <c r="T3734" s="28"/>
      <c r="U3734" s="33"/>
      <c r="V3734" s="31"/>
      <c r="W3734" s="28"/>
      <c r="X3734" s="33"/>
      <c r="Y3734" s="28"/>
      <c r="Z3734" s="28"/>
      <c r="AA3734" s="28"/>
      <c r="AB3734" s="28"/>
      <c r="AC3734" s="34" t="str">
        <f>IFERROR(INDEX(LaenderTabelle[Code],MATCH(Transferdatei[[#This Row],[Country]],LaenderTabelle[Name],0)),"DE")</f>
        <v>DE</v>
      </c>
    </row>
    <row r="3735" spans="1:29" x14ac:dyDescent="0.25">
      <c r="A37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3734&amp;"."&amp;$C3734&amp;"."&amp;$D3734&amp;"."&amp;$E3734&amp;"."&amp;$F3734&amp;"."&amp;$G3734&amp;"."&amp;$H3734&amp;"."&amp;$I3734&amp;"."&amp;$J3734&amp;"."&amp;$K3734&amp;"."&amp;$L3734&amp;"."&amp;$M3734,IF($A3734="",MAX($A$16:$A3734)+1,$A3734),IF(ROW()=17,1,MAX($A$16:$A3734)+1)),""),"")</f>
        <v/>
      </c>
      <c r="B3735" s="28"/>
      <c r="C3735" s="28"/>
      <c r="D3735" s="28"/>
      <c r="E3735" s="28"/>
      <c r="F3735" s="28"/>
      <c r="G3735" s="28"/>
      <c r="H3735" s="28"/>
      <c r="I3735" s="28"/>
      <c r="J3735" s="28"/>
      <c r="K3735" s="30"/>
      <c r="L3735" s="31"/>
      <c r="M3735" s="32"/>
      <c r="N3735" s="28"/>
      <c r="O3735" s="33"/>
      <c r="P3735" s="28"/>
      <c r="Q3735" s="33"/>
      <c r="R3735" s="28"/>
      <c r="S3735" s="33"/>
      <c r="T3735" s="28"/>
      <c r="U3735" s="33"/>
      <c r="V3735" s="31"/>
      <c r="W3735" s="28"/>
      <c r="X3735" s="33"/>
      <c r="Y3735" s="28"/>
      <c r="Z3735" s="28"/>
      <c r="AA3735" s="28"/>
      <c r="AB3735" s="28"/>
      <c r="AC3735" s="34" t="str">
        <f>IFERROR(INDEX(LaenderTabelle[Code],MATCH(Transferdatei[[#This Row],[Country]],LaenderTabelle[Name],0)),"DE")</f>
        <v>DE</v>
      </c>
    </row>
    <row r="3736" spans="1:29" x14ac:dyDescent="0.25">
      <c r="A37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3735&amp;"."&amp;$C3735&amp;"."&amp;$D3735&amp;"."&amp;$E3735&amp;"."&amp;$F3735&amp;"."&amp;$G3735&amp;"."&amp;$H3735&amp;"."&amp;$I3735&amp;"."&amp;$J3735&amp;"."&amp;$K3735&amp;"."&amp;$L3735&amp;"."&amp;$M3735,IF($A3735="",MAX($A$16:$A3735)+1,$A3735),IF(ROW()=17,1,MAX($A$16:$A3735)+1)),""),"")</f>
        <v/>
      </c>
      <c r="B3736" s="28"/>
      <c r="C3736" s="28"/>
      <c r="D3736" s="28"/>
      <c r="E3736" s="28"/>
      <c r="F3736" s="28"/>
      <c r="G3736" s="28"/>
      <c r="H3736" s="28"/>
      <c r="I3736" s="28"/>
      <c r="J3736" s="28"/>
      <c r="K3736" s="30"/>
      <c r="L3736" s="31"/>
      <c r="M3736" s="32"/>
      <c r="N3736" s="28"/>
      <c r="O3736" s="33"/>
      <c r="P3736" s="28"/>
      <c r="Q3736" s="33"/>
      <c r="R3736" s="28"/>
      <c r="S3736" s="33"/>
      <c r="T3736" s="28"/>
      <c r="U3736" s="33"/>
      <c r="V3736" s="31"/>
      <c r="W3736" s="28"/>
      <c r="X3736" s="33"/>
      <c r="Y3736" s="28"/>
      <c r="Z3736" s="28"/>
      <c r="AA3736" s="28"/>
      <c r="AB3736" s="28"/>
      <c r="AC3736" s="34" t="str">
        <f>IFERROR(INDEX(LaenderTabelle[Code],MATCH(Transferdatei[[#This Row],[Country]],LaenderTabelle[Name],0)),"DE")</f>
        <v>DE</v>
      </c>
    </row>
    <row r="3737" spans="1:29" x14ac:dyDescent="0.25">
      <c r="A37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3736&amp;"."&amp;$C3736&amp;"."&amp;$D3736&amp;"."&amp;$E3736&amp;"."&amp;$F3736&amp;"."&amp;$G3736&amp;"."&amp;$H3736&amp;"."&amp;$I3736&amp;"."&amp;$J3736&amp;"."&amp;$K3736&amp;"."&amp;$L3736&amp;"."&amp;$M3736,IF($A3736="",MAX($A$16:$A3736)+1,$A3736),IF(ROW()=17,1,MAX($A$16:$A3736)+1)),""),"")</f>
        <v/>
      </c>
      <c r="B3737" s="28"/>
      <c r="C3737" s="28"/>
      <c r="D3737" s="28"/>
      <c r="E3737" s="28"/>
      <c r="F3737" s="28"/>
      <c r="G3737" s="28"/>
      <c r="H3737" s="28"/>
      <c r="I3737" s="28"/>
      <c r="J3737" s="28"/>
      <c r="K3737" s="30"/>
      <c r="L3737" s="31"/>
      <c r="M3737" s="32"/>
      <c r="N3737" s="28"/>
      <c r="O3737" s="33"/>
      <c r="P3737" s="28"/>
      <c r="Q3737" s="33"/>
      <c r="R3737" s="28"/>
      <c r="S3737" s="33"/>
      <c r="T3737" s="28"/>
      <c r="U3737" s="33"/>
      <c r="V3737" s="31"/>
      <c r="W3737" s="28"/>
      <c r="X3737" s="33"/>
      <c r="Y3737" s="28"/>
      <c r="Z3737" s="28"/>
      <c r="AA3737" s="28"/>
      <c r="AB3737" s="28"/>
      <c r="AC3737" s="34" t="str">
        <f>IFERROR(INDEX(LaenderTabelle[Code],MATCH(Transferdatei[[#This Row],[Country]],LaenderTabelle[Name],0)),"DE")</f>
        <v>DE</v>
      </c>
    </row>
    <row r="3738" spans="1:29" x14ac:dyDescent="0.25">
      <c r="A37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3737&amp;"."&amp;$C3737&amp;"."&amp;$D3737&amp;"."&amp;$E3737&amp;"."&amp;$F3737&amp;"."&amp;$G3737&amp;"."&amp;$H3737&amp;"."&amp;$I3737&amp;"."&amp;$J3737&amp;"."&amp;$K3737&amp;"."&amp;$L3737&amp;"."&amp;$M3737,IF($A3737="",MAX($A$16:$A3737)+1,$A3737),IF(ROW()=17,1,MAX($A$16:$A3737)+1)),""),"")</f>
        <v/>
      </c>
      <c r="B3738" s="28"/>
      <c r="C3738" s="28"/>
      <c r="D3738" s="28"/>
      <c r="E3738" s="28"/>
      <c r="F3738" s="28"/>
      <c r="G3738" s="28"/>
      <c r="H3738" s="28"/>
      <c r="I3738" s="28"/>
      <c r="J3738" s="28"/>
      <c r="K3738" s="30"/>
      <c r="L3738" s="31"/>
      <c r="M3738" s="32"/>
      <c r="N3738" s="28"/>
      <c r="O3738" s="33"/>
      <c r="P3738" s="28"/>
      <c r="Q3738" s="33"/>
      <c r="R3738" s="28"/>
      <c r="S3738" s="33"/>
      <c r="T3738" s="28"/>
      <c r="U3738" s="33"/>
      <c r="V3738" s="31"/>
      <c r="W3738" s="28"/>
      <c r="X3738" s="33"/>
      <c r="Y3738" s="28"/>
      <c r="Z3738" s="28"/>
      <c r="AA3738" s="28"/>
      <c r="AB3738" s="28"/>
      <c r="AC3738" s="34" t="str">
        <f>IFERROR(INDEX(LaenderTabelle[Code],MATCH(Transferdatei[[#This Row],[Country]],LaenderTabelle[Name],0)),"DE")</f>
        <v>DE</v>
      </c>
    </row>
    <row r="3739" spans="1:29" x14ac:dyDescent="0.25">
      <c r="A37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3738&amp;"."&amp;$C3738&amp;"."&amp;$D3738&amp;"."&amp;$E3738&amp;"."&amp;$F3738&amp;"."&amp;$G3738&amp;"."&amp;$H3738&amp;"."&amp;$I3738&amp;"."&amp;$J3738&amp;"."&amp;$K3738&amp;"."&amp;$L3738&amp;"."&amp;$M3738,IF($A3738="",MAX($A$16:$A3738)+1,$A3738),IF(ROW()=17,1,MAX($A$16:$A3738)+1)),""),"")</f>
        <v/>
      </c>
      <c r="B3739" s="28"/>
      <c r="C3739" s="28"/>
      <c r="D3739" s="28"/>
      <c r="E3739" s="28"/>
      <c r="F3739" s="28"/>
      <c r="G3739" s="28"/>
      <c r="H3739" s="28"/>
      <c r="I3739" s="28"/>
      <c r="J3739" s="28"/>
      <c r="K3739" s="30"/>
      <c r="L3739" s="31"/>
      <c r="M3739" s="32"/>
      <c r="N3739" s="28"/>
      <c r="O3739" s="33"/>
      <c r="P3739" s="28"/>
      <c r="Q3739" s="33"/>
      <c r="R3739" s="28"/>
      <c r="S3739" s="33"/>
      <c r="T3739" s="28"/>
      <c r="U3739" s="33"/>
      <c r="V3739" s="31"/>
      <c r="W3739" s="28"/>
      <c r="X3739" s="33"/>
      <c r="Y3739" s="28"/>
      <c r="Z3739" s="28"/>
      <c r="AA3739" s="28"/>
      <c r="AB3739" s="28"/>
      <c r="AC3739" s="34" t="str">
        <f>IFERROR(INDEX(LaenderTabelle[Code],MATCH(Transferdatei[[#This Row],[Country]],LaenderTabelle[Name],0)),"DE")</f>
        <v>DE</v>
      </c>
    </row>
    <row r="3740" spans="1:29" x14ac:dyDescent="0.25">
      <c r="A37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3739&amp;"."&amp;$C3739&amp;"."&amp;$D3739&amp;"."&amp;$E3739&amp;"."&amp;$F3739&amp;"."&amp;$G3739&amp;"."&amp;$H3739&amp;"."&amp;$I3739&amp;"."&amp;$J3739&amp;"."&amp;$K3739&amp;"."&amp;$L3739&amp;"."&amp;$M3739,IF($A3739="",MAX($A$16:$A3739)+1,$A3739),IF(ROW()=17,1,MAX($A$16:$A3739)+1)),""),"")</f>
        <v/>
      </c>
      <c r="B3740" s="28"/>
      <c r="C3740" s="28"/>
      <c r="D3740" s="28"/>
      <c r="E3740" s="28"/>
      <c r="F3740" s="28"/>
      <c r="G3740" s="28"/>
      <c r="H3740" s="28"/>
      <c r="I3740" s="28"/>
      <c r="J3740" s="28"/>
      <c r="K3740" s="30"/>
      <c r="L3740" s="31"/>
      <c r="M3740" s="32"/>
      <c r="N3740" s="28"/>
      <c r="O3740" s="33"/>
      <c r="P3740" s="28"/>
      <c r="Q3740" s="33"/>
      <c r="R3740" s="28"/>
      <c r="S3740" s="33"/>
      <c r="T3740" s="28"/>
      <c r="U3740" s="33"/>
      <c r="V3740" s="31"/>
      <c r="W3740" s="28"/>
      <c r="X3740" s="33"/>
      <c r="Y3740" s="28"/>
      <c r="Z3740" s="28"/>
      <c r="AA3740" s="28"/>
      <c r="AB3740" s="28"/>
      <c r="AC3740" s="34" t="str">
        <f>IFERROR(INDEX(LaenderTabelle[Code],MATCH(Transferdatei[[#This Row],[Country]],LaenderTabelle[Name],0)),"DE")</f>
        <v>DE</v>
      </c>
    </row>
    <row r="3741" spans="1:29" x14ac:dyDescent="0.25">
      <c r="A37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3740&amp;"."&amp;$C3740&amp;"."&amp;$D3740&amp;"."&amp;$E3740&amp;"."&amp;$F3740&amp;"."&amp;$G3740&amp;"."&amp;$H3740&amp;"."&amp;$I3740&amp;"."&amp;$J3740&amp;"."&amp;$K3740&amp;"."&amp;$L3740&amp;"."&amp;$M3740,IF($A3740="",MAX($A$16:$A3740)+1,$A3740),IF(ROW()=17,1,MAX($A$16:$A3740)+1)),""),"")</f>
        <v/>
      </c>
      <c r="B3741" s="28"/>
      <c r="C3741" s="28"/>
      <c r="D3741" s="28"/>
      <c r="E3741" s="28"/>
      <c r="F3741" s="28"/>
      <c r="G3741" s="28"/>
      <c r="H3741" s="28"/>
      <c r="I3741" s="28"/>
      <c r="J3741" s="28"/>
      <c r="K3741" s="30"/>
      <c r="L3741" s="31"/>
      <c r="M3741" s="32"/>
      <c r="N3741" s="28"/>
      <c r="O3741" s="33"/>
      <c r="P3741" s="28"/>
      <c r="Q3741" s="33"/>
      <c r="R3741" s="28"/>
      <c r="S3741" s="33"/>
      <c r="T3741" s="28"/>
      <c r="U3741" s="33"/>
      <c r="V3741" s="31"/>
      <c r="W3741" s="28"/>
      <c r="X3741" s="33"/>
      <c r="Y3741" s="28"/>
      <c r="Z3741" s="28"/>
      <c r="AA3741" s="28"/>
      <c r="AB3741" s="28"/>
      <c r="AC3741" s="34" t="str">
        <f>IFERROR(INDEX(LaenderTabelle[Code],MATCH(Transferdatei[[#This Row],[Country]],LaenderTabelle[Name],0)),"DE")</f>
        <v>DE</v>
      </c>
    </row>
    <row r="3742" spans="1:29" x14ac:dyDescent="0.25">
      <c r="A37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3741&amp;"."&amp;$C3741&amp;"."&amp;$D3741&amp;"."&amp;$E3741&amp;"."&amp;$F3741&amp;"."&amp;$G3741&amp;"."&amp;$H3741&amp;"."&amp;$I3741&amp;"."&amp;$J3741&amp;"."&amp;$K3741&amp;"."&amp;$L3741&amp;"."&amp;$M3741,IF($A3741="",MAX($A$16:$A3741)+1,$A3741),IF(ROW()=17,1,MAX($A$16:$A3741)+1)),""),"")</f>
        <v/>
      </c>
      <c r="B3742" s="28"/>
      <c r="C3742" s="28"/>
      <c r="D3742" s="28"/>
      <c r="E3742" s="28"/>
      <c r="F3742" s="28"/>
      <c r="G3742" s="28"/>
      <c r="H3742" s="28"/>
      <c r="I3742" s="28"/>
      <c r="J3742" s="28"/>
      <c r="K3742" s="30"/>
      <c r="L3742" s="31"/>
      <c r="M3742" s="32"/>
      <c r="N3742" s="28"/>
      <c r="O3742" s="33"/>
      <c r="P3742" s="28"/>
      <c r="Q3742" s="33"/>
      <c r="R3742" s="28"/>
      <c r="S3742" s="33"/>
      <c r="T3742" s="28"/>
      <c r="U3742" s="33"/>
      <c r="V3742" s="31"/>
      <c r="W3742" s="28"/>
      <c r="X3742" s="33"/>
      <c r="Y3742" s="28"/>
      <c r="Z3742" s="28"/>
      <c r="AA3742" s="28"/>
      <c r="AB3742" s="28"/>
      <c r="AC3742" s="34" t="str">
        <f>IFERROR(INDEX(LaenderTabelle[Code],MATCH(Transferdatei[[#This Row],[Country]],LaenderTabelle[Name],0)),"DE")</f>
        <v>DE</v>
      </c>
    </row>
    <row r="3743" spans="1:29" x14ac:dyDescent="0.25">
      <c r="A37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3742&amp;"."&amp;$C3742&amp;"."&amp;$D3742&amp;"."&amp;$E3742&amp;"."&amp;$F3742&amp;"."&amp;$G3742&amp;"."&amp;$H3742&amp;"."&amp;$I3742&amp;"."&amp;$J3742&amp;"."&amp;$K3742&amp;"."&amp;$L3742&amp;"."&amp;$M3742,IF($A3742="",MAX($A$16:$A3742)+1,$A3742),IF(ROW()=17,1,MAX($A$16:$A3742)+1)),""),"")</f>
        <v/>
      </c>
      <c r="B3743" s="28"/>
      <c r="C3743" s="28"/>
      <c r="D3743" s="28"/>
      <c r="E3743" s="28"/>
      <c r="F3743" s="28"/>
      <c r="G3743" s="28"/>
      <c r="H3743" s="28"/>
      <c r="I3743" s="28"/>
      <c r="J3743" s="28"/>
      <c r="K3743" s="30"/>
      <c r="L3743" s="31"/>
      <c r="M3743" s="32"/>
      <c r="N3743" s="28"/>
      <c r="O3743" s="33"/>
      <c r="P3743" s="28"/>
      <c r="Q3743" s="33"/>
      <c r="R3743" s="28"/>
      <c r="S3743" s="33"/>
      <c r="T3743" s="28"/>
      <c r="U3743" s="33"/>
      <c r="V3743" s="31"/>
      <c r="W3743" s="28"/>
      <c r="X3743" s="33"/>
      <c r="Y3743" s="28"/>
      <c r="Z3743" s="28"/>
      <c r="AA3743" s="28"/>
      <c r="AB3743" s="28"/>
      <c r="AC3743" s="34" t="str">
        <f>IFERROR(INDEX(LaenderTabelle[Code],MATCH(Transferdatei[[#This Row],[Country]],LaenderTabelle[Name],0)),"DE")</f>
        <v>DE</v>
      </c>
    </row>
    <row r="3744" spans="1:29" x14ac:dyDescent="0.25">
      <c r="A37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3743&amp;"."&amp;$C3743&amp;"."&amp;$D3743&amp;"."&amp;$E3743&amp;"."&amp;$F3743&amp;"."&amp;$G3743&amp;"."&amp;$H3743&amp;"."&amp;$I3743&amp;"."&amp;$J3743&amp;"."&amp;$K3743&amp;"."&amp;$L3743&amp;"."&amp;$M3743,IF($A3743="",MAX($A$16:$A3743)+1,$A3743),IF(ROW()=17,1,MAX($A$16:$A3743)+1)),""),"")</f>
        <v/>
      </c>
      <c r="B3744" s="28"/>
      <c r="C3744" s="28"/>
      <c r="D3744" s="28"/>
      <c r="E3744" s="28"/>
      <c r="F3744" s="28"/>
      <c r="G3744" s="28"/>
      <c r="H3744" s="28"/>
      <c r="I3744" s="28"/>
      <c r="J3744" s="28"/>
      <c r="K3744" s="30"/>
      <c r="L3744" s="31"/>
      <c r="M3744" s="32"/>
      <c r="N3744" s="28"/>
      <c r="O3744" s="33"/>
      <c r="P3744" s="28"/>
      <c r="Q3744" s="33"/>
      <c r="R3744" s="28"/>
      <c r="S3744" s="33"/>
      <c r="T3744" s="28"/>
      <c r="U3744" s="33"/>
      <c r="V3744" s="31"/>
      <c r="W3744" s="28"/>
      <c r="X3744" s="33"/>
      <c r="Y3744" s="28"/>
      <c r="Z3744" s="28"/>
      <c r="AA3744" s="28"/>
      <c r="AB3744" s="28"/>
      <c r="AC3744" s="34" t="str">
        <f>IFERROR(INDEX(LaenderTabelle[Code],MATCH(Transferdatei[[#This Row],[Country]],LaenderTabelle[Name],0)),"DE")</f>
        <v>DE</v>
      </c>
    </row>
    <row r="3745" spans="1:29" x14ac:dyDescent="0.25">
      <c r="A37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3744&amp;"."&amp;$C3744&amp;"."&amp;$D3744&amp;"."&amp;$E3744&amp;"."&amp;$F3744&amp;"."&amp;$G3744&amp;"."&amp;$H3744&amp;"."&amp;$I3744&amp;"."&amp;$J3744&amp;"."&amp;$K3744&amp;"."&amp;$L3744&amp;"."&amp;$M3744,IF($A3744="",MAX($A$16:$A3744)+1,$A3744),IF(ROW()=17,1,MAX($A$16:$A3744)+1)),""),"")</f>
        <v/>
      </c>
      <c r="B3745" s="28"/>
      <c r="C3745" s="28"/>
      <c r="D3745" s="28"/>
      <c r="E3745" s="28"/>
      <c r="F3745" s="28"/>
      <c r="G3745" s="28"/>
      <c r="H3745" s="28"/>
      <c r="I3745" s="28"/>
      <c r="J3745" s="28"/>
      <c r="K3745" s="30"/>
      <c r="L3745" s="31"/>
      <c r="M3745" s="32"/>
      <c r="N3745" s="28"/>
      <c r="O3745" s="33"/>
      <c r="P3745" s="28"/>
      <c r="Q3745" s="33"/>
      <c r="R3745" s="28"/>
      <c r="S3745" s="33"/>
      <c r="T3745" s="28"/>
      <c r="U3745" s="33"/>
      <c r="V3745" s="31"/>
      <c r="W3745" s="28"/>
      <c r="X3745" s="33"/>
      <c r="Y3745" s="28"/>
      <c r="Z3745" s="28"/>
      <c r="AA3745" s="28"/>
      <c r="AB3745" s="28"/>
      <c r="AC3745" s="34" t="str">
        <f>IFERROR(INDEX(LaenderTabelle[Code],MATCH(Transferdatei[[#This Row],[Country]],LaenderTabelle[Name],0)),"DE")</f>
        <v>DE</v>
      </c>
    </row>
    <row r="3746" spans="1:29" x14ac:dyDescent="0.25">
      <c r="A37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3745&amp;"."&amp;$C3745&amp;"."&amp;$D3745&amp;"."&amp;$E3745&amp;"."&amp;$F3745&amp;"."&amp;$G3745&amp;"."&amp;$H3745&amp;"."&amp;$I3745&amp;"."&amp;$J3745&amp;"."&amp;$K3745&amp;"."&amp;$L3745&amp;"."&amp;$M3745,IF($A3745="",MAX($A$16:$A3745)+1,$A3745),IF(ROW()=17,1,MAX($A$16:$A3745)+1)),""),"")</f>
        <v/>
      </c>
      <c r="B3746" s="28"/>
      <c r="C3746" s="28"/>
      <c r="D3746" s="28"/>
      <c r="E3746" s="28"/>
      <c r="F3746" s="28"/>
      <c r="G3746" s="28"/>
      <c r="H3746" s="28"/>
      <c r="I3746" s="28"/>
      <c r="J3746" s="28"/>
      <c r="K3746" s="30"/>
      <c r="L3746" s="31"/>
      <c r="M3746" s="32"/>
      <c r="N3746" s="28"/>
      <c r="O3746" s="33"/>
      <c r="P3746" s="28"/>
      <c r="Q3746" s="33"/>
      <c r="R3746" s="28"/>
      <c r="S3746" s="33"/>
      <c r="T3746" s="28"/>
      <c r="U3746" s="33"/>
      <c r="V3746" s="31"/>
      <c r="W3746" s="28"/>
      <c r="X3746" s="33"/>
      <c r="Y3746" s="28"/>
      <c r="Z3746" s="28"/>
      <c r="AA3746" s="28"/>
      <c r="AB3746" s="28"/>
      <c r="AC3746" s="34" t="str">
        <f>IFERROR(INDEX(LaenderTabelle[Code],MATCH(Transferdatei[[#This Row],[Country]],LaenderTabelle[Name],0)),"DE")</f>
        <v>DE</v>
      </c>
    </row>
    <row r="3747" spans="1:29" x14ac:dyDescent="0.25">
      <c r="A37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3746&amp;"."&amp;$C3746&amp;"."&amp;$D3746&amp;"."&amp;$E3746&amp;"."&amp;$F3746&amp;"."&amp;$G3746&amp;"."&amp;$H3746&amp;"."&amp;$I3746&amp;"."&amp;$J3746&amp;"."&amp;$K3746&amp;"."&amp;$L3746&amp;"."&amp;$M3746,IF($A3746="",MAX($A$16:$A3746)+1,$A3746),IF(ROW()=17,1,MAX($A$16:$A3746)+1)),""),"")</f>
        <v/>
      </c>
      <c r="B3747" s="28"/>
      <c r="C3747" s="28"/>
      <c r="D3747" s="28"/>
      <c r="E3747" s="28"/>
      <c r="F3747" s="28"/>
      <c r="G3747" s="28"/>
      <c r="H3747" s="28"/>
      <c r="I3747" s="28"/>
      <c r="J3747" s="28"/>
      <c r="K3747" s="30"/>
      <c r="L3747" s="31"/>
      <c r="M3747" s="32"/>
      <c r="N3747" s="28"/>
      <c r="O3747" s="33"/>
      <c r="P3747" s="28"/>
      <c r="Q3747" s="33"/>
      <c r="R3747" s="28"/>
      <c r="S3747" s="33"/>
      <c r="T3747" s="28"/>
      <c r="U3747" s="33"/>
      <c r="V3747" s="31"/>
      <c r="W3747" s="28"/>
      <c r="X3747" s="33"/>
      <c r="Y3747" s="28"/>
      <c r="Z3747" s="28"/>
      <c r="AA3747" s="28"/>
      <c r="AB3747" s="28"/>
      <c r="AC3747" s="34" t="str">
        <f>IFERROR(INDEX(LaenderTabelle[Code],MATCH(Transferdatei[[#This Row],[Country]],LaenderTabelle[Name],0)),"DE")</f>
        <v>DE</v>
      </c>
    </row>
    <row r="3748" spans="1:29" x14ac:dyDescent="0.25">
      <c r="A37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3747&amp;"."&amp;$C3747&amp;"."&amp;$D3747&amp;"."&amp;$E3747&amp;"."&amp;$F3747&amp;"."&amp;$G3747&amp;"."&amp;$H3747&amp;"."&amp;$I3747&amp;"."&amp;$J3747&amp;"."&amp;$K3747&amp;"."&amp;$L3747&amp;"."&amp;$M3747,IF($A3747="",MAX($A$16:$A3747)+1,$A3747),IF(ROW()=17,1,MAX($A$16:$A3747)+1)),""),"")</f>
        <v/>
      </c>
      <c r="B3748" s="28"/>
      <c r="C3748" s="28"/>
      <c r="D3748" s="28"/>
      <c r="E3748" s="28"/>
      <c r="F3748" s="28"/>
      <c r="G3748" s="28"/>
      <c r="H3748" s="28"/>
      <c r="I3748" s="28"/>
      <c r="J3748" s="28"/>
      <c r="K3748" s="30"/>
      <c r="L3748" s="31"/>
      <c r="M3748" s="32"/>
      <c r="N3748" s="28"/>
      <c r="O3748" s="33"/>
      <c r="P3748" s="28"/>
      <c r="Q3748" s="33"/>
      <c r="R3748" s="28"/>
      <c r="S3748" s="33"/>
      <c r="T3748" s="28"/>
      <c r="U3748" s="33"/>
      <c r="V3748" s="31"/>
      <c r="W3748" s="28"/>
      <c r="X3748" s="33"/>
      <c r="Y3748" s="28"/>
      <c r="Z3748" s="28"/>
      <c r="AA3748" s="28"/>
      <c r="AB3748" s="28"/>
      <c r="AC3748" s="34" t="str">
        <f>IFERROR(INDEX(LaenderTabelle[Code],MATCH(Transferdatei[[#This Row],[Country]],LaenderTabelle[Name],0)),"DE")</f>
        <v>DE</v>
      </c>
    </row>
    <row r="3749" spans="1:29" x14ac:dyDescent="0.25">
      <c r="A37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3748&amp;"."&amp;$C3748&amp;"."&amp;$D3748&amp;"."&amp;$E3748&amp;"."&amp;$F3748&amp;"."&amp;$G3748&amp;"."&amp;$H3748&amp;"."&amp;$I3748&amp;"."&amp;$J3748&amp;"."&amp;$K3748&amp;"."&amp;$L3748&amp;"."&amp;$M3748,IF($A3748="",MAX($A$16:$A3748)+1,$A3748),IF(ROW()=17,1,MAX($A$16:$A3748)+1)),""),"")</f>
        <v/>
      </c>
      <c r="B3749" s="28"/>
      <c r="C3749" s="28"/>
      <c r="D3749" s="28"/>
      <c r="E3749" s="28"/>
      <c r="F3749" s="28"/>
      <c r="G3749" s="28"/>
      <c r="H3749" s="28"/>
      <c r="I3749" s="28"/>
      <c r="J3749" s="28"/>
      <c r="K3749" s="30"/>
      <c r="L3749" s="31"/>
      <c r="M3749" s="32"/>
      <c r="N3749" s="28"/>
      <c r="O3749" s="33"/>
      <c r="P3749" s="28"/>
      <c r="Q3749" s="33"/>
      <c r="R3749" s="28"/>
      <c r="S3749" s="33"/>
      <c r="T3749" s="28"/>
      <c r="U3749" s="33"/>
      <c r="V3749" s="31"/>
      <c r="W3749" s="28"/>
      <c r="X3749" s="33"/>
      <c r="Y3749" s="28"/>
      <c r="Z3749" s="28"/>
      <c r="AA3749" s="28"/>
      <c r="AB3749" s="28"/>
      <c r="AC3749" s="34" t="str">
        <f>IFERROR(INDEX(LaenderTabelle[Code],MATCH(Transferdatei[[#This Row],[Country]],LaenderTabelle[Name],0)),"DE")</f>
        <v>DE</v>
      </c>
    </row>
    <row r="3750" spans="1:29" x14ac:dyDescent="0.25">
      <c r="A37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3749&amp;"."&amp;$C3749&amp;"."&amp;$D3749&amp;"."&amp;$E3749&amp;"."&amp;$F3749&amp;"."&amp;$G3749&amp;"."&amp;$H3749&amp;"."&amp;$I3749&amp;"."&amp;$J3749&amp;"."&amp;$K3749&amp;"."&amp;$L3749&amp;"."&amp;$M3749,IF($A3749="",MAX($A$16:$A3749)+1,$A3749),IF(ROW()=17,1,MAX($A$16:$A3749)+1)),""),"")</f>
        <v/>
      </c>
      <c r="B3750" s="28"/>
      <c r="C3750" s="28"/>
      <c r="D3750" s="28"/>
      <c r="E3750" s="28"/>
      <c r="F3750" s="28"/>
      <c r="G3750" s="28"/>
      <c r="H3750" s="28"/>
      <c r="I3750" s="28"/>
      <c r="J3750" s="28"/>
      <c r="K3750" s="30"/>
      <c r="L3750" s="31"/>
      <c r="M3750" s="32"/>
      <c r="N3750" s="28"/>
      <c r="O3750" s="33"/>
      <c r="P3750" s="28"/>
      <c r="Q3750" s="33"/>
      <c r="R3750" s="28"/>
      <c r="S3750" s="33"/>
      <c r="T3750" s="28"/>
      <c r="U3750" s="33"/>
      <c r="V3750" s="31"/>
      <c r="W3750" s="28"/>
      <c r="X3750" s="33"/>
      <c r="Y3750" s="28"/>
      <c r="Z3750" s="28"/>
      <c r="AA3750" s="28"/>
      <c r="AB3750" s="28"/>
      <c r="AC3750" s="34" t="str">
        <f>IFERROR(INDEX(LaenderTabelle[Code],MATCH(Transferdatei[[#This Row],[Country]],LaenderTabelle[Name],0)),"DE")</f>
        <v>DE</v>
      </c>
    </row>
    <row r="3751" spans="1:29" x14ac:dyDescent="0.25">
      <c r="A37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3750&amp;"."&amp;$C3750&amp;"."&amp;$D3750&amp;"."&amp;$E3750&amp;"."&amp;$F3750&amp;"."&amp;$G3750&amp;"."&amp;$H3750&amp;"."&amp;$I3750&amp;"."&amp;$J3750&amp;"."&amp;$K3750&amp;"."&amp;$L3750&amp;"."&amp;$M3750,IF($A3750="",MAX($A$16:$A3750)+1,$A3750),IF(ROW()=17,1,MAX($A$16:$A3750)+1)),""),"")</f>
        <v/>
      </c>
      <c r="B3751" s="28"/>
      <c r="C3751" s="28"/>
      <c r="D3751" s="28"/>
      <c r="E3751" s="28"/>
      <c r="F3751" s="28"/>
      <c r="G3751" s="28"/>
      <c r="H3751" s="28"/>
      <c r="I3751" s="28"/>
      <c r="J3751" s="28"/>
      <c r="K3751" s="30"/>
      <c r="L3751" s="31"/>
      <c r="M3751" s="32"/>
      <c r="N3751" s="28"/>
      <c r="O3751" s="33"/>
      <c r="P3751" s="28"/>
      <c r="Q3751" s="33"/>
      <c r="R3751" s="28"/>
      <c r="S3751" s="33"/>
      <c r="T3751" s="28"/>
      <c r="U3751" s="33"/>
      <c r="V3751" s="31"/>
      <c r="W3751" s="28"/>
      <c r="X3751" s="33"/>
      <c r="Y3751" s="28"/>
      <c r="Z3751" s="28"/>
      <c r="AA3751" s="28"/>
      <c r="AB3751" s="28"/>
      <c r="AC3751" s="34" t="str">
        <f>IFERROR(INDEX(LaenderTabelle[Code],MATCH(Transferdatei[[#This Row],[Country]],LaenderTabelle[Name],0)),"DE")</f>
        <v>DE</v>
      </c>
    </row>
    <row r="3752" spans="1:29" x14ac:dyDescent="0.25">
      <c r="A37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3751&amp;"."&amp;$C3751&amp;"."&amp;$D3751&amp;"."&amp;$E3751&amp;"."&amp;$F3751&amp;"."&amp;$G3751&amp;"."&amp;$H3751&amp;"."&amp;$I3751&amp;"."&amp;$J3751&amp;"."&amp;$K3751&amp;"."&amp;$L3751&amp;"."&amp;$M3751,IF($A3751="",MAX($A$16:$A3751)+1,$A3751),IF(ROW()=17,1,MAX($A$16:$A3751)+1)),""),"")</f>
        <v/>
      </c>
      <c r="B3752" s="28"/>
      <c r="C3752" s="28"/>
      <c r="D3752" s="28"/>
      <c r="E3752" s="28"/>
      <c r="F3752" s="28"/>
      <c r="G3752" s="28"/>
      <c r="H3752" s="28"/>
      <c r="I3752" s="28"/>
      <c r="J3752" s="28"/>
      <c r="K3752" s="30"/>
      <c r="L3752" s="31"/>
      <c r="M3752" s="32"/>
      <c r="N3752" s="28"/>
      <c r="O3752" s="33"/>
      <c r="P3752" s="28"/>
      <c r="Q3752" s="33"/>
      <c r="R3752" s="28"/>
      <c r="S3752" s="33"/>
      <c r="T3752" s="28"/>
      <c r="U3752" s="33"/>
      <c r="V3752" s="31"/>
      <c r="W3752" s="28"/>
      <c r="X3752" s="33"/>
      <c r="Y3752" s="28"/>
      <c r="Z3752" s="28"/>
      <c r="AA3752" s="28"/>
      <c r="AB3752" s="28"/>
      <c r="AC3752" s="34" t="str">
        <f>IFERROR(INDEX(LaenderTabelle[Code],MATCH(Transferdatei[[#This Row],[Country]],LaenderTabelle[Name],0)),"DE")</f>
        <v>DE</v>
      </c>
    </row>
    <row r="3753" spans="1:29" x14ac:dyDescent="0.25">
      <c r="A37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3752&amp;"."&amp;$C3752&amp;"."&amp;$D3752&amp;"."&amp;$E3752&amp;"."&amp;$F3752&amp;"."&amp;$G3752&amp;"."&amp;$H3752&amp;"."&amp;$I3752&amp;"."&amp;$J3752&amp;"."&amp;$K3752&amp;"."&amp;$L3752&amp;"."&amp;$M3752,IF($A3752="",MAX($A$16:$A3752)+1,$A3752),IF(ROW()=17,1,MAX($A$16:$A3752)+1)),""),"")</f>
        <v/>
      </c>
      <c r="B3753" s="28"/>
      <c r="C3753" s="28"/>
      <c r="D3753" s="28"/>
      <c r="E3753" s="28"/>
      <c r="F3753" s="28"/>
      <c r="G3753" s="28"/>
      <c r="H3753" s="28"/>
      <c r="I3753" s="28"/>
      <c r="J3753" s="28"/>
      <c r="K3753" s="30"/>
      <c r="L3753" s="31"/>
      <c r="M3753" s="32"/>
      <c r="N3753" s="28"/>
      <c r="O3753" s="33"/>
      <c r="P3753" s="28"/>
      <c r="Q3753" s="33"/>
      <c r="R3753" s="28"/>
      <c r="S3753" s="33"/>
      <c r="T3753" s="28"/>
      <c r="U3753" s="33"/>
      <c r="V3753" s="31"/>
      <c r="W3753" s="28"/>
      <c r="X3753" s="33"/>
      <c r="Y3753" s="28"/>
      <c r="Z3753" s="28"/>
      <c r="AA3753" s="28"/>
      <c r="AB3753" s="28"/>
      <c r="AC3753" s="34" t="str">
        <f>IFERROR(INDEX(LaenderTabelle[Code],MATCH(Transferdatei[[#This Row],[Country]],LaenderTabelle[Name],0)),"DE")</f>
        <v>DE</v>
      </c>
    </row>
    <row r="3754" spans="1:29" x14ac:dyDescent="0.25">
      <c r="A37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3753&amp;"."&amp;$C3753&amp;"."&amp;$D3753&amp;"."&amp;$E3753&amp;"."&amp;$F3753&amp;"."&amp;$G3753&amp;"."&amp;$H3753&amp;"."&amp;$I3753&amp;"."&amp;$J3753&amp;"."&amp;$K3753&amp;"."&amp;$L3753&amp;"."&amp;$M3753,IF($A3753="",MAX($A$16:$A3753)+1,$A3753),IF(ROW()=17,1,MAX($A$16:$A3753)+1)),""),"")</f>
        <v/>
      </c>
      <c r="B3754" s="28"/>
      <c r="C3754" s="28"/>
      <c r="D3754" s="28"/>
      <c r="E3754" s="28"/>
      <c r="F3754" s="28"/>
      <c r="G3754" s="28"/>
      <c r="H3754" s="28"/>
      <c r="I3754" s="28"/>
      <c r="J3754" s="28"/>
      <c r="K3754" s="30"/>
      <c r="L3754" s="31"/>
      <c r="M3754" s="32"/>
      <c r="N3754" s="28"/>
      <c r="O3754" s="33"/>
      <c r="P3754" s="28"/>
      <c r="Q3754" s="33"/>
      <c r="R3754" s="28"/>
      <c r="S3754" s="33"/>
      <c r="T3754" s="28"/>
      <c r="U3754" s="33"/>
      <c r="V3754" s="31"/>
      <c r="W3754" s="28"/>
      <c r="X3754" s="33"/>
      <c r="Y3754" s="28"/>
      <c r="Z3754" s="28"/>
      <c r="AA3754" s="28"/>
      <c r="AB3754" s="28"/>
      <c r="AC3754" s="34" t="str">
        <f>IFERROR(INDEX(LaenderTabelle[Code],MATCH(Transferdatei[[#This Row],[Country]],LaenderTabelle[Name],0)),"DE")</f>
        <v>DE</v>
      </c>
    </row>
    <row r="3755" spans="1:29" x14ac:dyDescent="0.25">
      <c r="A37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3754&amp;"."&amp;$C3754&amp;"."&amp;$D3754&amp;"."&amp;$E3754&amp;"."&amp;$F3754&amp;"."&amp;$G3754&amp;"."&amp;$H3754&amp;"."&amp;$I3754&amp;"."&amp;$J3754&amp;"."&amp;$K3754&amp;"."&amp;$L3754&amp;"."&amp;$M3754,IF($A3754="",MAX($A$16:$A3754)+1,$A3754),IF(ROW()=17,1,MAX($A$16:$A3754)+1)),""),"")</f>
        <v/>
      </c>
      <c r="B3755" s="28"/>
      <c r="C3755" s="28"/>
      <c r="D3755" s="28"/>
      <c r="E3755" s="28"/>
      <c r="F3755" s="28"/>
      <c r="G3755" s="28"/>
      <c r="H3755" s="28"/>
      <c r="I3755" s="28"/>
      <c r="J3755" s="28"/>
      <c r="K3755" s="30"/>
      <c r="L3755" s="31"/>
      <c r="M3755" s="32"/>
      <c r="N3755" s="28"/>
      <c r="O3755" s="33"/>
      <c r="P3755" s="28"/>
      <c r="Q3755" s="33"/>
      <c r="R3755" s="28"/>
      <c r="S3755" s="33"/>
      <c r="T3755" s="28"/>
      <c r="U3755" s="33"/>
      <c r="V3755" s="31"/>
      <c r="W3755" s="28"/>
      <c r="X3755" s="33"/>
      <c r="Y3755" s="28"/>
      <c r="Z3755" s="28"/>
      <c r="AA3755" s="28"/>
      <c r="AB3755" s="28"/>
      <c r="AC3755" s="34" t="str">
        <f>IFERROR(INDEX(LaenderTabelle[Code],MATCH(Transferdatei[[#This Row],[Country]],LaenderTabelle[Name],0)),"DE")</f>
        <v>DE</v>
      </c>
    </row>
    <row r="3756" spans="1:29" x14ac:dyDescent="0.25">
      <c r="A37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3755&amp;"."&amp;$C3755&amp;"."&amp;$D3755&amp;"."&amp;$E3755&amp;"."&amp;$F3755&amp;"."&amp;$G3755&amp;"."&amp;$H3755&amp;"."&amp;$I3755&amp;"."&amp;$J3755&amp;"."&amp;$K3755&amp;"."&amp;$L3755&amp;"."&amp;$M3755,IF($A3755="",MAX($A$16:$A3755)+1,$A3755),IF(ROW()=17,1,MAX($A$16:$A3755)+1)),""),"")</f>
        <v/>
      </c>
      <c r="B3756" s="28"/>
      <c r="C3756" s="28"/>
      <c r="D3756" s="28"/>
      <c r="E3756" s="28"/>
      <c r="F3756" s="28"/>
      <c r="G3756" s="28"/>
      <c r="H3756" s="28"/>
      <c r="I3756" s="28"/>
      <c r="J3756" s="28"/>
      <c r="K3756" s="30"/>
      <c r="L3756" s="31"/>
      <c r="M3756" s="32"/>
      <c r="N3756" s="28"/>
      <c r="O3756" s="33"/>
      <c r="P3756" s="28"/>
      <c r="Q3756" s="33"/>
      <c r="R3756" s="28"/>
      <c r="S3756" s="33"/>
      <c r="T3756" s="28"/>
      <c r="U3756" s="33"/>
      <c r="V3756" s="31"/>
      <c r="W3756" s="28"/>
      <c r="X3756" s="33"/>
      <c r="Y3756" s="28"/>
      <c r="Z3756" s="28"/>
      <c r="AA3756" s="28"/>
      <c r="AB3756" s="28"/>
      <c r="AC3756" s="34" t="str">
        <f>IFERROR(INDEX(LaenderTabelle[Code],MATCH(Transferdatei[[#This Row],[Country]],LaenderTabelle[Name],0)),"DE")</f>
        <v>DE</v>
      </c>
    </row>
    <row r="3757" spans="1:29" x14ac:dyDescent="0.25">
      <c r="A37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3756&amp;"."&amp;$C3756&amp;"."&amp;$D3756&amp;"."&amp;$E3756&amp;"."&amp;$F3756&amp;"."&amp;$G3756&amp;"."&amp;$H3756&amp;"."&amp;$I3756&amp;"."&amp;$J3756&amp;"."&amp;$K3756&amp;"."&amp;$L3756&amp;"."&amp;$M3756,IF($A3756="",MAX($A$16:$A3756)+1,$A3756),IF(ROW()=17,1,MAX($A$16:$A3756)+1)),""),"")</f>
        <v/>
      </c>
      <c r="B3757" s="28"/>
      <c r="C3757" s="28"/>
      <c r="D3757" s="28"/>
      <c r="E3757" s="28"/>
      <c r="F3757" s="28"/>
      <c r="G3757" s="28"/>
      <c r="H3757" s="28"/>
      <c r="I3757" s="28"/>
      <c r="J3757" s="28"/>
      <c r="K3757" s="30"/>
      <c r="L3757" s="31"/>
      <c r="M3757" s="32"/>
      <c r="N3757" s="28"/>
      <c r="O3757" s="33"/>
      <c r="P3757" s="28"/>
      <c r="Q3757" s="33"/>
      <c r="R3757" s="28"/>
      <c r="S3757" s="33"/>
      <c r="T3757" s="28"/>
      <c r="U3757" s="33"/>
      <c r="V3757" s="31"/>
      <c r="W3757" s="28"/>
      <c r="X3757" s="33"/>
      <c r="Y3757" s="28"/>
      <c r="Z3757" s="28"/>
      <c r="AA3757" s="28"/>
      <c r="AB3757" s="28"/>
      <c r="AC3757" s="34" t="str">
        <f>IFERROR(INDEX(LaenderTabelle[Code],MATCH(Transferdatei[[#This Row],[Country]],LaenderTabelle[Name],0)),"DE")</f>
        <v>DE</v>
      </c>
    </row>
    <row r="3758" spans="1:29" x14ac:dyDescent="0.25">
      <c r="A37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3757&amp;"."&amp;$C3757&amp;"."&amp;$D3757&amp;"."&amp;$E3757&amp;"."&amp;$F3757&amp;"."&amp;$G3757&amp;"."&amp;$H3757&amp;"."&amp;$I3757&amp;"."&amp;$J3757&amp;"."&amp;$K3757&amp;"."&amp;$L3757&amp;"."&amp;$M3757,IF($A3757="",MAX($A$16:$A3757)+1,$A3757),IF(ROW()=17,1,MAX($A$16:$A3757)+1)),""),"")</f>
        <v/>
      </c>
      <c r="B3758" s="28"/>
      <c r="C3758" s="28"/>
      <c r="D3758" s="28"/>
      <c r="E3758" s="28"/>
      <c r="F3758" s="28"/>
      <c r="G3758" s="28"/>
      <c r="H3758" s="28"/>
      <c r="I3758" s="28"/>
      <c r="J3758" s="28"/>
      <c r="K3758" s="30"/>
      <c r="L3758" s="31"/>
      <c r="M3758" s="32"/>
      <c r="N3758" s="28"/>
      <c r="O3758" s="33"/>
      <c r="P3758" s="28"/>
      <c r="Q3758" s="33"/>
      <c r="R3758" s="28"/>
      <c r="S3758" s="33"/>
      <c r="T3758" s="28"/>
      <c r="U3758" s="33"/>
      <c r="V3758" s="31"/>
      <c r="W3758" s="28"/>
      <c r="X3758" s="33"/>
      <c r="Y3758" s="28"/>
      <c r="Z3758" s="28"/>
      <c r="AA3758" s="28"/>
      <c r="AB3758" s="28"/>
      <c r="AC3758" s="34" t="str">
        <f>IFERROR(INDEX(LaenderTabelle[Code],MATCH(Transferdatei[[#This Row],[Country]],LaenderTabelle[Name],0)),"DE")</f>
        <v>DE</v>
      </c>
    </row>
    <row r="3759" spans="1:29" x14ac:dyDescent="0.25">
      <c r="A37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3758&amp;"."&amp;$C3758&amp;"."&amp;$D3758&amp;"."&amp;$E3758&amp;"."&amp;$F3758&amp;"."&amp;$G3758&amp;"."&amp;$H3758&amp;"."&amp;$I3758&amp;"."&amp;$J3758&amp;"."&amp;$K3758&amp;"."&amp;$L3758&amp;"."&amp;$M3758,IF($A3758="",MAX($A$16:$A3758)+1,$A3758),IF(ROW()=17,1,MAX($A$16:$A3758)+1)),""),"")</f>
        <v/>
      </c>
      <c r="B3759" s="28"/>
      <c r="C3759" s="28"/>
      <c r="D3759" s="28"/>
      <c r="E3759" s="28"/>
      <c r="F3759" s="28"/>
      <c r="G3759" s="28"/>
      <c r="H3759" s="28"/>
      <c r="I3759" s="28"/>
      <c r="J3759" s="28"/>
      <c r="K3759" s="30"/>
      <c r="L3759" s="31"/>
      <c r="M3759" s="32"/>
      <c r="N3759" s="28"/>
      <c r="O3759" s="33"/>
      <c r="P3759" s="28"/>
      <c r="Q3759" s="33"/>
      <c r="R3759" s="28"/>
      <c r="S3759" s="33"/>
      <c r="T3759" s="28"/>
      <c r="U3759" s="33"/>
      <c r="V3759" s="31"/>
      <c r="W3759" s="28"/>
      <c r="X3759" s="33"/>
      <c r="Y3759" s="28"/>
      <c r="Z3759" s="28"/>
      <c r="AA3759" s="28"/>
      <c r="AB3759" s="28"/>
      <c r="AC3759" s="34" t="str">
        <f>IFERROR(INDEX(LaenderTabelle[Code],MATCH(Transferdatei[[#This Row],[Country]],LaenderTabelle[Name],0)),"DE")</f>
        <v>DE</v>
      </c>
    </row>
    <row r="3760" spans="1:29" x14ac:dyDescent="0.25">
      <c r="A37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3759&amp;"."&amp;$C3759&amp;"."&amp;$D3759&amp;"."&amp;$E3759&amp;"."&amp;$F3759&amp;"."&amp;$G3759&amp;"."&amp;$H3759&amp;"."&amp;$I3759&amp;"."&amp;$J3759&amp;"."&amp;$K3759&amp;"."&amp;$L3759&amp;"."&amp;$M3759,IF($A3759="",MAX($A$16:$A3759)+1,$A3759),IF(ROW()=17,1,MAX($A$16:$A3759)+1)),""),"")</f>
        <v/>
      </c>
      <c r="B3760" s="28"/>
      <c r="C3760" s="28"/>
      <c r="D3760" s="28"/>
      <c r="E3760" s="28"/>
      <c r="F3760" s="28"/>
      <c r="G3760" s="28"/>
      <c r="H3760" s="28"/>
      <c r="I3760" s="28"/>
      <c r="J3760" s="28"/>
      <c r="K3760" s="30"/>
      <c r="L3760" s="31"/>
      <c r="M3760" s="32"/>
      <c r="N3760" s="28"/>
      <c r="O3760" s="33"/>
      <c r="P3760" s="28"/>
      <c r="Q3760" s="33"/>
      <c r="R3760" s="28"/>
      <c r="S3760" s="33"/>
      <c r="T3760" s="28"/>
      <c r="U3760" s="33"/>
      <c r="V3760" s="31"/>
      <c r="W3760" s="28"/>
      <c r="X3760" s="33"/>
      <c r="Y3760" s="28"/>
      <c r="Z3760" s="28"/>
      <c r="AA3760" s="28"/>
      <c r="AB3760" s="28"/>
      <c r="AC3760" s="34" t="str">
        <f>IFERROR(INDEX(LaenderTabelle[Code],MATCH(Transferdatei[[#This Row],[Country]],LaenderTabelle[Name],0)),"DE")</f>
        <v>DE</v>
      </c>
    </row>
    <row r="3761" spans="1:29" x14ac:dyDescent="0.25">
      <c r="A37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3760&amp;"."&amp;$C3760&amp;"."&amp;$D3760&amp;"."&amp;$E3760&amp;"."&amp;$F3760&amp;"."&amp;$G3760&amp;"."&amp;$H3760&amp;"."&amp;$I3760&amp;"."&amp;$J3760&amp;"."&amp;$K3760&amp;"."&amp;$L3760&amp;"."&amp;$M3760,IF($A3760="",MAX($A$16:$A3760)+1,$A3760),IF(ROW()=17,1,MAX($A$16:$A3760)+1)),""),"")</f>
        <v/>
      </c>
      <c r="B3761" s="28"/>
      <c r="C3761" s="28"/>
      <c r="D3761" s="28"/>
      <c r="E3761" s="28"/>
      <c r="F3761" s="28"/>
      <c r="G3761" s="28"/>
      <c r="H3761" s="28"/>
      <c r="I3761" s="28"/>
      <c r="J3761" s="28"/>
      <c r="K3761" s="30"/>
      <c r="L3761" s="31"/>
      <c r="M3761" s="32"/>
      <c r="N3761" s="28"/>
      <c r="O3761" s="33"/>
      <c r="P3761" s="28"/>
      <c r="Q3761" s="33"/>
      <c r="R3761" s="28"/>
      <c r="S3761" s="33"/>
      <c r="T3761" s="28"/>
      <c r="U3761" s="33"/>
      <c r="V3761" s="31"/>
      <c r="W3761" s="28"/>
      <c r="X3761" s="33"/>
      <c r="Y3761" s="28"/>
      <c r="Z3761" s="28"/>
      <c r="AA3761" s="28"/>
      <c r="AB3761" s="28"/>
      <c r="AC3761" s="34" t="str">
        <f>IFERROR(INDEX(LaenderTabelle[Code],MATCH(Transferdatei[[#This Row],[Country]],LaenderTabelle[Name],0)),"DE")</f>
        <v>DE</v>
      </c>
    </row>
    <row r="3762" spans="1:29" x14ac:dyDescent="0.25">
      <c r="A37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3761&amp;"."&amp;$C3761&amp;"."&amp;$D3761&amp;"."&amp;$E3761&amp;"."&amp;$F3761&amp;"."&amp;$G3761&amp;"."&amp;$H3761&amp;"."&amp;$I3761&amp;"."&amp;$J3761&amp;"."&amp;$K3761&amp;"."&amp;$L3761&amp;"."&amp;$M3761,IF($A3761="",MAX($A$16:$A3761)+1,$A3761),IF(ROW()=17,1,MAX($A$16:$A3761)+1)),""),"")</f>
        <v/>
      </c>
      <c r="B3762" s="28"/>
      <c r="C3762" s="28"/>
      <c r="D3762" s="28"/>
      <c r="E3762" s="28"/>
      <c r="F3762" s="28"/>
      <c r="G3762" s="28"/>
      <c r="H3762" s="28"/>
      <c r="I3762" s="28"/>
      <c r="J3762" s="28"/>
      <c r="K3762" s="30"/>
      <c r="L3762" s="31"/>
      <c r="M3762" s="32"/>
      <c r="N3762" s="28"/>
      <c r="O3762" s="33"/>
      <c r="P3762" s="28"/>
      <c r="Q3762" s="33"/>
      <c r="R3762" s="28"/>
      <c r="S3762" s="33"/>
      <c r="T3762" s="28"/>
      <c r="U3762" s="33"/>
      <c r="V3762" s="31"/>
      <c r="W3762" s="28"/>
      <c r="X3762" s="33"/>
      <c r="Y3762" s="28"/>
      <c r="Z3762" s="28"/>
      <c r="AA3762" s="28"/>
      <c r="AB3762" s="28"/>
      <c r="AC3762" s="34" t="str">
        <f>IFERROR(INDEX(LaenderTabelle[Code],MATCH(Transferdatei[[#This Row],[Country]],LaenderTabelle[Name],0)),"DE")</f>
        <v>DE</v>
      </c>
    </row>
    <row r="3763" spans="1:29" x14ac:dyDescent="0.25">
      <c r="A37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3762&amp;"."&amp;$C3762&amp;"."&amp;$D3762&amp;"."&amp;$E3762&amp;"."&amp;$F3762&amp;"."&amp;$G3762&amp;"."&amp;$H3762&amp;"."&amp;$I3762&amp;"."&amp;$J3762&amp;"."&amp;$K3762&amp;"."&amp;$L3762&amp;"."&amp;$M3762,IF($A3762="",MAX($A$16:$A3762)+1,$A3762),IF(ROW()=17,1,MAX($A$16:$A3762)+1)),""),"")</f>
        <v/>
      </c>
      <c r="B3763" s="28"/>
      <c r="C3763" s="28"/>
      <c r="D3763" s="28"/>
      <c r="E3763" s="28"/>
      <c r="F3763" s="28"/>
      <c r="G3763" s="28"/>
      <c r="H3763" s="28"/>
      <c r="I3763" s="28"/>
      <c r="J3763" s="28"/>
      <c r="K3763" s="30"/>
      <c r="L3763" s="31"/>
      <c r="M3763" s="32"/>
      <c r="N3763" s="28"/>
      <c r="O3763" s="33"/>
      <c r="P3763" s="28"/>
      <c r="Q3763" s="33"/>
      <c r="R3763" s="28"/>
      <c r="S3763" s="33"/>
      <c r="T3763" s="28"/>
      <c r="U3763" s="33"/>
      <c r="V3763" s="31"/>
      <c r="W3763" s="28"/>
      <c r="X3763" s="33"/>
      <c r="Y3763" s="28"/>
      <c r="Z3763" s="28"/>
      <c r="AA3763" s="28"/>
      <c r="AB3763" s="28"/>
      <c r="AC3763" s="34" t="str">
        <f>IFERROR(INDEX(LaenderTabelle[Code],MATCH(Transferdatei[[#This Row],[Country]],LaenderTabelle[Name],0)),"DE")</f>
        <v>DE</v>
      </c>
    </row>
    <row r="3764" spans="1:29" x14ac:dyDescent="0.25">
      <c r="A37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3763&amp;"."&amp;$C3763&amp;"."&amp;$D3763&amp;"."&amp;$E3763&amp;"."&amp;$F3763&amp;"."&amp;$G3763&amp;"."&amp;$H3763&amp;"."&amp;$I3763&amp;"."&amp;$J3763&amp;"."&amp;$K3763&amp;"."&amp;$L3763&amp;"."&amp;$M3763,IF($A3763="",MAX($A$16:$A3763)+1,$A3763),IF(ROW()=17,1,MAX($A$16:$A3763)+1)),""),"")</f>
        <v/>
      </c>
      <c r="B3764" s="28"/>
      <c r="C3764" s="28"/>
      <c r="D3764" s="28"/>
      <c r="E3764" s="28"/>
      <c r="F3764" s="28"/>
      <c r="G3764" s="28"/>
      <c r="H3764" s="28"/>
      <c r="I3764" s="28"/>
      <c r="J3764" s="28"/>
      <c r="K3764" s="30"/>
      <c r="L3764" s="31"/>
      <c r="M3764" s="32"/>
      <c r="N3764" s="28"/>
      <c r="O3764" s="33"/>
      <c r="P3764" s="28"/>
      <c r="Q3764" s="33"/>
      <c r="R3764" s="28"/>
      <c r="S3764" s="33"/>
      <c r="T3764" s="28"/>
      <c r="U3764" s="33"/>
      <c r="V3764" s="31"/>
      <c r="W3764" s="28"/>
      <c r="X3764" s="33"/>
      <c r="Y3764" s="28"/>
      <c r="Z3764" s="28"/>
      <c r="AA3764" s="28"/>
      <c r="AB3764" s="28"/>
      <c r="AC3764" s="34" t="str">
        <f>IFERROR(INDEX(LaenderTabelle[Code],MATCH(Transferdatei[[#This Row],[Country]],LaenderTabelle[Name],0)),"DE")</f>
        <v>DE</v>
      </c>
    </row>
    <row r="3765" spans="1:29" x14ac:dyDescent="0.25">
      <c r="A37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3764&amp;"."&amp;$C3764&amp;"."&amp;$D3764&amp;"."&amp;$E3764&amp;"."&amp;$F3764&amp;"."&amp;$G3764&amp;"."&amp;$H3764&amp;"."&amp;$I3764&amp;"."&amp;$J3764&amp;"."&amp;$K3764&amp;"."&amp;$L3764&amp;"."&amp;$M3764,IF($A3764="",MAX($A$16:$A3764)+1,$A3764),IF(ROW()=17,1,MAX($A$16:$A3764)+1)),""),"")</f>
        <v/>
      </c>
      <c r="B3765" s="28"/>
      <c r="C3765" s="28"/>
      <c r="D3765" s="28"/>
      <c r="E3765" s="28"/>
      <c r="F3765" s="28"/>
      <c r="G3765" s="28"/>
      <c r="H3765" s="28"/>
      <c r="I3765" s="28"/>
      <c r="J3765" s="28"/>
      <c r="K3765" s="30"/>
      <c r="L3765" s="31"/>
      <c r="M3765" s="32"/>
      <c r="N3765" s="28"/>
      <c r="O3765" s="33"/>
      <c r="P3765" s="28"/>
      <c r="Q3765" s="33"/>
      <c r="R3765" s="28"/>
      <c r="S3765" s="33"/>
      <c r="T3765" s="28"/>
      <c r="U3765" s="33"/>
      <c r="V3765" s="31"/>
      <c r="W3765" s="28"/>
      <c r="X3765" s="33"/>
      <c r="Y3765" s="28"/>
      <c r="Z3765" s="28"/>
      <c r="AA3765" s="28"/>
      <c r="AB3765" s="28"/>
      <c r="AC3765" s="34" t="str">
        <f>IFERROR(INDEX(LaenderTabelle[Code],MATCH(Transferdatei[[#This Row],[Country]],LaenderTabelle[Name],0)),"DE")</f>
        <v>DE</v>
      </c>
    </row>
    <row r="3766" spans="1:29" x14ac:dyDescent="0.25">
      <c r="A37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3765&amp;"."&amp;$C3765&amp;"."&amp;$D3765&amp;"."&amp;$E3765&amp;"."&amp;$F3765&amp;"."&amp;$G3765&amp;"."&amp;$H3765&amp;"."&amp;$I3765&amp;"."&amp;$J3765&amp;"."&amp;$K3765&amp;"."&amp;$L3765&amp;"."&amp;$M3765,IF($A3765="",MAX($A$16:$A3765)+1,$A3765),IF(ROW()=17,1,MAX($A$16:$A3765)+1)),""),"")</f>
        <v/>
      </c>
      <c r="B3766" s="28"/>
      <c r="C3766" s="28"/>
      <c r="D3766" s="28"/>
      <c r="E3766" s="28"/>
      <c r="F3766" s="28"/>
      <c r="G3766" s="28"/>
      <c r="H3766" s="28"/>
      <c r="I3766" s="28"/>
      <c r="J3766" s="28"/>
      <c r="K3766" s="30"/>
      <c r="L3766" s="31"/>
      <c r="M3766" s="32"/>
      <c r="N3766" s="28"/>
      <c r="O3766" s="33"/>
      <c r="P3766" s="28"/>
      <c r="Q3766" s="33"/>
      <c r="R3766" s="28"/>
      <c r="S3766" s="33"/>
      <c r="T3766" s="28"/>
      <c r="U3766" s="33"/>
      <c r="V3766" s="31"/>
      <c r="W3766" s="28"/>
      <c r="X3766" s="33"/>
      <c r="Y3766" s="28"/>
      <c r="Z3766" s="28"/>
      <c r="AA3766" s="28"/>
      <c r="AB3766" s="28"/>
      <c r="AC3766" s="34" t="str">
        <f>IFERROR(INDEX(LaenderTabelle[Code],MATCH(Transferdatei[[#This Row],[Country]],LaenderTabelle[Name],0)),"DE")</f>
        <v>DE</v>
      </c>
    </row>
    <row r="3767" spans="1:29" x14ac:dyDescent="0.25">
      <c r="A37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3766&amp;"."&amp;$C3766&amp;"."&amp;$D3766&amp;"."&amp;$E3766&amp;"."&amp;$F3766&amp;"."&amp;$G3766&amp;"."&amp;$H3766&amp;"."&amp;$I3766&amp;"."&amp;$J3766&amp;"."&amp;$K3766&amp;"."&amp;$L3766&amp;"."&amp;$M3766,IF($A3766="",MAX($A$16:$A3766)+1,$A3766),IF(ROW()=17,1,MAX($A$16:$A3766)+1)),""),"")</f>
        <v/>
      </c>
      <c r="B3767" s="28"/>
      <c r="C3767" s="28"/>
      <c r="D3767" s="28"/>
      <c r="E3767" s="28"/>
      <c r="F3767" s="28"/>
      <c r="G3767" s="28"/>
      <c r="H3767" s="28"/>
      <c r="I3767" s="28"/>
      <c r="J3767" s="28"/>
      <c r="K3767" s="30"/>
      <c r="L3767" s="31"/>
      <c r="M3767" s="32"/>
      <c r="N3767" s="28"/>
      <c r="O3767" s="33"/>
      <c r="P3767" s="28"/>
      <c r="Q3767" s="33"/>
      <c r="R3767" s="28"/>
      <c r="S3767" s="33"/>
      <c r="T3767" s="28"/>
      <c r="U3767" s="33"/>
      <c r="V3767" s="31"/>
      <c r="W3767" s="28"/>
      <c r="X3767" s="33"/>
      <c r="Y3767" s="28"/>
      <c r="Z3767" s="28"/>
      <c r="AA3767" s="28"/>
      <c r="AB3767" s="28"/>
      <c r="AC3767" s="34" t="str">
        <f>IFERROR(INDEX(LaenderTabelle[Code],MATCH(Transferdatei[[#This Row],[Country]],LaenderTabelle[Name],0)),"DE")</f>
        <v>DE</v>
      </c>
    </row>
    <row r="3768" spans="1:29" x14ac:dyDescent="0.25">
      <c r="A37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3767&amp;"."&amp;$C3767&amp;"."&amp;$D3767&amp;"."&amp;$E3767&amp;"."&amp;$F3767&amp;"."&amp;$G3767&amp;"."&amp;$H3767&amp;"."&amp;$I3767&amp;"."&amp;$J3767&amp;"."&amp;$K3767&amp;"."&amp;$L3767&amp;"."&amp;$M3767,IF($A3767="",MAX($A$16:$A3767)+1,$A3767),IF(ROW()=17,1,MAX($A$16:$A3767)+1)),""),"")</f>
        <v/>
      </c>
      <c r="B3768" s="28"/>
      <c r="C3768" s="28"/>
      <c r="D3768" s="28"/>
      <c r="E3768" s="28"/>
      <c r="F3768" s="28"/>
      <c r="G3768" s="28"/>
      <c r="H3768" s="28"/>
      <c r="I3768" s="28"/>
      <c r="J3768" s="28"/>
      <c r="K3768" s="30"/>
      <c r="L3768" s="31"/>
      <c r="M3768" s="32"/>
      <c r="N3768" s="28"/>
      <c r="O3768" s="33"/>
      <c r="P3768" s="28"/>
      <c r="Q3768" s="33"/>
      <c r="R3768" s="28"/>
      <c r="S3768" s="33"/>
      <c r="T3768" s="28"/>
      <c r="U3768" s="33"/>
      <c r="V3768" s="31"/>
      <c r="W3768" s="28"/>
      <c r="X3768" s="33"/>
      <c r="Y3768" s="28"/>
      <c r="Z3768" s="28"/>
      <c r="AA3768" s="28"/>
      <c r="AB3768" s="28"/>
      <c r="AC3768" s="34" t="str">
        <f>IFERROR(INDEX(LaenderTabelle[Code],MATCH(Transferdatei[[#This Row],[Country]],LaenderTabelle[Name],0)),"DE")</f>
        <v>DE</v>
      </c>
    </row>
    <row r="3769" spans="1:29" x14ac:dyDescent="0.25">
      <c r="A37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3768&amp;"."&amp;$C3768&amp;"."&amp;$D3768&amp;"."&amp;$E3768&amp;"."&amp;$F3768&amp;"."&amp;$G3768&amp;"."&amp;$H3768&amp;"."&amp;$I3768&amp;"."&amp;$J3768&amp;"."&amp;$K3768&amp;"."&amp;$L3768&amp;"."&amp;$M3768,IF($A3768="",MAX($A$16:$A3768)+1,$A3768),IF(ROW()=17,1,MAX($A$16:$A3768)+1)),""),"")</f>
        <v/>
      </c>
      <c r="B3769" s="28"/>
      <c r="C3769" s="28"/>
      <c r="D3769" s="28"/>
      <c r="E3769" s="28"/>
      <c r="F3769" s="28"/>
      <c r="G3769" s="28"/>
      <c r="H3769" s="28"/>
      <c r="I3769" s="28"/>
      <c r="J3769" s="28"/>
      <c r="K3769" s="30"/>
      <c r="L3769" s="31"/>
      <c r="M3769" s="32"/>
      <c r="N3769" s="28"/>
      <c r="O3769" s="33"/>
      <c r="P3769" s="28"/>
      <c r="Q3769" s="33"/>
      <c r="R3769" s="28"/>
      <c r="S3769" s="33"/>
      <c r="T3769" s="28"/>
      <c r="U3769" s="33"/>
      <c r="V3769" s="31"/>
      <c r="W3769" s="28"/>
      <c r="X3769" s="33"/>
      <c r="Y3769" s="28"/>
      <c r="Z3769" s="28"/>
      <c r="AA3769" s="28"/>
      <c r="AB3769" s="28"/>
      <c r="AC3769" s="34" t="str">
        <f>IFERROR(INDEX(LaenderTabelle[Code],MATCH(Transferdatei[[#This Row],[Country]],LaenderTabelle[Name],0)),"DE")</f>
        <v>DE</v>
      </c>
    </row>
    <row r="3770" spans="1:29" x14ac:dyDescent="0.25">
      <c r="A37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3769&amp;"."&amp;$C3769&amp;"."&amp;$D3769&amp;"."&amp;$E3769&amp;"."&amp;$F3769&amp;"."&amp;$G3769&amp;"."&amp;$H3769&amp;"."&amp;$I3769&amp;"."&amp;$J3769&amp;"."&amp;$K3769&amp;"."&amp;$L3769&amp;"."&amp;$M3769,IF($A3769="",MAX($A$16:$A3769)+1,$A3769),IF(ROW()=17,1,MAX($A$16:$A3769)+1)),""),"")</f>
        <v/>
      </c>
      <c r="B3770" s="28"/>
      <c r="C3770" s="28"/>
      <c r="D3770" s="28"/>
      <c r="E3770" s="28"/>
      <c r="F3770" s="28"/>
      <c r="G3770" s="28"/>
      <c r="H3770" s="28"/>
      <c r="I3770" s="28"/>
      <c r="J3770" s="28"/>
      <c r="K3770" s="30"/>
      <c r="L3770" s="31"/>
      <c r="M3770" s="32"/>
      <c r="N3770" s="28"/>
      <c r="O3770" s="33"/>
      <c r="P3770" s="28"/>
      <c r="Q3770" s="33"/>
      <c r="R3770" s="28"/>
      <c r="S3770" s="33"/>
      <c r="T3770" s="28"/>
      <c r="U3770" s="33"/>
      <c r="V3770" s="31"/>
      <c r="W3770" s="28"/>
      <c r="X3770" s="33"/>
      <c r="Y3770" s="28"/>
      <c r="Z3770" s="28"/>
      <c r="AA3770" s="28"/>
      <c r="AB3770" s="28"/>
      <c r="AC3770" s="34" t="str">
        <f>IFERROR(INDEX(LaenderTabelle[Code],MATCH(Transferdatei[[#This Row],[Country]],LaenderTabelle[Name],0)),"DE")</f>
        <v>DE</v>
      </c>
    </row>
    <row r="3771" spans="1:29" x14ac:dyDescent="0.25">
      <c r="A37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3770&amp;"."&amp;$C3770&amp;"."&amp;$D3770&amp;"."&amp;$E3770&amp;"."&amp;$F3770&amp;"."&amp;$G3770&amp;"."&amp;$H3770&amp;"."&amp;$I3770&amp;"."&amp;$J3770&amp;"."&amp;$K3770&amp;"."&amp;$L3770&amp;"."&amp;$M3770,IF($A3770="",MAX($A$16:$A3770)+1,$A3770),IF(ROW()=17,1,MAX($A$16:$A3770)+1)),""),"")</f>
        <v/>
      </c>
      <c r="B3771" s="28"/>
      <c r="C3771" s="28"/>
      <c r="D3771" s="28"/>
      <c r="E3771" s="28"/>
      <c r="F3771" s="28"/>
      <c r="G3771" s="28"/>
      <c r="H3771" s="28"/>
      <c r="I3771" s="28"/>
      <c r="J3771" s="28"/>
      <c r="K3771" s="30"/>
      <c r="L3771" s="31"/>
      <c r="M3771" s="32"/>
      <c r="N3771" s="28"/>
      <c r="O3771" s="33"/>
      <c r="P3771" s="28"/>
      <c r="Q3771" s="33"/>
      <c r="R3771" s="28"/>
      <c r="S3771" s="33"/>
      <c r="T3771" s="28"/>
      <c r="U3771" s="33"/>
      <c r="V3771" s="31"/>
      <c r="W3771" s="28"/>
      <c r="X3771" s="33"/>
      <c r="Y3771" s="28"/>
      <c r="Z3771" s="28"/>
      <c r="AA3771" s="28"/>
      <c r="AB3771" s="28"/>
      <c r="AC3771" s="34" t="str">
        <f>IFERROR(INDEX(LaenderTabelle[Code],MATCH(Transferdatei[[#This Row],[Country]],LaenderTabelle[Name],0)),"DE")</f>
        <v>DE</v>
      </c>
    </row>
    <row r="3772" spans="1:29" x14ac:dyDescent="0.25">
      <c r="A37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3771&amp;"."&amp;$C3771&amp;"."&amp;$D3771&amp;"."&amp;$E3771&amp;"."&amp;$F3771&amp;"."&amp;$G3771&amp;"."&amp;$H3771&amp;"."&amp;$I3771&amp;"."&amp;$J3771&amp;"."&amp;$K3771&amp;"."&amp;$L3771&amp;"."&amp;$M3771,IF($A3771="",MAX($A$16:$A3771)+1,$A3771),IF(ROW()=17,1,MAX($A$16:$A3771)+1)),""),"")</f>
        <v/>
      </c>
      <c r="B3772" s="28"/>
      <c r="C3772" s="28"/>
      <c r="D3772" s="28"/>
      <c r="E3772" s="28"/>
      <c r="F3772" s="28"/>
      <c r="G3772" s="28"/>
      <c r="H3772" s="28"/>
      <c r="I3772" s="28"/>
      <c r="J3772" s="28"/>
      <c r="K3772" s="30"/>
      <c r="L3772" s="31"/>
      <c r="M3772" s="32"/>
      <c r="N3772" s="28"/>
      <c r="O3772" s="33"/>
      <c r="P3772" s="28"/>
      <c r="Q3772" s="33"/>
      <c r="R3772" s="28"/>
      <c r="S3772" s="33"/>
      <c r="T3772" s="28"/>
      <c r="U3772" s="33"/>
      <c r="V3772" s="31"/>
      <c r="W3772" s="28"/>
      <c r="X3772" s="33"/>
      <c r="Y3772" s="28"/>
      <c r="Z3772" s="28"/>
      <c r="AA3772" s="28"/>
      <c r="AB3772" s="28"/>
      <c r="AC3772" s="34" t="str">
        <f>IFERROR(INDEX(LaenderTabelle[Code],MATCH(Transferdatei[[#This Row],[Country]],LaenderTabelle[Name],0)),"DE")</f>
        <v>DE</v>
      </c>
    </row>
    <row r="3773" spans="1:29" x14ac:dyDescent="0.25">
      <c r="A37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3772&amp;"."&amp;$C3772&amp;"."&amp;$D3772&amp;"."&amp;$E3772&amp;"."&amp;$F3772&amp;"."&amp;$G3772&amp;"."&amp;$H3772&amp;"."&amp;$I3772&amp;"."&amp;$J3772&amp;"."&amp;$K3772&amp;"."&amp;$L3772&amp;"."&amp;$M3772,IF($A3772="",MAX($A$16:$A3772)+1,$A3772),IF(ROW()=17,1,MAX($A$16:$A3772)+1)),""),"")</f>
        <v/>
      </c>
      <c r="B3773" s="28"/>
      <c r="C3773" s="28"/>
      <c r="D3773" s="28"/>
      <c r="E3773" s="28"/>
      <c r="F3773" s="28"/>
      <c r="G3773" s="28"/>
      <c r="H3773" s="28"/>
      <c r="I3773" s="28"/>
      <c r="J3773" s="28"/>
      <c r="K3773" s="30"/>
      <c r="L3773" s="31"/>
      <c r="M3773" s="32"/>
      <c r="N3773" s="28"/>
      <c r="O3773" s="33"/>
      <c r="P3773" s="28"/>
      <c r="Q3773" s="33"/>
      <c r="R3773" s="28"/>
      <c r="S3773" s="33"/>
      <c r="T3773" s="28"/>
      <c r="U3773" s="33"/>
      <c r="V3773" s="31"/>
      <c r="W3773" s="28"/>
      <c r="X3773" s="33"/>
      <c r="Y3773" s="28"/>
      <c r="Z3773" s="28"/>
      <c r="AA3773" s="28"/>
      <c r="AB3773" s="28"/>
      <c r="AC3773" s="34" t="str">
        <f>IFERROR(INDEX(LaenderTabelle[Code],MATCH(Transferdatei[[#This Row],[Country]],LaenderTabelle[Name],0)),"DE")</f>
        <v>DE</v>
      </c>
    </row>
    <row r="3774" spans="1:29" x14ac:dyDescent="0.25">
      <c r="A37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3773&amp;"."&amp;$C3773&amp;"."&amp;$D3773&amp;"."&amp;$E3773&amp;"."&amp;$F3773&amp;"."&amp;$G3773&amp;"."&amp;$H3773&amp;"."&amp;$I3773&amp;"."&amp;$J3773&amp;"."&amp;$K3773&amp;"."&amp;$L3773&amp;"."&amp;$M3773,IF($A3773="",MAX($A$16:$A3773)+1,$A3773),IF(ROW()=17,1,MAX($A$16:$A3773)+1)),""),"")</f>
        <v/>
      </c>
      <c r="B3774" s="28"/>
      <c r="C3774" s="28"/>
      <c r="D3774" s="28"/>
      <c r="E3774" s="28"/>
      <c r="F3774" s="28"/>
      <c r="G3774" s="28"/>
      <c r="H3774" s="28"/>
      <c r="I3774" s="28"/>
      <c r="J3774" s="28"/>
      <c r="K3774" s="30"/>
      <c r="L3774" s="31"/>
      <c r="M3774" s="32"/>
      <c r="N3774" s="28"/>
      <c r="O3774" s="33"/>
      <c r="P3774" s="28"/>
      <c r="Q3774" s="33"/>
      <c r="R3774" s="28"/>
      <c r="S3774" s="33"/>
      <c r="T3774" s="28"/>
      <c r="U3774" s="33"/>
      <c r="V3774" s="31"/>
      <c r="W3774" s="28"/>
      <c r="X3774" s="33"/>
      <c r="Y3774" s="28"/>
      <c r="Z3774" s="28"/>
      <c r="AA3774" s="28"/>
      <c r="AB3774" s="28"/>
      <c r="AC3774" s="34" t="str">
        <f>IFERROR(INDEX(LaenderTabelle[Code],MATCH(Transferdatei[[#This Row],[Country]],LaenderTabelle[Name],0)),"DE")</f>
        <v>DE</v>
      </c>
    </row>
    <row r="3775" spans="1:29" x14ac:dyDescent="0.25">
      <c r="A37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3774&amp;"."&amp;$C3774&amp;"."&amp;$D3774&amp;"."&amp;$E3774&amp;"."&amp;$F3774&amp;"."&amp;$G3774&amp;"."&amp;$H3774&amp;"."&amp;$I3774&amp;"."&amp;$J3774&amp;"."&amp;$K3774&amp;"."&amp;$L3774&amp;"."&amp;$M3774,IF($A3774="",MAX($A$16:$A3774)+1,$A3774),IF(ROW()=17,1,MAX($A$16:$A3774)+1)),""),"")</f>
        <v/>
      </c>
      <c r="B3775" s="28"/>
      <c r="C3775" s="28"/>
      <c r="D3775" s="28"/>
      <c r="E3775" s="28"/>
      <c r="F3775" s="28"/>
      <c r="G3775" s="28"/>
      <c r="H3775" s="28"/>
      <c r="I3775" s="28"/>
      <c r="J3775" s="28"/>
      <c r="K3775" s="30"/>
      <c r="L3775" s="31"/>
      <c r="M3775" s="32"/>
      <c r="N3775" s="28"/>
      <c r="O3775" s="33"/>
      <c r="P3775" s="28"/>
      <c r="Q3775" s="33"/>
      <c r="R3775" s="28"/>
      <c r="S3775" s="33"/>
      <c r="T3775" s="28"/>
      <c r="U3775" s="33"/>
      <c r="V3775" s="31"/>
      <c r="W3775" s="28"/>
      <c r="X3775" s="33"/>
      <c r="Y3775" s="28"/>
      <c r="Z3775" s="28"/>
      <c r="AA3775" s="28"/>
      <c r="AB3775" s="28"/>
      <c r="AC3775" s="34" t="str">
        <f>IFERROR(INDEX(LaenderTabelle[Code],MATCH(Transferdatei[[#This Row],[Country]],LaenderTabelle[Name],0)),"DE")</f>
        <v>DE</v>
      </c>
    </row>
    <row r="3776" spans="1:29" x14ac:dyDescent="0.25">
      <c r="A37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3775&amp;"."&amp;$C3775&amp;"."&amp;$D3775&amp;"."&amp;$E3775&amp;"."&amp;$F3775&amp;"."&amp;$G3775&amp;"."&amp;$H3775&amp;"."&amp;$I3775&amp;"."&amp;$J3775&amp;"."&amp;$K3775&amp;"."&amp;$L3775&amp;"."&amp;$M3775,IF($A3775="",MAX($A$16:$A3775)+1,$A3775),IF(ROW()=17,1,MAX($A$16:$A3775)+1)),""),"")</f>
        <v/>
      </c>
      <c r="B3776" s="28"/>
      <c r="C3776" s="28"/>
      <c r="D3776" s="28"/>
      <c r="E3776" s="28"/>
      <c r="F3776" s="28"/>
      <c r="G3776" s="28"/>
      <c r="H3776" s="28"/>
      <c r="I3776" s="28"/>
      <c r="J3776" s="28"/>
      <c r="K3776" s="30"/>
      <c r="L3776" s="31"/>
      <c r="M3776" s="32"/>
      <c r="N3776" s="28"/>
      <c r="O3776" s="33"/>
      <c r="P3776" s="28"/>
      <c r="Q3776" s="33"/>
      <c r="R3776" s="28"/>
      <c r="S3776" s="33"/>
      <c r="T3776" s="28"/>
      <c r="U3776" s="33"/>
      <c r="V3776" s="31"/>
      <c r="W3776" s="28"/>
      <c r="X3776" s="33"/>
      <c r="Y3776" s="28"/>
      <c r="Z3776" s="28"/>
      <c r="AA3776" s="28"/>
      <c r="AB3776" s="28"/>
      <c r="AC3776" s="34" t="str">
        <f>IFERROR(INDEX(LaenderTabelle[Code],MATCH(Transferdatei[[#This Row],[Country]],LaenderTabelle[Name],0)),"DE")</f>
        <v>DE</v>
      </c>
    </row>
    <row r="3777" spans="1:29" x14ac:dyDescent="0.25">
      <c r="A37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3776&amp;"."&amp;$C3776&amp;"."&amp;$D3776&amp;"."&amp;$E3776&amp;"."&amp;$F3776&amp;"."&amp;$G3776&amp;"."&amp;$H3776&amp;"."&amp;$I3776&amp;"."&amp;$J3776&amp;"."&amp;$K3776&amp;"."&amp;$L3776&amp;"."&amp;$M3776,IF($A3776="",MAX($A$16:$A3776)+1,$A3776),IF(ROW()=17,1,MAX($A$16:$A3776)+1)),""),"")</f>
        <v/>
      </c>
      <c r="B3777" s="28"/>
      <c r="C3777" s="28"/>
      <c r="D3777" s="28"/>
      <c r="E3777" s="28"/>
      <c r="F3777" s="28"/>
      <c r="G3777" s="28"/>
      <c r="H3777" s="28"/>
      <c r="I3777" s="28"/>
      <c r="J3777" s="28"/>
      <c r="K3777" s="30"/>
      <c r="L3777" s="31"/>
      <c r="M3777" s="32"/>
      <c r="N3777" s="28"/>
      <c r="O3777" s="33"/>
      <c r="P3777" s="28"/>
      <c r="Q3777" s="33"/>
      <c r="R3777" s="28"/>
      <c r="S3777" s="33"/>
      <c r="T3777" s="28"/>
      <c r="U3777" s="33"/>
      <c r="V3777" s="31"/>
      <c r="W3777" s="28"/>
      <c r="X3777" s="33"/>
      <c r="Y3777" s="28"/>
      <c r="Z3777" s="28"/>
      <c r="AA3777" s="28"/>
      <c r="AB3777" s="28"/>
      <c r="AC3777" s="34" t="str">
        <f>IFERROR(INDEX(LaenderTabelle[Code],MATCH(Transferdatei[[#This Row],[Country]],LaenderTabelle[Name],0)),"DE")</f>
        <v>DE</v>
      </c>
    </row>
    <row r="3778" spans="1:29" x14ac:dyDescent="0.25">
      <c r="A37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3777&amp;"."&amp;$C3777&amp;"."&amp;$D3777&amp;"."&amp;$E3777&amp;"."&amp;$F3777&amp;"."&amp;$G3777&amp;"."&amp;$H3777&amp;"."&amp;$I3777&amp;"."&amp;$J3777&amp;"."&amp;$K3777&amp;"."&amp;$L3777&amp;"."&amp;$M3777,IF($A3777="",MAX($A$16:$A3777)+1,$A3777),IF(ROW()=17,1,MAX($A$16:$A3777)+1)),""),"")</f>
        <v/>
      </c>
      <c r="B3778" s="28"/>
      <c r="C3778" s="28"/>
      <c r="D3778" s="28"/>
      <c r="E3778" s="28"/>
      <c r="F3778" s="28"/>
      <c r="G3778" s="28"/>
      <c r="H3778" s="28"/>
      <c r="I3778" s="28"/>
      <c r="J3778" s="28"/>
      <c r="K3778" s="30"/>
      <c r="L3778" s="31"/>
      <c r="M3778" s="32"/>
      <c r="N3778" s="28"/>
      <c r="O3778" s="33"/>
      <c r="P3778" s="28"/>
      <c r="Q3778" s="33"/>
      <c r="R3778" s="28"/>
      <c r="S3778" s="33"/>
      <c r="T3778" s="28"/>
      <c r="U3778" s="33"/>
      <c r="V3778" s="31"/>
      <c r="W3778" s="28"/>
      <c r="X3778" s="33"/>
      <c r="Y3778" s="28"/>
      <c r="Z3778" s="28"/>
      <c r="AA3778" s="28"/>
      <c r="AB3778" s="28"/>
      <c r="AC3778" s="34" t="str">
        <f>IFERROR(INDEX(LaenderTabelle[Code],MATCH(Transferdatei[[#This Row],[Country]],LaenderTabelle[Name],0)),"DE")</f>
        <v>DE</v>
      </c>
    </row>
    <row r="3779" spans="1:29" x14ac:dyDescent="0.25">
      <c r="A37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3778&amp;"."&amp;$C3778&amp;"."&amp;$D3778&amp;"."&amp;$E3778&amp;"."&amp;$F3778&amp;"."&amp;$G3778&amp;"."&amp;$H3778&amp;"."&amp;$I3778&amp;"."&amp;$J3778&amp;"."&amp;$K3778&amp;"."&amp;$L3778&amp;"."&amp;$M3778,IF($A3778="",MAX($A$16:$A3778)+1,$A3778),IF(ROW()=17,1,MAX($A$16:$A3778)+1)),""),"")</f>
        <v/>
      </c>
      <c r="B3779" s="28"/>
      <c r="C3779" s="28"/>
      <c r="D3779" s="28"/>
      <c r="E3779" s="28"/>
      <c r="F3779" s="28"/>
      <c r="G3779" s="28"/>
      <c r="H3779" s="28"/>
      <c r="I3779" s="28"/>
      <c r="J3779" s="28"/>
      <c r="K3779" s="30"/>
      <c r="L3779" s="31"/>
      <c r="M3779" s="32"/>
      <c r="N3779" s="28"/>
      <c r="O3779" s="33"/>
      <c r="P3779" s="28"/>
      <c r="Q3779" s="33"/>
      <c r="R3779" s="28"/>
      <c r="S3779" s="33"/>
      <c r="T3779" s="28"/>
      <c r="U3779" s="33"/>
      <c r="V3779" s="31"/>
      <c r="W3779" s="28"/>
      <c r="X3779" s="33"/>
      <c r="Y3779" s="28"/>
      <c r="Z3779" s="28"/>
      <c r="AA3779" s="28"/>
      <c r="AB3779" s="28"/>
      <c r="AC3779" s="34" t="str">
        <f>IFERROR(INDEX(LaenderTabelle[Code],MATCH(Transferdatei[[#This Row],[Country]],LaenderTabelle[Name],0)),"DE")</f>
        <v>DE</v>
      </c>
    </row>
    <row r="3780" spans="1:29" x14ac:dyDescent="0.25">
      <c r="A37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3779&amp;"."&amp;$C3779&amp;"."&amp;$D3779&amp;"."&amp;$E3779&amp;"."&amp;$F3779&amp;"."&amp;$G3779&amp;"."&amp;$H3779&amp;"."&amp;$I3779&amp;"."&amp;$J3779&amp;"."&amp;$K3779&amp;"."&amp;$L3779&amp;"."&amp;$M3779,IF($A3779="",MAX($A$16:$A3779)+1,$A3779),IF(ROW()=17,1,MAX($A$16:$A3779)+1)),""),"")</f>
        <v/>
      </c>
      <c r="B3780" s="28"/>
      <c r="C3780" s="28"/>
      <c r="D3780" s="28"/>
      <c r="E3780" s="28"/>
      <c r="F3780" s="28"/>
      <c r="G3780" s="28"/>
      <c r="H3780" s="28"/>
      <c r="I3780" s="28"/>
      <c r="J3780" s="28"/>
      <c r="K3780" s="30"/>
      <c r="L3780" s="31"/>
      <c r="M3780" s="32"/>
      <c r="N3780" s="28"/>
      <c r="O3780" s="33"/>
      <c r="P3780" s="28"/>
      <c r="Q3780" s="33"/>
      <c r="R3780" s="28"/>
      <c r="S3780" s="33"/>
      <c r="T3780" s="28"/>
      <c r="U3780" s="33"/>
      <c r="V3780" s="31"/>
      <c r="W3780" s="28"/>
      <c r="X3780" s="33"/>
      <c r="Y3780" s="28"/>
      <c r="Z3780" s="28"/>
      <c r="AA3780" s="28"/>
      <c r="AB3780" s="28"/>
      <c r="AC3780" s="34" t="str">
        <f>IFERROR(INDEX(LaenderTabelle[Code],MATCH(Transferdatei[[#This Row],[Country]],LaenderTabelle[Name],0)),"DE")</f>
        <v>DE</v>
      </c>
    </row>
    <row r="3781" spans="1:29" x14ac:dyDescent="0.25">
      <c r="A37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3780&amp;"."&amp;$C3780&amp;"."&amp;$D3780&amp;"."&amp;$E3780&amp;"."&amp;$F3780&amp;"."&amp;$G3780&amp;"."&amp;$H3780&amp;"."&amp;$I3780&amp;"."&amp;$J3780&amp;"."&amp;$K3780&amp;"."&amp;$L3780&amp;"."&amp;$M3780,IF($A3780="",MAX($A$16:$A3780)+1,$A3780),IF(ROW()=17,1,MAX($A$16:$A3780)+1)),""),"")</f>
        <v/>
      </c>
      <c r="B3781" s="28"/>
      <c r="C3781" s="28"/>
      <c r="D3781" s="28"/>
      <c r="E3781" s="28"/>
      <c r="F3781" s="28"/>
      <c r="G3781" s="28"/>
      <c r="H3781" s="28"/>
      <c r="I3781" s="28"/>
      <c r="J3781" s="28"/>
      <c r="K3781" s="30"/>
      <c r="L3781" s="31"/>
      <c r="M3781" s="32"/>
      <c r="N3781" s="28"/>
      <c r="O3781" s="33"/>
      <c r="P3781" s="28"/>
      <c r="Q3781" s="33"/>
      <c r="R3781" s="28"/>
      <c r="S3781" s="33"/>
      <c r="T3781" s="28"/>
      <c r="U3781" s="33"/>
      <c r="V3781" s="31"/>
      <c r="W3781" s="28"/>
      <c r="X3781" s="33"/>
      <c r="Y3781" s="28"/>
      <c r="Z3781" s="28"/>
      <c r="AA3781" s="28"/>
      <c r="AB3781" s="28"/>
      <c r="AC3781" s="34" t="str">
        <f>IFERROR(INDEX(LaenderTabelle[Code],MATCH(Transferdatei[[#This Row],[Country]],LaenderTabelle[Name],0)),"DE")</f>
        <v>DE</v>
      </c>
    </row>
    <row r="3782" spans="1:29" x14ac:dyDescent="0.25">
      <c r="A37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3781&amp;"."&amp;$C3781&amp;"."&amp;$D3781&amp;"."&amp;$E3781&amp;"."&amp;$F3781&amp;"."&amp;$G3781&amp;"."&amp;$H3781&amp;"."&amp;$I3781&amp;"."&amp;$J3781&amp;"."&amp;$K3781&amp;"."&amp;$L3781&amp;"."&amp;$M3781,IF($A3781="",MAX($A$16:$A3781)+1,$A3781),IF(ROW()=17,1,MAX($A$16:$A3781)+1)),""),"")</f>
        <v/>
      </c>
      <c r="B3782" s="28"/>
      <c r="C3782" s="28"/>
      <c r="D3782" s="28"/>
      <c r="E3782" s="28"/>
      <c r="F3782" s="28"/>
      <c r="G3782" s="28"/>
      <c r="H3782" s="28"/>
      <c r="I3782" s="28"/>
      <c r="J3782" s="28"/>
      <c r="K3782" s="30"/>
      <c r="L3782" s="31"/>
      <c r="M3782" s="32"/>
      <c r="N3782" s="28"/>
      <c r="O3782" s="33"/>
      <c r="P3782" s="28"/>
      <c r="Q3782" s="33"/>
      <c r="R3782" s="28"/>
      <c r="S3782" s="33"/>
      <c r="T3782" s="28"/>
      <c r="U3782" s="33"/>
      <c r="V3782" s="31"/>
      <c r="W3782" s="28"/>
      <c r="X3782" s="33"/>
      <c r="Y3782" s="28"/>
      <c r="Z3782" s="28"/>
      <c r="AA3782" s="28"/>
      <c r="AB3782" s="28"/>
      <c r="AC3782" s="34" t="str">
        <f>IFERROR(INDEX(LaenderTabelle[Code],MATCH(Transferdatei[[#This Row],[Country]],LaenderTabelle[Name],0)),"DE")</f>
        <v>DE</v>
      </c>
    </row>
    <row r="3783" spans="1:29" x14ac:dyDescent="0.25">
      <c r="A37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3782&amp;"."&amp;$C3782&amp;"."&amp;$D3782&amp;"."&amp;$E3782&amp;"."&amp;$F3782&amp;"."&amp;$G3782&amp;"."&amp;$H3782&amp;"."&amp;$I3782&amp;"."&amp;$J3782&amp;"."&amp;$K3782&amp;"."&amp;$L3782&amp;"."&amp;$M3782,IF($A3782="",MAX($A$16:$A3782)+1,$A3782),IF(ROW()=17,1,MAX($A$16:$A3782)+1)),""),"")</f>
        <v/>
      </c>
      <c r="B3783" s="28"/>
      <c r="C3783" s="28"/>
      <c r="D3783" s="28"/>
      <c r="E3783" s="28"/>
      <c r="F3783" s="28"/>
      <c r="G3783" s="28"/>
      <c r="H3783" s="28"/>
      <c r="I3783" s="28"/>
      <c r="J3783" s="28"/>
      <c r="K3783" s="30"/>
      <c r="L3783" s="31"/>
      <c r="M3783" s="32"/>
      <c r="N3783" s="28"/>
      <c r="O3783" s="33"/>
      <c r="P3783" s="28"/>
      <c r="Q3783" s="33"/>
      <c r="R3783" s="28"/>
      <c r="S3783" s="33"/>
      <c r="T3783" s="28"/>
      <c r="U3783" s="33"/>
      <c r="V3783" s="31"/>
      <c r="W3783" s="28"/>
      <c r="X3783" s="33"/>
      <c r="Y3783" s="28"/>
      <c r="Z3783" s="28"/>
      <c r="AA3783" s="28"/>
      <c r="AB3783" s="28"/>
      <c r="AC3783" s="34" t="str">
        <f>IFERROR(INDEX(LaenderTabelle[Code],MATCH(Transferdatei[[#This Row],[Country]],LaenderTabelle[Name],0)),"DE")</f>
        <v>DE</v>
      </c>
    </row>
    <row r="3784" spans="1:29" x14ac:dyDescent="0.25">
      <c r="A37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3783&amp;"."&amp;$C3783&amp;"."&amp;$D3783&amp;"."&amp;$E3783&amp;"."&amp;$F3783&amp;"."&amp;$G3783&amp;"."&amp;$H3783&amp;"."&amp;$I3783&amp;"."&amp;$J3783&amp;"."&amp;$K3783&amp;"."&amp;$L3783&amp;"."&amp;$M3783,IF($A3783="",MAX($A$16:$A3783)+1,$A3783),IF(ROW()=17,1,MAX($A$16:$A3783)+1)),""),"")</f>
        <v/>
      </c>
      <c r="B3784" s="28"/>
      <c r="C3784" s="28"/>
      <c r="D3784" s="28"/>
      <c r="E3784" s="28"/>
      <c r="F3784" s="28"/>
      <c r="G3784" s="28"/>
      <c r="H3784" s="28"/>
      <c r="I3784" s="28"/>
      <c r="J3784" s="28"/>
      <c r="K3784" s="30"/>
      <c r="L3784" s="31"/>
      <c r="M3784" s="32"/>
      <c r="N3784" s="28"/>
      <c r="O3784" s="33"/>
      <c r="P3784" s="28"/>
      <c r="Q3784" s="33"/>
      <c r="R3784" s="28"/>
      <c r="S3784" s="33"/>
      <c r="T3784" s="28"/>
      <c r="U3784" s="33"/>
      <c r="V3784" s="31"/>
      <c r="W3784" s="28"/>
      <c r="X3784" s="33"/>
      <c r="Y3784" s="28"/>
      <c r="Z3784" s="28"/>
      <c r="AA3784" s="28"/>
      <c r="AB3784" s="28"/>
      <c r="AC3784" s="34" t="str">
        <f>IFERROR(INDEX(LaenderTabelle[Code],MATCH(Transferdatei[[#This Row],[Country]],LaenderTabelle[Name],0)),"DE")</f>
        <v>DE</v>
      </c>
    </row>
    <row r="3785" spans="1:29" x14ac:dyDescent="0.25">
      <c r="A37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3784&amp;"."&amp;$C3784&amp;"."&amp;$D3784&amp;"."&amp;$E3784&amp;"."&amp;$F3784&amp;"."&amp;$G3784&amp;"."&amp;$H3784&amp;"."&amp;$I3784&amp;"."&amp;$J3784&amp;"."&amp;$K3784&amp;"."&amp;$L3784&amp;"."&amp;$M3784,IF($A3784="",MAX($A$16:$A3784)+1,$A3784),IF(ROW()=17,1,MAX($A$16:$A3784)+1)),""),"")</f>
        <v/>
      </c>
      <c r="B3785" s="28"/>
      <c r="C3785" s="28"/>
      <c r="D3785" s="28"/>
      <c r="E3785" s="28"/>
      <c r="F3785" s="28"/>
      <c r="G3785" s="28"/>
      <c r="H3785" s="28"/>
      <c r="I3785" s="28"/>
      <c r="J3785" s="28"/>
      <c r="K3785" s="30"/>
      <c r="L3785" s="31"/>
      <c r="M3785" s="32"/>
      <c r="N3785" s="28"/>
      <c r="O3785" s="33"/>
      <c r="P3785" s="28"/>
      <c r="Q3785" s="33"/>
      <c r="R3785" s="28"/>
      <c r="S3785" s="33"/>
      <c r="T3785" s="28"/>
      <c r="U3785" s="33"/>
      <c r="V3785" s="31"/>
      <c r="W3785" s="28"/>
      <c r="X3785" s="33"/>
      <c r="Y3785" s="28"/>
      <c r="Z3785" s="28"/>
      <c r="AA3785" s="28"/>
      <c r="AB3785" s="28"/>
      <c r="AC3785" s="34" t="str">
        <f>IFERROR(INDEX(LaenderTabelle[Code],MATCH(Transferdatei[[#This Row],[Country]],LaenderTabelle[Name],0)),"DE")</f>
        <v>DE</v>
      </c>
    </row>
    <row r="3786" spans="1:29" x14ac:dyDescent="0.25">
      <c r="A37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3785&amp;"."&amp;$C3785&amp;"."&amp;$D3785&amp;"."&amp;$E3785&amp;"."&amp;$F3785&amp;"."&amp;$G3785&amp;"."&amp;$H3785&amp;"."&amp;$I3785&amp;"."&amp;$J3785&amp;"."&amp;$K3785&amp;"."&amp;$L3785&amp;"."&amp;$M3785,IF($A3785="",MAX($A$16:$A3785)+1,$A3785),IF(ROW()=17,1,MAX($A$16:$A3785)+1)),""),"")</f>
        <v/>
      </c>
      <c r="B3786" s="28"/>
      <c r="C3786" s="28"/>
      <c r="D3786" s="28"/>
      <c r="E3786" s="28"/>
      <c r="F3786" s="28"/>
      <c r="G3786" s="28"/>
      <c r="H3786" s="28"/>
      <c r="I3786" s="28"/>
      <c r="J3786" s="28"/>
      <c r="K3786" s="30"/>
      <c r="L3786" s="31"/>
      <c r="M3786" s="32"/>
      <c r="N3786" s="28"/>
      <c r="O3786" s="33"/>
      <c r="P3786" s="28"/>
      <c r="Q3786" s="33"/>
      <c r="R3786" s="28"/>
      <c r="S3786" s="33"/>
      <c r="T3786" s="28"/>
      <c r="U3786" s="33"/>
      <c r="V3786" s="31"/>
      <c r="W3786" s="28"/>
      <c r="X3786" s="33"/>
      <c r="Y3786" s="28"/>
      <c r="Z3786" s="28"/>
      <c r="AA3786" s="28"/>
      <c r="AB3786" s="28"/>
      <c r="AC3786" s="34" t="str">
        <f>IFERROR(INDEX(LaenderTabelle[Code],MATCH(Transferdatei[[#This Row],[Country]],LaenderTabelle[Name],0)),"DE")</f>
        <v>DE</v>
      </c>
    </row>
    <row r="3787" spans="1:29" x14ac:dyDescent="0.25">
      <c r="A37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3786&amp;"."&amp;$C3786&amp;"."&amp;$D3786&amp;"."&amp;$E3786&amp;"."&amp;$F3786&amp;"."&amp;$G3786&amp;"."&amp;$H3786&amp;"."&amp;$I3786&amp;"."&amp;$J3786&amp;"."&amp;$K3786&amp;"."&amp;$L3786&amp;"."&amp;$M3786,IF($A3786="",MAX($A$16:$A3786)+1,$A3786),IF(ROW()=17,1,MAX($A$16:$A3786)+1)),""),"")</f>
        <v/>
      </c>
      <c r="B3787" s="28"/>
      <c r="C3787" s="28"/>
      <c r="D3787" s="28"/>
      <c r="E3787" s="28"/>
      <c r="F3787" s="28"/>
      <c r="G3787" s="28"/>
      <c r="H3787" s="28"/>
      <c r="I3787" s="28"/>
      <c r="J3787" s="28"/>
      <c r="K3787" s="30"/>
      <c r="L3787" s="31"/>
      <c r="M3787" s="32"/>
      <c r="N3787" s="28"/>
      <c r="O3787" s="33"/>
      <c r="P3787" s="28"/>
      <c r="Q3787" s="33"/>
      <c r="R3787" s="28"/>
      <c r="S3787" s="33"/>
      <c r="T3787" s="28"/>
      <c r="U3787" s="33"/>
      <c r="V3787" s="31"/>
      <c r="W3787" s="28"/>
      <c r="X3787" s="33"/>
      <c r="Y3787" s="28"/>
      <c r="Z3787" s="28"/>
      <c r="AA3787" s="28"/>
      <c r="AB3787" s="28"/>
      <c r="AC3787" s="34" t="str">
        <f>IFERROR(INDEX(LaenderTabelle[Code],MATCH(Transferdatei[[#This Row],[Country]],LaenderTabelle[Name],0)),"DE")</f>
        <v>DE</v>
      </c>
    </row>
    <row r="3788" spans="1:29" x14ac:dyDescent="0.25">
      <c r="A37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3787&amp;"."&amp;$C3787&amp;"."&amp;$D3787&amp;"."&amp;$E3787&amp;"."&amp;$F3787&amp;"."&amp;$G3787&amp;"."&amp;$H3787&amp;"."&amp;$I3787&amp;"."&amp;$J3787&amp;"."&amp;$K3787&amp;"."&amp;$L3787&amp;"."&amp;$M3787,IF($A3787="",MAX($A$16:$A3787)+1,$A3787),IF(ROW()=17,1,MAX($A$16:$A3787)+1)),""),"")</f>
        <v/>
      </c>
      <c r="B3788" s="28"/>
      <c r="C3788" s="28"/>
      <c r="D3788" s="28"/>
      <c r="E3788" s="28"/>
      <c r="F3788" s="28"/>
      <c r="G3788" s="28"/>
      <c r="H3788" s="28"/>
      <c r="I3788" s="28"/>
      <c r="J3788" s="28"/>
      <c r="K3788" s="30"/>
      <c r="L3788" s="31"/>
      <c r="M3788" s="32"/>
      <c r="N3788" s="28"/>
      <c r="O3788" s="33"/>
      <c r="P3788" s="28"/>
      <c r="Q3788" s="33"/>
      <c r="R3788" s="28"/>
      <c r="S3788" s="33"/>
      <c r="T3788" s="28"/>
      <c r="U3788" s="33"/>
      <c r="V3788" s="31"/>
      <c r="W3788" s="28"/>
      <c r="X3788" s="33"/>
      <c r="Y3788" s="28"/>
      <c r="Z3788" s="28"/>
      <c r="AA3788" s="28"/>
      <c r="AB3788" s="28"/>
      <c r="AC3788" s="34" t="str">
        <f>IFERROR(INDEX(LaenderTabelle[Code],MATCH(Transferdatei[[#This Row],[Country]],LaenderTabelle[Name],0)),"DE")</f>
        <v>DE</v>
      </c>
    </row>
    <row r="3789" spans="1:29" x14ac:dyDescent="0.25">
      <c r="A37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3788&amp;"."&amp;$C3788&amp;"."&amp;$D3788&amp;"."&amp;$E3788&amp;"."&amp;$F3788&amp;"."&amp;$G3788&amp;"."&amp;$H3788&amp;"."&amp;$I3788&amp;"."&amp;$J3788&amp;"."&amp;$K3788&amp;"."&amp;$L3788&amp;"."&amp;$M3788,IF($A3788="",MAX($A$16:$A3788)+1,$A3788),IF(ROW()=17,1,MAX($A$16:$A3788)+1)),""),"")</f>
        <v/>
      </c>
      <c r="B3789" s="28"/>
      <c r="C3789" s="28"/>
      <c r="D3789" s="28"/>
      <c r="E3789" s="28"/>
      <c r="F3789" s="28"/>
      <c r="G3789" s="28"/>
      <c r="H3789" s="28"/>
      <c r="I3789" s="28"/>
      <c r="J3789" s="28"/>
      <c r="K3789" s="30"/>
      <c r="L3789" s="31"/>
      <c r="M3789" s="32"/>
      <c r="N3789" s="28"/>
      <c r="O3789" s="33"/>
      <c r="P3789" s="28"/>
      <c r="Q3789" s="33"/>
      <c r="R3789" s="28"/>
      <c r="S3789" s="33"/>
      <c r="T3789" s="28"/>
      <c r="U3789" s="33"/>
      <c r="V3789" s="31"/>
      <c r="W3789" s="28"/>
      <c r="X3789" s="33"/>
      <c r="Y3789" s="28"/>
      <c r="Z3789" s="28"/>
      <c r="AA3789" s="28"/>
      <c r="AB3789" s="28"/>
      <c r="AC3789" s="34" t="str">
        <f>IFERROR(INDEX(LaenderTabelle[Code],MATCH(Transferdatei[[#This Row],[Country]],LaenderTabelle[Name],0)),"DE")</f>
        <v>DE</v>
      </c>
    </row>
    <row r="3790" spans="1:29" x14ac:dyDescent="0.25">
      <c r="A37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3789&amp;"."&amp;$C3789&amp;"."&amp;$D3789&amp;"."&amp;$E3789&amp;"."&amp;$F3789&amp;"."&amp;$G3789&amp;"."&amp;$H3789&amp;"."&amp;$I3789&amp;"."&amp;$J3789&amp;"."&amp;$K3789&amp;"."&amp;$L3789&amp;"."&amp;$M3789,IF($A3789="",MAX($A$16:$A3789)+1,$A3789),IF(ROW()=17,1,MAX($A$16:$A3789)+1)),""),"")</f>
        <v/>
      </c>
      <c r="B3790" s="28"/>
      <c r="C3790" s="28"/>
      <c r="D3790" s="28"/>
      <c r="E3790" s="28"/>
      <c r="F3790" s="28"/>
      <c r="G3790" s="28"/>
      <c r="H3790" s="28"/>
      <c r="I3790" s="28"/>
      <c r="J3790" s="28"/>
      <c r="K3790" s="30"/>
      <c r="L3790" s="31"/>
      <c r="M3790" s="32"/>
      <c r="N3790" s="28"/>
      <c r="O3790" s="33"/>
      <c r="P3790" s="28"/>
      <c r="Q3790" s="33"/>
      <c r="R3790" s="28"/>
      <c r="S3790" s="33"/>
      <c r="T3790" s="28"/>
      <c r="U3790" s="33"/>
      <c r="V3790" s="31"/>
      <c r="W3790" s="28"/>
      <c r="X3790" s="33"/>
      <c r="Y3790" s="28"/>
      <c r="Z3790" s="28"/>
      <c r="AA3790" s="28"/>
      <c r="AB3790" s="28"/>
      <c r="AC3790" s="34" t="str">
        <f>IFERROR(INDEX(LaenderTabelle[Code],MATCH(Transferdatei[[#This Row],[Country]],LaenderTabelle[Name],0)),"DE")</f>
        <v>DE</v>
      </c>
    </row>
    <row r="3791" spans="1:29" x14ac:dyDescent="0.25">
      <c r="A37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3790&amp;"."&amp;$C3790&amp;"."&amp;$D3790&amp;"."&amp;$E3790&amp;"."&amp;$F3790&amp;"."&amp;$G3790&amp;"."&amp;$H3790&amp;"."&amp;$I3790&amp;"."&amp;$J3790&amp;"."&amp;$K3790&amp;"."&amp;$L3790&amp;"."&amp;$M3790,IF($A3790="",MAX($A$16:$A3790)+1,$A3790),IF(ROW()=17,1,MAX($A$16:$A3790)+1)),""),"")</f>
        <v/>
      </c>
      <c r="B3791" s="28"/>
      <c r="C3791" s="28"/>
      <c r="D3791" s="28"/>
      <c r="E3791" s="28"/>
      <c r="F3791" s="28"/>
      <c r="G3791" s="28"/>
      <c r="H3791" s="28"/>
      <c r="I3791" s="28"/>
      <c r="J3791" s="28"/>
      <c r="K3791" s="30"/>
      <c r="L3791" s="31"/>
      <c r="M3791" s="32"/>
      <c r="N3791" s="28"/>
      <c r="O3791" s="33"/>
      <c r="P3791" s="28"/>
      <c r="Q3791" s="33"/>
      <c r="R3791" s="28"/>
      <c r="S3791" s="33"/>
      <c r="T3791" s="28"/>
      <c r="U3791" s="33"/>
      <c r="V3791" s="31"/>
      <c r="W3791" s="28"/>
      <c r="X3791" s="33"/>
      <c r="Y3791" s="28"/>
      <c r="Z3791" s="28"/>
      <c r="AA3791" s="28"/>
      <c r="AB3791" s="28"/>
      <c r="AC3791" s="34" t="str">
        <f>IFERROR(INDEX(LaenderTabelle[Code],MATCH(Transferdatei[[#This Row],[Country]],LaenderTabelle[Name],0)),"DE")</f>
        <v>DE</v>
      </c>
    </row>
    <row r="3792" spans="1:29" x14ac:dyDescent="0.25">
      <c r="A37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3791&amp;"."&amp;$C3791&amp;"."&amp;$D3791&amp;"."&amp;$E3791&amp;"."&amp;$F3791&amp;"."&amp;$G3791&amp;"."&amp;$H3791&amp;"."&amp;$I3791&amp;"."&amp;$J3791&amp;"."&amp;$K3791&amp;"."&amp;$L3791&amp;"."&amp;$M3791,IF($A3791="",MAX($A$16:$A3791)+1,$A3791),IF(ROW()=17,1,MAX($A$16:$A3791)+1)),""),"")</f>
        <v/>
      </c>
      <c r="B3792" s="28"/>
      <c r="C3792" s="28"/>
      <c r="D3792" s="28"/>
      <c r="E3792" s="28"/>
      <c r="F3792" s="28"/>
      <c r="G3792" s="28"/>
      <c r="H3792" s="28"/>
      <c r="I3792" s="28"/>
      <c r="J3792" s="28"/>
      <c r="K3792" s="30"/>
      <c r="L3792" s="31"/>
      <c r="M3792" s="32"/>
      <c r="N3792" s="28"/>
      <c r="O3792" s="33"/>
      <c r="P3792" s="28"/>
      <c r="Q3792" s="33"/>
      <c r="R3792" s="28"/>
      <c r="S3792" s="33"/>
      <c r="T3792" s="28"/>
      <c r="U3792" s="33"/>
      <c r="V3792" s="31"/>
      <c r="W3792" s="28"/>
      <c r="X3792" s="33"/>
      <c r="Y3792" s="28"/>
      <c r="Z3792" s="28"/>
      <c r="AA3792" s="28"/>
      <c r="AB3792" s="28"/>
      <c r="AC3792" s="34" t="str">
        <f>IFERROR(INDEX(LaenderTabelle[Code],MATCH(Transferdatei[[#This Row],[Country]],LaenderTabelle[Name],0)),"DE")</f>
        <v>DE</v>
      </c>
    </row>
    <row r="3793" spans="1:29" x14ac:dyDescent="0.25">
      <c r="A37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3792&amp;"."&amp;$C3792&amp;"."&amp;$D3792&amp;"."&amp;$E3792&amp;"."&amp;$F3792&amp;"."&amp;$G3792&amp;"."&amp;$H3792&amp;"."&amp;$I3792&amp;"."&amp;$J3792&amp;"."&amp;$K3792&amp;"."&amp;$L3792&amp;"."&amp;$M3792,IF($A3792="",MAX($A$16:$A3792)+1,$A3792),IF(ROW()=17,1,MAX($A$16:$A3792)+1)),""),"")</f>
        <v/>
      </c>
      <c r="B3793" s="28"/>
      <c r="C3793" s="28"/>
      <c r="D3793" s="28"/>
      <c r="E3793" s="28"/>
      <c r="F3793" s="28"/>
      <c r="G3793" s="28"/>
      <c r="H3793" s="28"/>
      <c r="I3793" s="28"/>
      <c r="J3793" s="28"/>
      <c r="K3793" s="30"/>
      <c r="L3793" s="31"/>
      <c r="M3793" s="32"/>
      <c r="N3793" s="28"/>
      <c r="O3793" s="33"/>
      <c r="P3793" s="28"/>
      <c r="Q3793" s="33"/>
      <c r="R3793" s="28"/>
      <c r="S3793" s="33"/>
      <c r="T3793" s="28"/>
      <c r="U3793" s="33"/>
      <c r="V3793" s="31"/>
      <c r="W3793" s="28"/>
      <c r="X3793" s="33"/>
      <c r="Y3793" s="28"/>
      <c r="Z3793" s="28"/>
      <c r="AA3793" s="28"/>
      <c r="AB3793" s="28"/>
      <c r="AC3793" s="34" t="str">
        <f>IFERROR(INDEX(LaenderTabelle[Code],MATCH(Transferdatei[[#This Row],[Country]],LaenderTabelle[Name],0)),"DE")</f>
        <v>DE</v>
      </c>
    </row>
    <row r="3794" spans="1:29" x14ac:dyDescent="0.25">
      <c r="A37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3793&amp;"."&amp;$C3793&amp;"."&amp;$D3793&amp;"."&amp;$E3793&amp;"."&amp;$F3793&amp;"."&amp;$G3793&amp;"."&amp;$H3793&amp;"."&amp;$I3793&amp;"."&amp;$J3793&amp;"."&amp;$K3793&amp;"."&amp;$L3793&amp;"."&amp;$M3793,IF($A3793="",MAX($A$16:$A3793)+1,$A3793),IF(ROW()=17,1,MAX($A$16:$A3793)+1)),""),"")</f>
        <v/>
      </c>
      <c r="B3794" s="28"/>
      <c r="C3794" s="28"/>
      <c r="D3794" s="28"/>
      <c r="E3794" s="28"/>
      <c r="F3794" s="28"/>
      <c r="G3794" s="28"/>
      <c r="H3794" s="28"/>
      <c r="I3794" s="28"/>
      <c r="J3794" s="28"/>
      <c r="K3794" s="30"/>
      <c r="L3794" s="31"/>
      <c r="M3794" s="32"/>
      <c r="N3794" s="28"/>
      <c r="O3794" s="33"/>
      <c r="P3794" s="28"/>
      <c r="Q3794" s="33"/>
      <c r="R3794" s="28"/>
      <c r="S3794" s="33"/>
      <c r="T3794" s="28"/>
      <c r="U3794" s="33"/>
      <c r="V3794" s="31"/>
      <c r="W3794" s="28"/>
      <c r="X3794" s="33"/>
      <c r="Y3794" s="28"/>
      <c r="Z3794" s="28"/>
      <c r="AA3794" s="28"/>
      <c r="AB3794" s="28"/>
      <c r="AC3794" s="34" t="str">
        <f>IFERROR(INDEX(LaenderTabelle[Code],MATCH(Transferdatei[[#This Row],[Country]],LaenderTabelle[Name],0)),"DE")</f>
        <v>DE</v>
      </c>
    </row>
    <row r="3795" spans="1:29" x14ac:dyDescent="0.25">
      <c r="A37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3794&amp;"."&amp;$C3794&amp;"."&amp;$D3794&amp;"."&amp;$E3794&amp;"."&amp;$F3794&amp;"."&amp;$G3794&amp;"."&amp;$H3794&amp;"."&amp;$I3794&amp;"."&amp;$J3794&amp;"."&amp;$K3794&amp;"."&amp;$L3794&amp;"."&amp;$M3794,IF($A3794="",MAX($A$16:$A3794)+1,$A3794),IF(ROW()=17,1,MAX($A$16:$A3794)+1)),""),"")</f>
        <v/>
      </c>
      <c r="B3795" s="28"/>
      <c r="C3795" s="28"/>
      <c r="D3795" s="28"/>
      <c r="E3795" s="28"/>
      <c r="F3795" s="28"/>
      <c r="G3795" s="28"/>
      <c r="H3795" s="28"/>
      <c r="I3795" s="28"/>
      <c r="J3795" s="28"/>
      <c r="K3795" s="30"/>
      <c r="L3795" s="31"/>
      <c r="M3795" s="32"/>
      <c r="N3795" s="28"/>
      <c r="O3795" s="33"/>
      <c r="P3795" s="28"/>
      <c r="Q3795" s="33"/>
      <c r="R3795" s="28"/>
      <c r="S3795" s="33"/>
      <c r="T3795" s="28"/>
      <c r="U3795" s="33"/>
      <c r="V3795" s="31"/>
      <c r="W3795" s="28"/>
      <c r="X3795" s="33"/>
      <c r="Y3795" s="28"/>
      <c r="Z3795" s="28"/>
      <c r="AA3795" s="28"/>
      <c r="AB3795" s="28"/>
      <c r="AC3795" s="34" t="str">
        <f>IFERROR(INDEX(LaenderTabelle[Code],MATCH(Transferdatei[[#This Row],[Country]],LaenderTabelle[Name],0)),"DE")</f>
        <v>DE</v>
      </c>
    </row>
    <row r="3796" spans="1:29" x14ac:dyDescent="0.25">
      <c r="A37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3795&amp;"."&amp;$C3795&amp;"."&amp;$D3795&amp;"."&amp;$E3795&amp;"."&amp;$F3795&amp;"."&amp;$G3795&amp;"."&amp;$H3795&amp;"."&amp;$I3795&amp;"."&amp;$J3795&amp;"."&amp;$K3795&amp;"."&amp;$L3795&amp;"."&amp;$M3795,IF($A3795="",MAX($A$16:$A3795)+1,$A3795),IF(ROW()=17,1,MAX($A$16:$A3795)+1)),""),"")</f>
        <v/>
      </c>
      <c r="B3796" s="28"/>
      <c r="C3796" s="28"/>
      <c r="D3796" s="28"/>
      <c r="E3796" s="28"/>
      <c r="F3796" s="28"/>
      <c r="G3796" s="28"/>
      <c r="H3796" s="28"/>
      <c r="I3796" s="28"/>
      <c r="J3796" s="28"/>
      <c r="K3796" s="30"/>
      <c r="L3796" s="31"/>
      <c r="M3796" s="32"/>
      <c r="N3796" s="28"/>
      <c r="O3796" s="33"/>
      <c r="P3796" s="28"/>
      <c r="Q3796" s="33"/>
      <c r="R3796" s="28"/>
      <c r="S3796" s="33"/>
      <c r="T3796" s="28"/>
      <c r="U3796" s="33"/>
      <c r="V3796" s="31"/>
      <c r="W3796" s="28"/>
      <c r="X3796" s="33"/>
      <c r="Y3796" s="28"/>
      <c r="Z3796" s="28"/>
      <c r="AA3796" s="28"/>
      <c r="AB3796" s="28"/>
      <c r="AC3796" s="34" t="str">
        <f>IFERROR(INDEX(LaenderTabelle[Code],MATCH(Transferdatei[[#This Row],[Country]],LaenderTabelle[Name],0)),"DE")</f>
        <v>DE</v>
      </c>
    </row>
    <row r="3797" spans="1:29" x14ac:dyDescent="0.25">
      <c r="A37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3796&amp;"."&amp;$C3796&amp;"."&amp;$D3796&amp;"."&amp;$E3796&amp;"."&amp;$F3796&amp;"."&amp;$G3796&amp;"."&amp;$H3796&amp;"."&amp;$I3796&amp;"."&amp;$J3796&amp;"."&amp;$K3796&amp;"."&amp;$L3796&amp;"."&amp;$M3796,IF($A3796="",MAX($A$16:$A3796)+1,$A3796),IF(ROW()=17,1,MAX($A$16:$A3796)+1)),""),"")</f>
        <v/>
      </c>
      <c r="B3797" s="28"/>
      <c r="C3797" s="28"/>
      <c r="D3797" s="28"/>
      <c r="E3797" s="28"/>
      <c r="F3797" s="28"/>
      <c r="G3797" s="28"/>
      <c r="H3797" s="28"/>
      <c r="I3797" s="28"/>
      <c r="J3797" s="28"/>
      <c r="K3797" s="30"/>
      <c r="L3797" s="31"/>
      <c r="M3797" s="32"/>
      <c r="N3797" s="28"/>
      <c r="O3797" s="33"/>
      <c r="P3797" s="28"/>
      <c r="Q3797" s="33"/>
      <c r="R3797" s="28"/>
      <c r="S3797" s="33"/>
      <c r="T3797" s="28"/>
      <c r="U3797" s="33"/>
      <c r="V3797" s="31"/>
      <c r="W3797" s="28"/>
      <c r="X3797" s="33"/>
      <c r="Y3797" s="28"/>
      <c r="Z3797" s="28"/>
      <c r="AA3797" s="28"/>
      <c r="AB3797" s="28"/>
      <c r="AC3797" s="34" t="str">
        <f>IFERROR(INDEX(LaenderTabelle[Code],MATCH(Transferdatei[[#This Row],[Country]],LaenderTabelle[Name],0)),"DE")</f>
        <v>DE</v>
      </c>
    </row>
    <row r="3798" spans="1:29" x14ac:dyDescent="0.25">
      <c r="A37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3797&amp;"."&amp;$C3797&amp;"."&amp;$D3797&amp;"."&amp;$E3797&amp;"."&amp;$F3797&amp;"."&amp;$G3797&amp;"."&amp;$H3797&amp;"."&amp;$I3797&amp;"."&amp;$J3797&amp;"."&amp;$K3797&amp;"."&amp;$L3797&amp;"."&amp;$M3797,IF($A3797="",MAX($A$16:$A3797)+1,$A3797),IF(ROW()=17,1,MAX($A$16:$A3797)+1)),""),"")</f>
        <v/>
      </c>
      <c r="B3798" s="28"/>
      <c r="C3798" s="28"/>
      <c r="D3798" s="28"/>
      <c r="E3798" s="28"/>
      <c r="F3798" s="28"/>
      <c r="G3798" s="28"/>
      <c r="H3798" s="28"/>
      <c r="I3798" s="28"/>
      <c r="J3798" s="28"/>
      <c r="K3798" s="30"/>
      <c r="L3798" s="31"/>
      <c r="M3798" s="32"/>
      <c r="N3798" s="28"/>
      <c r="O3798" s="33"/>
      <c r="P3798" s="28"/>
      <c r="Q3798" s="33"/>
      <c r="R3798" s="28"/>
      <c r="S3798" s="33"/>
      <c r="T3798" s="28"/>
      <c r="U3798" s="33"/>
      <c r="V3798" s="31"/>
      <c r="W3798" s="28"/>
      <c r="X3798" s="33"/>
      <c r="Y3798" s="28"/>
      <c r="Z3798" s="28"/>
      <c r="AA3798" s="28"/>
      <c r="AB3798" s="28"/>
      <c r="AC3798" s="34" t="str">
        <f>IFERROR(INDEX(LaenderTabelle[Code],MATCH(Transferdatei[[#This Row],[Country]],LaenderTabelle[Name],0)),"DE")</f>
        <v>DE</v>
      </c>
    </row>
    <row r="3799" spans="1:29" x14ac:dyDescent="0.25">
      <c r="A37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3798&amp;"."&amp;$C3798&amp;"."&amp;$D3798&amp;"."&amp;$E3798&amp;"."&amp;$F3798&amp;"."&amp;$G3798&amp;"."&amp;$H3798&amp;"."&amp;$I3798&amp;"."&amp;$J3798&amp;"."&amp;$K3798&amp;"."&amp;$L3798&amp;"."&amp;$M3798,IF($A3798="",MAX($A$16:$A3798)+1,$A3798),IF(ROW()=17,1,MAX($A$16:$A3798)+1)),""),"")</f>
        <v/>
      </c>
      <c r="B3799" s="28"/>
      <c r="C3799" s="28"/>
      <c r="D3799" s="28"/>
      <c r="E3799" s="28"/>
      <c r="F3799" s="28"/>
      <c r="G3799" s="28"/>
      <c r="H3799" s="28"/>
      <c r="I3799" s="28"/>
      <c r="J3799" s="28"/>
      <c r="K3799" s="30"/>
      <c r="L3799" s="31"/>
      <c r="M3799" s="32"/>
      <c r="N3799" s="28"/>
      <c r="O3799" s="33"/>
      <c r="P3799" s="28"/>
      <c r="Q3799" s="33"/>
      <c r="R3799" s="28"/>
      <c r="S3799" s="33"/>
      <c r="T3799" s="28"/>
      <c r="U3799" s="33"/>
      <c r="V3799" s="31"/>
      <c r="W3799" s="28"/>
      <c r="X3799" s="33"/>
      <c r="Y3799" s="28"/>
      <c r="Z3799" s="28"/>
      <c r="AA3799" s="28"/>
      <c r="AB3799" s="28"/>
      <c r="AC3799" s="34" t="str">
        <f>IFERROR(INDEX(LaenderTabelle[Code],MATCH(Transferdatei[[#This Row],[Country]],LaenderTabelle[Name],0)),"DE")</f>
        <v>DE</v>
      </c>
    </row>
    <row r="3800" spans="1:29" x14ac:dyDescent="0.25">
      <c r="A38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3799&amp;"."&amp;$C3799&amp;"."&amp;$D3799&amp;"."&amp;$E3799&amp;"."&amp;$F3799&amp;"."&amp;$G3799&amp;"."&amp;$H3799&amp;"."&amp;$I3799&amp;"."&amp;$J3799&amp;"."&amp;$K3799&amp;"."&amp;$L3799&amp;"."&amp;$M3799,IF($A3799="",MAX($A$16:$A3799)+1,$A3799),IF(ROW()=17,1,MAX($A$16:$A3799)+1)),""),"")</f>
        <v/>
      </c>
      <c r="B3800" s="28"/>
      <c r="C3800" s="28"/>
      <c r="D3800" s="28"/>
      <c r="E3800" s="28"/>
      <c r="F3800" s="28"/>
      <c r="G3800" s="28"/>
      <c r="H3800" s="28"/>
      <c r="I3800" s="28"/>
      <c r="J3800" s="28"/>
      <c r="K3800" s="30"/>
      <c r="L3800" s="31"/>
      <c r="M3800" s="32"/>
      <c r="N3800" s="28"/>
      <c r="O3800" s="33"/>
      <c r="P3800" s="28"/>
      <c r="Q3800" s="33"/>
      <c r="R3800" s="28"/>
      <c r="S3800" s="33"/>
      <c r="T3800" s="28"/>
      <c r="U3800" s="33"/>
      <c r="V3800" s="31"/>
      <c r="W3800" s="28"/>
      <c r="X3800" s="33"/>
      <c r="Y3800" s="28"/>
      <c r="Z3800" s="28"/>
      <c r="AA3800" s="28"/>
      <c r="AB3800" s="28"/>
      <c r="AC3800" s="34" t="str">
        <f>IFERROR(INDEX(LaenderTabelle[Code],MATCH(Transferdatei[[#This Row],[Country]],LaenderTabelle[Name],0)),"DE")</f>
        <v>DE</v>
      </c>
    </row>
    <row r="3801" spans="1:29" x14ac:dyDescent="0.25">
      <c r="A38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3800&amp;"."&amp;$C3800&amp;"."&amp;$D3800&amp;"."&amp;$E3800&amp;"."&amp;$F3800&amp;"."&amp;$G3800&amp;"."&amp;$H3800&amp;"."&amp;$I3800&amp;"."&amp;$J3800&amp;"."&amp;$K3800&amp;"."&amp;$L3800&amp;"."&amp;$M3800,IF($A3800="",MAX($A$16:$A3800)+1,$A3800),IF(ROW()=17,1,MAX($A$16:$A3800)+1)),""),"")</f>
        <v/>
      </c>
      <c r="B3801" s="28"/>
      <c r="C3801" s="28"/>
      <c r="D3801" s="28"/>
      <c r="E3801" s="28"/>
      <c r="F3801" s="28"/>
      <c r="G3801" s="28"/>
      <c r="H3801" s="28"/>
      <c r="I3801" s="28"/>
      <c r="J3801" s="28"/>
      <c r="K3801" s="30"/>
      <c r="L3801" s="31"/>
      <c r="M3801" s="32"/>
      <c r="N3801" s="28"/>
      <c r="O3801" s="33"/>
      <c r="P3801" s="28"/>
      <c r="Q3801" s="33"/>
      <c r="R3801" s="28"/>
      <c r="S3801" s="33"/>
      <c r="T3801" s="28"/>
      <c r="U3801" s="33"/>
      <c r="V3801" s="31"/>
      <c r="W3801" s="28"/>
      <c r="X3801" s="33"/>
      <c r="Y3801" s="28"/>
      <c r="Z3801" s="28"/>
      <c r="AA3801" s="28"/>
      <c r="AB3801" s="28"/>
      <c r="AC3801" s="34" t="str">
        <f>IFERROR(INDEX(LaenderTabelle[Code],MATCH(Transferdatei[[#This Row],[Country]],LaenderTabelle[Name],0)),"DE")</f>
        <v>DE</v>
      </c>
    </row>
    <row r="3802" spans="1:29" x14ac:dyDescent="0.25">
      <c r="A38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3801&amp;"."&amp;$C3801&amp;"."&amp;$D3801&amp;"."&amp;$E3801&amp;"."&amp;$F3801&amp;"."&amp;$G3801&amp;"."&amp;$H3801&amp;"."&amp;$I3801&amp;"."&amp;$J3801&amp;"."&amp;$K3801&amp;"."&amp;$L3801&amp;"."&amp;$M3801,IF($A3801="",MAX($A$16:$A3801)+1,$A3801),IF(ROW()=17,1,MAX($A$16:$A3801)+1)),""),"")</f>
        <v/>
      </c>
      <c r="B3802" s="28"/>
      <c r="C3802" s="28"/>
      <c r="D3802" s="28"/>
      <c r="E3802" s="28"/>
      <c r="F3802" s="28"/>
      <c r="G3802" s="28"/>
      <c r="H3802" s="28"/>
      <c r="I3802" s="28"/>
      <c r="J3802" s="28"/>
      <c r="K3802" s="30"/>
      <c r="L3802" s="31"/>
      <c r="M3802" s="32"/>
      <c r="N3802" s="28"/>
      <c r="O3802" s="33"/>
      <c r="P3802" s="28"/>
      <c r="Q3802" s="33"/>
      <c r="R3802" s="28"/>
      <c r="S3802" s="33"/>
      <c r="T3802" s="28"/>
      <c r="U3802" s="33"/>
      <c r="V3802" s="31"/>
      <c r="W3802" s="28"/>
      <c r="X3802" s="33"/>
      <c r="Y3802" s="28"/>
      <c r="Z3802" s="28"/>
      <c r="AA3802" s="28"/>
      <c r="AB3802" s="28"/>
      <c r="AC3802" s="34" t="str">
        <f>IFERROR(INDEX(LaenderTabelle[Code],MATCH(Transferdatei[[#This Row],[Country]],LaenderTabelle[Name],0)),"DE")</f>
        <v>DE</v>
      </c>
    </row>
    <row r="3803" spans="1:29" x14ac:dyDescent="0.25">
      <c r="A38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3802&amp;"."&amp;$C3802&amp;"."&amp;$D3802&amp;"."&amp;$E3802&amp;"."&amp;$F3802&amp;"."&amp;$G3802&amp;"."&amp;$H3802&amp;"."&amp;$I3802&amp;"."&amp;$J3802&amp;"."&amp;$K3802&amp;"."&amp;$L3802&amp;"."&amp;$M3802,IF($A3802="",MAX($A$16:$A3802)+1,$A3802),IF(ROW()=17,1,MAX($A$16:$A3802)+1)),""),"")</f>
        <v/>
      </c>
      <c r="B3803" s="28"/>
      <c r="C3803" s="28"/>
      <c r="D3803" s="28"/>
      <c r="E3803" s="28"/>
      <c r="F3803" s="28"/>
      <c r="G3803" s="28"/>
      <c r="H3803" s="28"/>
      <c r="I3803" s="28"/>
      <c r="J3803" s="28"/>
      <c r="K3803" s="30"/>
      <c r="L3803" s="31"/>
      <c r="M3803" s="32"/>
      <c r="N3803" s="28"/>
      <c r="O3803" s="33"/>
      <c r="P3803" s="28"/>
      <c r="Q3803" s="33"/>
      <c r="R3803" s="28"/>
      <c r="S3803" s="33"/>
      <c r="T3803" s="28"/>
      <c r="U3803" s="33"/>
      <c r="V3803" s="31"/>
      <c r="W3803" s="28"/>
      <c r="X3803" s="33"/>
      <c r="Y3803" s="28"/>
      <c r="Z3803" s="28"/>
      <c r="AA3803" s="28"/>
      <c r="AB3803" s="28"/>
      <c r="AC3803" s="34" t="str">
        <f>IFERROR(INDEX(LaenderTabelle[Code],MATCH(Transferdatei[[#This Row],[Country]],LaenderTabelle[Name],0)),"DE")</f>
        <v>DE</v>
      </c>
    </row>
    <row r="3804" spans="1:29" x14ac:dyDescent="0.25">
      <c r="A38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3803&amp;"."&amp;$C3803&amp;"."&amp;$D3803&amp;"."&amp;$E3803&amp;"."&amp;$F3803&amp;"."&amp;$G3803&amp;"."&amp;$H3803&amp;"."&amp;$I3803&amp;"."&amp;$J3803&amp;"."&amp;$K3803&amp;"."&amp;$L3803&amp;"."&amp;$M3803,IF($A3803="",MAX($A$16:$A3803)+1,$A3803),IF(ROW()=17,1,MAX($A$16:$A3803)+1)),""),"")</f>
        <v/>
      </c>
      <c r="B3804" s="28"/>
      <c r="C3804" s="28"/>
      <c r="D3804" s="28"/>
      <c r="E3804" s="28"/>
      <c r="F3804" s="28"/>
      <c r="G3804" s="28"/>
      <c r="H3804" s="28"/>
      <c r="I3804" s="28"/>
      <c r="J3804" s="28"/>
      <c r="K3804" s="30"/>
      <c r="L3804" s="31"/>
      <c r="M3804" s="32"/>
      <c r="N3804" s="28"/>
      <c r="O3804" s="33"/>
      <c r="P3804" s="28"/>
      <c r="Q3804" s="33"/>
      <c r="R3804" s="28"/>
      <c r="S3804" s="33"/>
      <c r="T3804" s="28"/>
      <c r="U3804" s="33"/>
      <c r="V3804" s="31"/>
      <c r="W3804" s="28"/>
      <c r="X3804" s="33"/>
      <c r="Y3804" s="28"/>
      <c r="Z3804" s="28"/>
      <c r="AA3804" s="28"/>
      <c r="AB3804" s="28"/>
      <c r="AC3804" s="34" t="str">
        <f>IFERROR(INDEX(LaenderTabelle[Code],MATCH(Transferdatei[[#This Row],[Country]],LaenderTabelle[Name],0)),"DE")</f>
        <v>DE</v>
      </c>
    </row>
    <row r="3805" spans="1:29" x14ac:dyDescent="0.25">
      <c r="A38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3804&amp;"."&amp;$C3804&amp;"."&amp;$D3804&amp;"."&amp;$E3804&amp;"."&amp;$F3804&amp;"."&amp;$G3804&amp;"."&amp;$H3804&amp;"."&amp;$I3804&amp;"."&amp;$J3804&amp;"."&amp;$K3804&amp;"."&amp;$L3804&amp;"."&amp;$M3804,IF($A3804="",MAX($A$16:$A3804)+1,$A3804),IF(ROW()=17,1,MAX($A$16:$A3804)+1)),""),"")</f>
        <v/>
      </c>
      <c r="B3805" s="28"/>
      <c r="C3805" s="28"/>
      <c r="D3805" s="28"/>
      <c r="E3805" s="28"/>
      <c r="F3805" s="28"/>
      <c r="G3805" s="28"/>
      <c r="H3805" s="28"/>
      <c r="I3805" s="28"/>
      <c r="J3805" s="28"/>
      <c r="K3805" s="30"/>
      <c r="L3805" s="31"/>
      <c r="M3805" s="32"/>
      <c r="N3805" s="28"/>
      <c r="O3805" s="33"/>
      <c r="P3805" s="28"/>
      <c r="Q3805" s="33"/>
      <c r="R3805" s="28"/>
      <c r="S3805" s="33"/>
      <c r="T3805" s="28"/>
      <c r="U3805" s="33"/>
      <c r="V3805" s="31"/>
      <c r="W3805" s="28"/>
      <c r="X3805" s="33"/>
      <c r="Y3805" s="28"/>
      <c r="Z3805" s="28"/>
      <c r="AA3805" s="28"/>
      <c r="AB3805" s="28"/>
      <c r="AC3805" s="34" t="str">
        <f>IFERROR(INDEX(LaenderTabelle[Code],MATCH(Transferdatei[[#This Row],[Country]],LaenderTabelle[Name],0)),"DE")</f>
        <v>DE</v>
      </c>
    </row>
    <row r="3806" spans="1:29" x14ac:dyDescent="0.25">
      <c r="A38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3805&amp;"."&amp;$C3805&amp;"."&amp;$D3805&amp;"."&amp;$E3805&amp;"."&amp;$F3805&amp;"."&amp;$G3805&amp;"."&amp;$H3805&amp;"."&amp;$I3805&amp;"."&amp;$J3805&amp;"."&amp;$K3805&amp;"."&amp;$L3805&amp;"."&amp;$M3805,IF($A3805="",MAX($A$16:$A3805)+1,$A3805),IF(ROW()=17,1,MAX($A$16:$A3805)+1)),""),"")</f>
        <v/>
      </c>
      <c r="B3806" s="28"/>
      <c r="C3806" s="28"/>
      <c r="D3806" s="28"/>
      <c r="E3806" s="28"/>
      <c r="F3806" s="28"/>
      <c r="G3806" s="28"/>
      <c r="H3806" s="28"/>
      <c r="I3806" s="28"/>
      <c r="J3806" s="28"/>
      <c r="K3806" s="30"/>
      <c r="L3806" s="31"/>
      <c r="M3806" s="32"/>
      <c r="N3806" s="28"/>
      <c r="O3806" s="33"/>
      <c r="P3806" s="28"/>
      <c r="Q3806" s="33"/>
      <c r="R3806" s="28"/>
      <c r="S3806" s="33"/>
      <c r="T3806" s="28"/>
      <c r="U3806" s="33"/>
      <c r="V3806" s="31"/>
      <c r="W3806" s="28"/>
      <c r="X3806" s="33"/>
      <c r="Y3806" s="28"/>
      <c r="Z3806" s="28"/>
      <c r="AA3806" s="28"/>
      <c r="AB3806" s="28"/>
      <c r="AC3806" s="34" t="str">
        <f>IFERROR(INDEX(LaenderTabelle[Code],MATCH(Transferdatei[[#This Row],[Country]],LaenderTabelle[Name],0)),"DE")</f>
        <v>DE</v>
      </c>
    </row>
    <row r="3807" spans="1:29" x14ac:dyDescent="0.25">
      <c r="A38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3806&amp;"."&amp;$C3806&amp;"."&amp;$D3806&amp;"."&amp;$E3806&amp;"."&amp;$F3806&amp;"."&amp;$G3806&amp;"."&amp;$H3806&amp;"."&amp;$I3806&amp;"."&amp;$J3806&amp;"."&amp;$K3806&amp;"."&amp;$L3806&amp;"."&amp;$M3806,IF($A3806="",MAX($A$16:$A3806)+1,$A3806),IF(ROW()=17,1,MAX($A$16:$A3806)+1)),""),"")</f>
        <v/>
      </c>
      <c r="B3807" s="28"/>
      <c r="C3807" s="28"/>
      <c r="D3807" s="28"/>
      <c r="E3807" s="28"/>
      <c r="F3807" s="28"/>
      <c r="G3807" s="28"/>
      <c r="H3807" s="28"/>
      <c r="I3807" s="28"/>
      <c r="J3807" s="28"/>
      <c r="K3807" s="30"/>
      <c r="L3807" s="31"/>
      <c r="M3807" s="32"/>
      <c r="N3807" s="28"/>
      <c r="O3807" s="33"/>
      <c r="P3807" s="28"/>
      <c r="Q3807" s="33"/>
      <c r="R3807" s="28"/>
      <c r="S3807" s="33"/>
      <c r="T3807" s="28"/>
      <c r="U3807" s="33"/>
      <c r="V3807" s="31"/>
      <c r="W3807" s="28"/>
      <c r="X3807" s="33"/>
      <c r="Y3807" s="28"/>
      <c r="Z3807" s="28"/>
      <c r="AA3807" s="28"/>
      <c r="AB3807" s="28"/>
      <c r="AC3807" s="34" t="str">
        <f>IFERROR(INDEX(LaenderTabelle[Code],MATCH(Transferdatei[[#This Row],[Country]],LaenderTabelle[Name],0)),"DE")</f>
        <v>DE</v>
      </c>
    </row>
    <row r="3808" spans="1:29" x14ac:dyDescent="0.25">
      <c r="A38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3807&amp;"."&amp;$C3807&amp;"."&amp;$D3807&amp;"."&amp;$E3807&amp;"."&amp;$F3807&amp;"."&amp;$G3807&amp;"."&amp;$H3807&amp;"."&amp;$I3807&amp;"."&amp;$J3807&amp;"."&amp;$K3807&amp;"."&amp;$L3807&amp;"."&amp;$M3807,IF($A3807="",MAX($A$16:$A3807)+1,$A3807),IF(ROW()=17,1,MAX($A$16:$A3807)+1)),""),"")</f>
        <v/>
      </c>
      <c r="B3808" s="28"/>
      <c r="C3808" s="28"/>
      <c r="D3808" s="28"/>
      <c r="E3808" s="28"/>
      <c r="F3808" s="28"/>
      <c r="G3808" s="28"/>
      <c r="H3808" s="28"/>
      <c r="I3808" s="28"/>
      <c r="J3808" s="28"/>
      <c r="K3808" s="30"/>
      <c r="L3808" s="31"/>
      <c r="M3808" s="32"/>
      <c r="N3808" s="28"/>
      <c r="O3808" s="33"/>
      <c r="P3808" s="28"/>
      <c r="Q3808" s="33"/>
      <c r="R3808" s="28"/>
      <c r="S3808" s="33"/>
      <c r="T3808" s="28"/>
      <c r="U3808" s="33"/>
      <c r="V3808" s="31"/>
      <c r="W3808" s="28"/>
      <c r="X3808" s="33"/>
      <c r="Y3808" s="28"/>
      <c r="Z3808" s="28"/>
      <c r="AA3808" s="28"/>
      <c r="AB3808" s="28"/>
      <c r="AC3808" s="34" t="str">
        <f>IFERROR(INDEX(LaenderTabelle[Code],MATCH(Transferdatei[[#This Row],[Country]],LaenderTabelle[Name],0)),"DE")</f>
        <v>DE</v>
      </c>
    </row>
    <row r="3809" spans="1:29" x14ac:dyDescent="0.25">
      <c r="A38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3808&amp;"."&amp;$C3808&amp;"."&amp;$D3808&amp;"."&amp;$E3808&amp;"."&amp;$F3808&amp;"."&amp;$G3808&amp;"."&amp;$H3808&amp;"."&amp;$I3808&amp;"."&amp;$J3808&amp;"."&amp;$K3808&amp;"."&amp;$L3808&amp;"."&amp;$M3808,IF($A3808="",MAX($A$16:$A3808)+1,$A3808),IF(ROW()=17,1,MAX($A$16:$A3808)+1)),""),"")</f>
        <v/>
      </c>
      <c r="B3809" s="28"/>
      <c r="C3809" s="28"/>
      <c r="D3809" s="28"/>
      <c r="E3809" s="28"/>
      <c r="F3809" s="28"/>
      <c r="G3809" s="28"/>
      <c r="H3809" s="28"/>
      <c r="I3809" s="28"/>
      <c r="J3809" s="28"/>
      <c r="K3809" s="30"/>
      <c r="L3809" s="31"/>
      <c r="M3809" s="32"/>
      <c r="N3809" s="28"/>
      <c r="O3809" s="33"/>
      <c r="P3809" s="28"/>
      <c r="Q3809" s="33"/>
      <c r="R3809" s="28"/>
      <c r="S3809" s="33"/>
      <c r="T3809" s="28"/>
      <c r="U3809" s="33"/>
      <c r="V3809" s="31"/>
      <c r="W3809" s="28"/>
      <c r="X3809" s="33"/>
      <c r="Y3809" s="28"/>
      <c r="Z3809" s="28"/>
      <c r="AA3809" s="28"/>
      <c r="AB3809" s="28"/>
      <c r="AC3809" s="34" t="str">
        <f>IFERROR(INDEX(LaenderTabelle[Code],MATCH(Transferdatei[[#This Row],[Country]],LaenderTabelle[Name],0)),"DE")</f>
        <v>DE</v>
      </c>
    </row>
    <row r="3810" spans="1:29" x14ac:dyDescent="0.25">
      <c r="A38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3809&amp;"."&amp;$C3809&amp;"."&amp;$D3809&amp;"."&amp;$E3809&amp;"."&amp;$F3809&amp;"."&amp;$G3809&amp;"."&amp;$H3809&amp;"."&amp;$I3809&amp;"."&amp;$J3809&amp;"."&amp;$K3809&amp;"."&amp;$L3809&amp;"."&amp;$M3809,IF($A3809="",MAX($A$16:$A3809)+1,$A3809),IF(ROW()=17,1,MAX($A$16:$A3809)+1)),""),"")</f>
        <v/>
      </c>
      <c r="B3810" s="28"/>
      <c r="C3810" s="28"/>
      <c r="D3810" s="28"/>
      <c r="E3810" s="28"/>
      <c r="F3810" s="28"/>
      <c r="G3810" s="28"/>
      <c r="H3810" s="28"/>
      <c r="I3810" s="28"/>
      <c r="J3810" s="28"/>
      <c r="K3810" s="30"/>
      <c r="L3810" s="31"/>
      <c r="M3810" s="32"/>
      <c r="N3810" s="28"/>
      <c r="O3810" s="33"/>
      <c r="P3810" s="28"/>
      <c r="Q3810" s="33"/>
      <c r="R3810" s="28"/>
      <c r="S3810" s="33"/>
      <c r="T3810" s="28"/>
      <c r="U3810" s="33"/>
      <c r="V3810" s="31"/>
      <c r="W3810" s="28"/>
      <c r="X3810" s="33"/>
      <c r="Y3810" s="28"/>
      <c r="Z3810" s="28"/>
      <c r="AA3810" s="28"/>
      <c r="AB3810" s="28"/>
      <c r="AC3810" s="34" t="str">
        <f>IFERROR(INDEX(LaenderTabelle[Code],MATCH(Transferdatei[[#This Row],[Country]],LaenderTabelle[Name],0)),"DE")</f>
        <v>DE</v>
      </c>
    </row>
    <row r="3811" spans="1:29" x14ac:dyDescent="0.25">
      <c r="A38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3810&amp;"."&amp;$C3810&amp;"."&amp;$D3810&amp;"."&amp;$E3810&amp;"."&amp;$F3810&amp;"."&amp;$G3810&amp;"."&amp;$H3810&amp;"."&amp;$I3810&amp;"."&amp;$J3810&amp;"."&amp;$K3810&amp;"."&amp;$L3810&amp;"."&amp;$M3810,IF($A3810="",MAX($A$16:$A3810)+1,$A3810),IF(ROW()=17,1,MAX($A$16:$A3810)+1)),""),"")</f>
        <v/>
      </c>
      <c r="B3811" s="28"/>
      <c r="C3811" s="28"/>
      <c r="D3811" s="28"/>
      <c r="E3811" s="28"/>
      <c r="F3811" s="28"/>
      <c r="G3811" s="28"/>
      <c r="H3811" s="28"/>
      <c r="I3811" s="28"/>
      <c r="J3811" s="28"/>
      <c r="K3811" s="30"/>
      <c r="L3811" s="31"/>
      <c r="M3811" s="32"/>
      <c r="N3811" s="28"/>
      <c r="O3811" s="33"/>
      <c r="P3811" s="28"/>
      <c r="Q3811" s="33"/>
      <c r="R3811" s="28"/>
      <c r="S3811" s="33"/>
      <c r="T3811" s="28"/>
      <c r="U3811" s="33"/>
      <c r="V3811" s="31"/>
      <c r="W3811" s="28"/>
      <c r="X3811" s="33"/>
      <c r="Y3811" s="28"/>
      <c r="Z3811" s="28"/>
      <c r="AA3811" s="28"/>
      <c r="AB3811" s="28"/>
      <c r="AC3811" s="34" t="str">
        <f>IFERROR(INDEX(LaenderTabelle[Code],MATCH(Transferdatei[[#This Row],[Country]],LaenderTabelle[Name],0)),"DE")</f>
        <v>DE</v>
      </c>
    </row>
    <row r="3812" spans="1:29" x14ac:dyDescent="0.25">
      <c r="A38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3811&amp;"."&amp;$C3811&amp;"."&amp;$D3811&amp;"."&amp;$E3811&amp;"."&amp;$F3811&amp;"."&amp;$G3811&amp;"."&amp;$H3811&amp;"."&amp;$I3811&amp;"."&amp;$J3811&amp;"."&amp;$K3811&amp;"."&amp;$L3811&amp;"."&amp;$M3811,IF($A3811="",MAX($A$16:$A3811)+1,$A3811),IF(ROW()=17,1,MAX($A$16:$A3811)+1)),""),"")</f>
        <v/>
      </c>
      <c r="B3812" s="28"/>
      <c r="C3812" s="28"/>
      <c r="D3812" s="28"/>
      <c r="E3812" s="28"/>
      <c r="F3812" s="28"/>
      <c r="G3812" s="28"/>
      <c r="H3812" s="28"/>
      <c r="I3812" s="28"/>
      <c r="J3812" s="28"/>
      <c r="K3812" s="30"/>
      <c r="L3812" s="31"/>
      <c r="M3812" s="32"/>
      <c r="N3812" s="28"/>
      <c r="O3812" s="33"/>
      <c r="P3812" s="28"/>
      <c r="Q3812" s="33"/>
      <c r="R3812" s="28"/>
      <c r="S3812" s="33"/>
      <c r="T3812" s="28"/>
      <c r="U3812" s="33"/>
      <c r="V3812" s="31"/>
      <c r="W3812" s="28"/>
      <c r="X3812" s="33"/>
      <c r="Y3812" s="28"/>
      <c r="Z3812" s="28"/>
      <c r="AA3812" s="28"/>
      <c r="AB3812" s="28"/>
      <c r="AC3812" s="34" t="str">
        <f>IFERROR(INDEX(LaenderTabelle[Code],MATCH(Transferdatei[[#This Row],[Country]],LaenderTabelle[Name],0)),"DE")</f>
        <v>DE</v>
      </c>
    </row>
    <row r="3813" spans="1:29" x14ac:dyDescent="0.25">
      <c r="A38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3812&amp;"."&amp;$C3812&amp;"."&amp;$D3812&amp;"."&amp;$E3812&amp;"."&amp;$F3812&amp;"."&amp;$G3812&amp;"."&amp;$H3812&amp;"."&amp;$I3812&amp;"."&amp;$J3812&amp;"."&amp;$K3812&amp;"."&amp;$L3812&amp;"."&amp;$M3812,IF($A3812="",MAX($A$16:$A3812)+1,$A3812),IF(ROW()=17,1,MAX($A$16:$A3812)+1)),""),"")</f>
        <v/>
      </c>
      <c r="B3813" s="28"/>
      <c r="C3813" s="28"/>
      <c r="D3813" s="28"/>
      <c r="E3813" s="28"/>
      <c r="F3813" s="28"/>
      <c r="G3813" s="28"/>
      <c r="H3813" s="28"/>
      <c r="I3813" s="28"/>
      <c r="J3813" s="28"/>
      <c r="K3813" s="30"/>
      <c r="L3813" s="31"/>
      <c r="M3813" s="32"/>
      <c r="N3813" s="28"/>
      <c r="O3813" s="33"/>
      <c r="P3813" s="28"/>
      <c r="Q3813" s="33"/>
      <c r="R3813" s="28"/>
      <c r="S3813" s="33"/>
      <c r="T3813" s="28"/>
      <c r="U3813" s="33"/>
      <c r="V3813" s="31"/>
      <c r="W3813" s="28"/>
      <c r="X3813" s="33"/>
      <c r="Y3813" s="28"/>
      <c r="Z3813" s="28"/>
      <c r="AA3813" s="28"/>
      <c r="AB3813" s="28"/>
      <c r="AC3813" s="34" t="str">
        <f>IFERROR(INDEX(LaenderTabelle[Code],MATCH(Transferdatei[[#This Row],[Country]],LaenderTabelle[Name],0)),"DE")</f>
        <v>DE</v>
      </c>
    </row>
    <row r="3814" spans="1:29" x14ac:dyDescent="0.25">
      <c r="A38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3813&amp;"."&amp;$C3813&amp;"."&amp;$D3813&amp;"."&amp;$E3813&amp;"."&amp;$F3813&amp;"."&amp;$G3813&amp;"."&amp;$H3813&amp;"."&amp;$I3813&amp;"."&amp;$J3813&amp;"."&amp;$K3813&amp;"."&amp;$L3813&amp;"."&amp;$M3813,IF($A3813="",MAX($A$16:$A3813)+1,$A3813),IF(ROW()=17,1,MAX($A$16:$A3813)+1)),""),"")</f>
        <v/>
      </c>
      <c r="B3814" s="28"/>
      <c r="C3814" s="28"/>
      <c r="D3814" s="28"/>
      <c r="E3814" s="28"/>
      <c r="F3814" s="28"/>
      <c r="G3814" s="28"/>
      <c r="H3814" s="28"/>
      <c r="I3814" s="28"/>
      <c r="J3814" s="28"/>
      <c r="K3814" s="30"/>
      <c r="L3814" s="31"/>
      <c r="M3814" s="32"/>
      <c r="N3814" s="28"/>
      <c r="O3814" s="33"/>
      <c r="P3814" s="28"/>
      <c r="Q3814" s="33"/>
      <c r="R3814" s="28"/>
      <c r="S3814" s="33"/>
      <c r="T3814" s="28"/>
      <c r="U3814" s="33"/>
      <c r="V3814" s="31"/>
      <c r="W3814" s="28"/>
      <c r="X3814" s="33"/>
      <c r="Y3814" s="28"/>
      <c r="Z3814" s="28"/>
      <c r="AA3814" s="28"/>
      <c r="AB3814" s="28"/>
      <c r="AC3814" s="34" t="str">
        <f>IFERROR(INDEX(LaenderTabelle[Code],MATCH(Transferdatei[[#This Row],[Country]],LaenderTabelle[Name],0)),"DE")</f>
        <v>DE</v>
      </c>
    </row>
    <row r="3815" spans="1:29" x14ac:dyDescent="0.25">
      <c r="A38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3814&amp;"."&amp;$C3814&amp;"."&amp;$D3814&amp;"."&amp;$E3814&amp;"."&amp;$F3814&amp;"."&amp;$G3814&amp;"."&amp;$H3814&amp;"."&amp;$I3814&amp;"."&amp;$J3814&amp;"."&amp;$K3814&amp;"."&amp;$L3814&amp;"."&amp;$M3814,IF($A3814="",MAX($A$16:$A3814)+1,$A3814),IF(ROW()=17,1,MAX($A$16:$A3814)+1)),""),"")</f>
        <v/>
      </c>
      <c r="B3815" s="28"/>
      <c r="C3815" s="28"/>
      <c r="D3815" s="28"/>
      <c r="E3815" s="28"/>
      <c r="F3815" s="28"/>
      <c r="G3815" s="28"/>
      <c r="H3815" s="28"/>
      <c r="I3815" s="28"/>
      <c r="J3815" s="28"/>
      <c r="K3815" s="30"/>
      <c r="L3815" s="31"/>
      <c r="M3815" s="32"/>
      <c r="N3815" s="28"/>
      <c r="O3815" s="33"/>
      <c r="P3815" s="28"/>
      <c r="Q3815" s="33"/>
      <c r="R3815" s="28"/>
      <c r="S3815" s="33"/>
      <c r="T3815" s="28"/>
      <c r="U3815" s="33"/>
      <c r="V3815" s="31"/>
      <c r="W3815" s="28"/>
      <c r="X3815" s="33"/>
      <c r="Y3815" s="28"/>
      <c r="Z3815" s="28"/>
      <c r="AA3815" s="28"/>
      <c r="AB3815" s="28"/>
      <c r="AC3815" s="34" t="str">
        <f>IFERROR(INDEX(LaenderTabelle[Code],MATCH(Transferdatei[[#This Row],[Country]],LaenderTabelle[Name],0)),"DE")</f>
        <v>DE</v>
      </c>
    </row>
    <row r="3816" spans="1:29" x14ac:dyDescent="0.25">
      <c r="A38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3815&amp;"."&amp;$C3815&amp;"."&amp;$D3815&amp;"."&amp;$E3815&amp;"."&amp;$F3815&amp;"."&amp;$G3815&amp;"."&amp;$H3815&amp;"."&amp;$I3815&amp;"."&amp;$J3815&amp;"."&amp;$K3815&amp;"."&amp;$L3815&amp;"."&amp;$M3815,IF($A3815="",MAX($A$16:$A3815)+1,$A3815),IF(ROW()=17,1,MAX($A$16:$A3815)+1)),""),"")</f>
        <v/>
      </c>
      <c r="B3816" s="28"/>
      <c r="C3816" s="28"/>
      <c r="D3816" s="28"/>
      <c r="E3816" s="28"/>
      <c r="F3816" s="28"/>
      <c r="G3816" s="28"/>
      <c r="H3816" s="28"/>
      <c r="I3816" s="28"/>
      <c r="J3816" s="28"/>
      <c r="K3816" s="30"/>
      <c r="L3816" s="31"/>
      <c r="M3816" s="32"/>
      <c r="N3816" s="28"/>
      <c r="O3816" s="33"/>
      <c r="P3816" s="28"/>
      <c r="Q3816" s="33"/>
      <c r="R3816" s="28"/>
      <c r="S3816" s="33"/>
      <c r="T3816" s="28"/>
      <c r="U3816" s="33"/>
      <c r="V3816" s="31"/>
      <c r="W3816" s="28"/>
      <c r="X3816" s="33"/>
      <c r="Y3816" s="28"/>
      <c r="Z3816" s="28"/>
      <c r="AA3816" s="28"/>
      <c r="AB3816" s="28"/>
      <c r="AC3816" s="34" t="str">
        <f>IFERROR(INDEX(LaenderTabelle[Code],MATCH(Transferdatei[[#This Row],[Country]],LaenderTabelle[Name],0)),"DE")</f>
        <v>DE</v>
      </c>
    </row>
    <row r="3817" spans="1:29" x14ac:dyDescent="0.25">
      <c r="A38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3816&amp;"."&amp;$C3816&amp;"."&amp;$D3816&amp;"."&amp;$E3816&amp;"."&amp;$F3816&amp;"."&amp;$G3816&amp;"."&amp;$H3816&amp;"."&amp;$I3816&amp;"."&amp;$J3816&amp;"."&amp;$K3816&amp;"."&amp;$L3816&amp;"."&amp;$M3816,IF($A3816="",MAX($A$16:$A3816)+1,$A3816),IF(ROW()=17,1,MAX($A$16:$A3816)+1)),""),"")</f>
        <v/>
      </c>
      <c r="B3817" s="28"/>
      <c r="C3817" s="28"/>
      <c r="D3817" s="28"/>
      <c r="E3817" s="28"/>
      <c r="F3817" s="28"/>
      <c r="G3817" s="28"/>
      <c r="H3817" s="28"/>
      <c r="I3817" s="28"/>
      <c r="J3817" s="28"/>
      <c r="K3817" s="30"/>
      <c r="L3817" s="31"/>
      <c r="M3817" s="32"/>
      <c r="N3817" s="28"/>
      <c r="O3817" s="33"/>
      <c r="P3817" s="28"/>
      <c r="Q3817" s="33"/>
      <c r="R3817" s="28"/>
      <c r="S3817" s="33"/>
      <c r="T3817" s="28"/>
      <c r="U3817" s="33"/>
      <c r="V3817" s="31"/>
      <c r="W3817" s="28"/>
      <c r="X3817" s="33"/>
      <c r="Y3817" s="28"/>
      <c r="Z3817" s="28"/>
      <c r="AA3817" s="28"/>
      <c r="AB3817" s="28"/>
      <c r="AC3817" s="34" t="str">
        <f>IFERROR(INDEX(LaenderTabelle[Code],MATCH(Transferdatei[[#This Row],[Country]],LaenderTabelle[Name],0)),"DE")</f>
        <v>DE</v>
      </c>
    </row>
    <row r="3818" spans="1:29" x14ac:dyDescent="0.25">
      <c r="A38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3817&amp;"."&amp;$C3817&amp;"."&amp;$D3817&amp;"."&amp;$E3817&amp;"."&amp;$F3817&amp;"."&amp;$G3817&amp;"."&amp;$H3817&amp;"."&amp;$I3817&amp;"."&amp;$J3817&amp;"."&amp;$K3817&amp;"."&amp;$L3817&amp;"."&amp;$M3817,IF($A3817="",MAX($A$16:$A3817)+1,$A3817),IF(ROW()=17,1,MAX($A$16:$A3817)+1)),""),"")</f>
        <v/>
      </c>
      <c r="B3818" s="28"/>
      <c r="C3818" s="28"/>
      <c r="D3818" s="28"/>
      <c r="E3818" s="28"/>
      <c r="F3818" s="28"/>
      <c r="G3818" s="28"/>
      <c r="H3818" s="28"/>
      <c r="I3818" s="28"/>
      <c r="J3818" s="28"/>
      <c r="K3818" s="30"/>
      <c r="L3818" s="31"/>
      <c r="M3818" s="32"/>
      <c r="N3818" s="28"/>
      <c r="O3818" s="33"/>
      <c r="P3818" s="28"/>
      <c r="Q3818" s="33"/>
      <c r="R3818" s="28"/>
      <c r="S3818" s="33"/>
      <c r="T3818" s="28"/>
      <c r="U3818" s="33"/>
      <c r="V3818" s="31"/>
      <c r="W3818" s="28"/>
      <c r="X3818" s="33"/>
      <c r="Y3818" s="28"/>
      <c r="Z3818" s="28"/>
      <c r="AA3818" s="28"/>
      <c r="AB3818" s="28"/>
      <c r="AC3818" s="34" t="str">
        <f>IFERROR(INDEX(LaenderTabelle[Code],MATCH(Transferdatei[[#This Row],[Country]],LaenderTabelle[Name],0)),"DE")</f>
        <v>DE</v>
      </c>
    </row>
    <row r="3819" spans="1:29" x14ac:dyDescent="0.25">
      <c r="A38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3818&amp;"."&amp;$C3818&amp;"."&amp;$D3818&amp;"."&amp;$E3818&amp;"."&amp;$F3818&amp;"."&amp;$G3818&amp;"."&amp;$H3818&amp;"."&amp;$I3818&amp;"."&amp;$J3818&amp;"."&amp;$K3818&amp;"."&amp;$L3818&amp;"."&amp;$M3818,IF($A3818="",MAX($A$16:$A3818)+1,$A3818),IF(ROW()=17,1,MAX($A$16:$A3818)+1)),""),"")</f>
        <v/>
      </c>
      <c r="B3819" s="28"/>
      <c r="C3819" s="28"/>
      <c r="D3819" s="28"/>
      <c r="E3819" s="28"/>
      <c r="F3819" s="28"/>
      <c r="G3819" s="28"/>
      <c r="H3819" s="28"/>
      <c r="I3819" s="28"/>
      <c r="J3819" s="28"/>
      <c r="K3819" s="30"/>
      <c r="L3819" s="31"/>
      <c r="M3819" s="32"/>
      <c r="N3819" s="28"/>
      <c r="O3819" s="33"/>
      <c r="P3819" s="28"/>
      <c r="Q3819" s="33"/>
      <c r="R3819" s="28"/>
      <c r="S3819" s="33"/>
      <c r="T3819" s="28"/>
      <c r="U3819" s="33"/>
      <c r="V3819" s="31"/>
      <c r="W3819" s="28"/>
      <c r="X3819" s="33"/>
      <c r="Y3819" s="28"/>
      <c r="Z3819" s="28"/>
      <c r="AA3819" s="28"/>
      <c r="AB3819" s="28"/>
      <c r="AC3819" s="34" t="str">
        <f>IFERROR(INDEX(LaenderTabelle[Code],MATCH(Transferdatei[[#This Row],[Country]],LaenderTabelle[Name],0)),"DE")</f>
        <v>DE</v>
      </c>
    </row>
    <row r="3820" spans="1:29" x14ac:dyDescent="0.25">
      <c r="A38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3819&amp;"."&amp;$C3819&amp;"."&amp;$D3819&amp;"."&amp;$E3819&amp;"."&amp;$F3819&amp;"."&amp;$G3819&amp;"."&amp;$H3819&amp;"."&amp;$I3819&amp;"."&amp;$J3819&amp;"."&amp;$K3819&amp;"."&amp;$L3819&amp;"."&amp;$M3819,IF($A3819="",MAX($A$16:$A3819)+1,$A3819),IF(ROW()=17,1,MAX($A$16:$A3819)+1)),""),"")</f>
        <v/>
      </c>
      <c r="B3820" s="28"/>
      <c r="C3820" s="28"/>
      <c r="D3820" s="28"/>
      <c r="E3820" s="28"/>
      <c r="F3820" s="28"/>
      <c r="G3820" s="28"/>
      <c r="H3820" s="28"/>
      <c r="I3820" s="28"/>
      <c r="J3820" s="28"/>
      <c r="K3820" s="30"/>
      <c r="L3820" s="31"/>
      <c r="M3820" s="32"/>
      <c r="N3820" s="28"/>
      <c r="O3820" s="33"/>
      <c r="P3820" s="28"/>
      <c r="Q3820" s="33"/>
      <c r="R3820" s="28"/>
      <c r="S3820" s="33"/>
      <c r="T3820" s="28"/>
      <c r="U3820" s="33"/>
      <c r="V3820" s="31"/>
      <c r="W3820" s="28"/>
      <c r="X3820" s="33"/>
      <c r="Y3820" s="28"/>
      <c r="Z3820" s="28"/>
      <c r="AA3820" s="28"/>
      <c r="AB3820" s="28"/>
      <c r="AC3820" s="34" t="str">
        <f>IFERROR(INDEX(LaenderTabelle[Code],MATCH(Transferdatei[[#This Row],[Country]],LaenderTabelle[Name],0)),"DE")</f>
        <v>DE</v>
      </c>
    </row>
    <row r="3821" spans="1:29" x14ac:dyDescent="0.25">
      <c r="A38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3820&amp;"."&amp;$C3820&amp;"."&amp;$D3820&amp;"."&amp;$E3820&amp;"."&amp;$F3820&amp;"."&amp;$G3820&amp;"."&amp;$H3820&amp;"."&amp;$I3820&amp;"."&amp;$J3820&amp;"."&amp;$K3820&amp;"."&amp;$L3820&amp;"."&amp;$M3820,IF($A3820="",MAX($A$16:$A3820)+1,$A3820),IF(ROW()=17,1,MAX($A$16:$A3820)+1)),""),"")</f>
        <v/>
      </c>
      <c r="B3821" s="28"/>
      <c r="C3821" s="28"/>
      <c r="D3821" s="28"/>
      <c r="E3821" s="28"/>
      <c r="F3821" s="28"/>
      <c r="G3821" s="28"/>
      <c r="H3821" s="28"/>
      <c r="I3821" s="28"/>
      <c r="J3821" s="28"/>
      <c r="K3821" s="30"/>
      <c r="L3821" s="31"/>
      <c r="M3821" s="32"/>
      <c r="N3821" s="28"/>
      <c r="O3821" s="33"/>
      <c r="P3821" s="28"/>
      <c r="Q3821" s="33"/>
      <c r="R3821" s="28"/>
      <c r="S3821" s="33"/>
      <c r="T3821" s="28"/>
      <c r="U3821" s="33"/>
      <c r="V3821" s="31"/>
      <c r="W3821" s="28"/>
      <c r="X3821" s="33"/>
      <c r="Y3821" s="28"/>
      <c r="Z3821" s="28"/>
      <c r="AA3821" s="28"/>
      <c r="AB3821" s="28"/>
      <c r="AC3821" s="34" t="str">
        <f>IFERROR(INDEX(LaenderTabelle[Code],MATCH(Transferdatei[[#This Row],[Country]],LaenderTabelle[Name],0)),"DE")</f>
        <v>DE</v>
      </c>
    </row>
    <row r="3822" spans="1:29" x14ac:dyDescent="0.25">
      <c r="A38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3821&amp;"."&amp;$C3821&amp;"."&amp;$D3821&amp;"."&amp;$E3821&amp;"."&amp;$F3821&amp;"."&amp;$G3821&amp;"."&amp;$H3821&amp;"."&amp;$I3821&amp;"."&amp;$J3821&amp;"."&amp;$K3821&amp;"."&amp;$L3821&amp;"."&amp;$M3821,IF($A3821="",MAX($A$16:$A3821)+1,$A3821),IF(ROW()=17,1,MAX($A$16:$A3821)+1)),""),"")</f>
        <v/>
      </c>
      <c r="B3822" s="28"/>
      <c r="C3822" s="28"/>
      <c r="D3822" s="28"/>
      <c r="E3822" s="28"/>
      <c r="F3822" s="28"/>
      <c r="G3822" s="28"/>
      <c r="H3822" s="28"/>
      <c r="I3822" s="28"/>
      <c r="J3822" s="28"/>
      <c r="K3822" s="30"/>
      <c r="L3822" s="31"/>
      <c r="M3822" s="32"/>
      <c r="N3822" s="28"/>
      <c r="O3822" s="33"/>
      <c r="P3822" s="28"/>
      <c r="Q3822" s="33"/>
      <c r="R3822" s="28"/>
      <c r="S3822" s="33"/>
      <c r="T3822" s="28"/>
      <c r="U3822" s="33"/>
      <c r="V3822" s="31"/>
      <c r="W3822" s="28"/>
      <c r="X3822" s="33"/>
      <c r="Y3822" s="28"/>
      <c r="Z3822" s="28"/>
      <c r="AA3822" s="28"/>
      <c r="AB3822" s="28"/>
      <c r="AC3822" s="34" t="str">
        <f>IFERROR(INDEX(LaenderTabelle[Code],MATCH(Transferdatei[[#This Row],[Country]],LaenderTabelle[Name],0)),"DE")</f>
        <v>DE</v>
      </c>
    </row>
    <row r="3823" spans="1:29" x14ac:dyDescent="0.25">
      <c r="A38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3822&amp;"."&amp;$C3822&amp;"."&amp;$D3822&amp;"."&amp;$E3822&amp;"."&amp;$F3822&amp;"."&amp;$G3822&amp;"."&amp;$H3822&amp;"."&amp;$I3822&amp;"."&amp;$J3822&amp;"."&amp;$K3822&amp;"."&amp;$L3822&amp;"."&amp;$M3822,IF($A3822="",MAX($A$16:$A3822)+1,$A3822),IF(ROW()=17,1,MAX($A$16:$A3822)+1)),""),"")</f>
        <v/>
      </c>
      <c r="B3823" s="28"/>
      <c r="C3823" s="28"/>
      <c r="D3823" s="28"/>
      <c r="E3823" s="28"/>
      <c r="F3823" s="28"/>
      <c r="G3823" s="28"/>
      <c r="H3823" s="28"/>
      <c r="I3823" s="28"/>
      <c r="J3823" s="28"/>
      <c r="K3823" s="30"/>
      <c r="L3823" s="31"/>
      <c r="M3823" s="32"/>
      <c r="N3823" s="28"/>
      <c r="O3823" s="33"/>
      <c r="P3823" s="28"/>
      <c r="Q3823" s="33"/>
      <c r="R3823" s="28"/>
      <c r="S3823" s="33"/>
      <c r="T3823" s="28"/>
      <c r="U3823" s="33"/>
      <c r="V3823" s="31"/>
      <c r="W3823" s="28"/>
      <c r="X3823" s="33"/>
      <c r="Y3823" s="28"/>
      <c r="Z3823" s="28"/>
      <c r="AA3823" s="28"/>
      <c r="AB3823" s="28"/>
      <c r="AC3823" s="34" t="str">
        <f>IFERROR(INDEX(LaenderTabelle[Code],MATCH(Transferdatei[[#This Row],[Country]],LaenderTabelle[Name],0)),"DE")</f>
        <v>DE</v>
      </c>
    </row>
    <row r="3824" spans="1:29" x14ac:dyDescent="0.25">
      <c r="A38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3823&amp;"."&amp;$C3823&amp;"."&amp;$D3823&amp;"."&amp;$E3823&amp;"."&amp;$F3823&amp;"."&amp;$G3823&amp;"."&amp;$H3823&amp;"."&amp;$I3823&amp;"."&amp;$J3823&amp;"."&amp;$K3823&amp;"."&amp;$L3823&amp;"."&amp;$M3823,IF($A3823="",MAX($A$16:$A3823)+1,$A3823),IF(ROW()=17,1,MAX($A$16:$A3823)+1)),""),"")</f>
        <v/>
      </c>
      <c r="B3824" s="28"/>
      <c r="C3824" s="28"/>
      <c r="D3824" s="28"/>
      <c r="E3824" s="28"/>
      <c r="F3824" s="28"/>
      <c r="G3824" s="28"/>
      <c r="H3824" s="28"/>
      <c r="I3824" s="28"/>
      <c r="J3824" s="28"/>
      <c r="K3824" s="30"/>
      <c r="L3824" s="31"/>
      <c r="M3824" s="32"/>
      <c r="N3824" s="28"/>
      <c r="O3824" s="33"/>
      <c r="P3824" s="28"/>
      <c r="Q3824" s="33"/>
      <c r="R3824" s="28"/>
      <c r="S3824" s="33"/>
      <c r="T3824" s="28"/>
      <c r="U3824" s="33"/>
      <c r="V3824" s="31"/>
      <c r="W3824" s="28"/>
      <c r="X3824" s="33"/>
      <c r="Y3824" s="28"/>
      <c r="Z3824" s="28"/>
      <c r="AA3824" s="28"/>
      <c r="AB3824" s="28"/>
      <c r="AC3824" s="34" t="str">
        <f>IFERROR(INDEX(LaenderTabelle[Code],MATCH(Transferdatei[[#This Row],[Country]],LaenderTabelle[Name],0)),"DE")</f>
        <v>DE</v>
      </c>
    </row>
    <row r="3825" spans="1:29" x14ac:dyDescent="0.25">
      <c r="A38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3824&amp;"."&amp;$C3824&amp;"."&amp;$D3824&amp;"."&amp;$E3824&amp;"."&amp;$F3824&amp;"."&amp;$G3824&amp;"."&amp;$H3824&amp;"."&amp;$I3824&amp;"."&amp;$J3824&amp;"."&amp;$K3824&amp;"."&amp;$L3824&amp;"."&amp;$M3824,IF($A3824="",MAX($A$16:$A3824)+1,$A3824),IF(ROW()=17,1,MAX($A$16:$A3824)+1)),""),"")</f>
        <v/>
      </c>
      <c r="B3825" s="28"/>
      <c r="C3825" s="28"/>
      <c r="D3825" s="28"/>
      <c r="E3825" s="28"/>
      <c r="F3825" s="28"/>
      <c r="G3825" s="28"/>
      <c r="H3825" s="28"/>
      <c r="I3825" s="28"/>
      <c r="J3825" s="28"/>
      <c r="K3825" s="30"/>
      <c r="L3825" s="31"/>
      <c r="M3825" s="32"/>
      <c r="N3825" s="28"/>
      <c r="O3825" s="33"/>
      <c r="P3825" s="28"/>
      <c r="Q3825" s="33"/>
      <c r="R3825" s="28"/>
      <c r="S3825" s="33"/>
      <c r="T3825" s="28"/>
      <c r="U3825" s="33"/>
      <c r="V3825" s="31"/>
      <c r="W3825" s="28"/>
      <c r="X3825" s="33"/>
      <c r="Y3825" s="28"/>
      <c r="Z3825" s="28"/>
      <c r="AA3825" s="28"/>
      <c r="AB3825" s="28"/>
      <c r="AC3825" s="34" t="str">
        <f>IFERROR(INDEX(LaenderTabelle[Code],MATCH(Transferdatei[[#This Row],[Country]],LaenderTabelle[Name],0)),"DE")</f>
        <v>DE</v>
      </c>
    </row>
    <row r="3826" spans="1:29" x14ac:dyDescent="0.25">
      <c r="A38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3825&amp;"."&amp;$C3825&amp;"."&amp;$D3825&amp;"."&amp;$E3825&amp;"."&amp;$F3825&amp;"."&amp;$G3825&amp;"."&amp;$H3825&amp;"."&amp;$I3825&amp;"."&amp;$J3825&amp;"."&amp;$K3825&amp;"."&amp;$L3825&amp;"."&amp;$M3825,IF($A3825="",MAX($A$16:$A3825)+1,$A3825),IF(ROW()=17,1,MAX($A$16:$A3825)+1)),""),"")</f>
        <v/>
      </c>
      <c r="B3826" s="28"/>
      <c r="C3826" s="28"/>
      <c r="D3826" s="28"/>
      <c r="E3826" s="28"/>
      <c r="F3826" s="28"/>
      <c r="G3826" s="28"/>
      <c r="H3826" s="28"/>
      <c r="I3826" s="28"/>
      <c r="J3826" s="28"/>
      <c r="K3826" s="30"/>
      <c r="L3826" s="31"/>
      <c r="M3826" s="32"/>
      <c r="N3826" s="28"/>
      <c r="O3826" s="33"/>
      <c r="P3826" s="28"/>
      <c r="Q3826" s="33"/>
      <c r="R3826" s="28"/>
      <c r="S3826" s="33"/>
      <c r="T3826" s="28"/>
      <c r="U3826" s="33"/>
      <c r="V3826" s="31"/>
      <c r="W3826" s="28"/>
      <c r="X3826" s="33"/>
      <c r="Y3826" s="28"/>
      <c r="Z3826" s="28"/>
      <c r="AA3826" s="28"/>
      <c r="AB3826" s="28"/>
      <c r="AC3826" s="34" t="str">
        <f>IFERROR(INDEX(LaenderTabelle[Code],MATCH(Transferdatei[[#This Row],[Country]],LaenderTabelle[Name],0)),"DE")</f>
        <v>DE</v>
      </c>
    </row>
    <row r="3827" spans="1:29" x14ac:dyDescent="0.25">
      <c r="A38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3826&amp;"."&amp;$C3826&amp;"."&amp;$D3826&amp;"."&amp;$E3826&amp;"."&amp;$F3826&amp;"."&amp;$G3826&amp;"."&amp;$H3826&amp;"."&amp;$I3826&amp;"."&amp;$J3826&amp;"."&amp;$K3826&amp;"."&amp;$L3826&amp;"."&amp;$M3826,IF($A3826="",MAX($A$16:$A3826)+1,$A3826),IF(ROW()=17,1,MAX($A$16:$A3826)+1)),""),"")</f>
        <v/>
      </c>
      <c r="B3827" s="28"/>
      <c r="C3827" s="28"/>
      <c r="D3827" s="28"/>
      <c r="E3827" s="28"/>
      <c r="F3827" s="28"/>
      <c r="G3827" s="28"/>
      <c r="H3827" s="28"/>
      <c r="I3827" s="28"/>
      <c r="J3827" s="28"/>
      <c r="K3827" s="30"/>
      <c r="L3827" s="31"/>
      <c r="M3827" s="32"/>
      <c r="N3827" s="28"/>
      <c r="O3827" s="33"/>
      <c r="P3827" s="28"/>
      <c r="Q3827" s="33"/>
      <c r="R3827" s="28"/>
      <c r="S3827" s="33"/>
      <c r="T3827" s="28"/>
      <c r="U3827" s="33"/>
      <c r="V3827" s="31"/>
      <c r="W3827" s="28"/>
      <c r="X3827" s="33"/>
      <c r="Y3827" s="28"/>
      <c r="Z3827" s="28"/>
      <c r="AA3827" s="28"/>
      <c r="AB3827" s="28"/>
      <c r="AC3827" s="34" t="str">
        <f>IFERROR(INDEX(LaenderTabelle[Code],MATCH(Transferdatei[[#This Row],[Country]],LaenderTabelle[Name],0)),"DE")</f>
        <v>DE</v>
      </c>
    </row>
    <row r="3828" spans="1:29" x14ac:dyDescent="0.25">
      <c r="A38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3827&amp;"."&amp;$C3827&amp;"."&amp;$D3827&amp;"."&amp;$E3827&amp;"."&amp;$F3827&amp;"."&amp;$G3827&amp;"."&amp;$H3827&amp;"."&amp;$I3827&amp;"."&amp;$J3827&amp;"."&amp;$K3827&amp;"."&amp;$L3827&amp;"."&amp;$M3827,IF($A3827="",MAX($A$16:$A3827)+1,$A3827),IF(ROW()=17,1,MAX($A$16:$A3827)+1)),""),"")</f>
        <v/>
      </c>
      <c r="B3828" s="28"/>
      <c r="C3828" s="28"/>
      <c r="D3828" s="28"/>
      <c r="E3828" s="28"/>
      <c r="F3828" s="28"/>
      <c r="G3828" s="28"/>
      <c r="H3828" s="28"/>
      <c r="I3828" s="28"/>
      <c r="J3828" s="28"/>
      <c r="K3828" s="30"/>
      <c r="L3828" s="31"/>
      <c r="M3828" s="32"/>
      <c r="N3828" s="28"/>
      <c r="O3828" s="33"/>
      <c r="P3828" s="28"/>
      <c r="Q3828" s="33"/>
      <c r="R3828" s="28"/>
      <c r="S3828" s="33"/>
      <c r="T3828" s="28"/>
      <c r="U3828" s="33"/>
      <c r="V3828" s="31"/>
      <c r="W3828" s="28"/>
      <c r="X3828" s="33"/>
      <c r="Y3828" s="28"/>
      <c r="Z3828" s="28"/>
      <c r="AA3828" s="28"/>
      <c r="AB3828" s="28"/>
      <c r="AC3828" s="34" t="str">
        <f>IFERROR(INDEX(LaenderTabelle[Code],MATCH(Transferdatei[[#This Row],[Country]],LaenderTabelle[Name],0)),"DE")</f>
        <v>DE</v>
      </c>
    </row>
    <row r="3829" spans="1:29" x14ac:dyDescent="0.25">
      <c r="A38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3828&amp;"."&amp;$C3828&amp;"."&amp;$D3828&amp;"."&amp;$E3828&amp;"."&amp;$F3828&amp;"."&amp;$G3828&amp;"."&amp;$H3828&amp;"."&amp;$I3828&amp;"."&amp;$J3828&amp;"."&amp;$K3828&amp;"."&amp;$L3828&amp;"."&amp;$M3828,IF($A3828="",MAX($A$16:$A3828)+1,$A3828),IF(ROW()=17,1,MAX($A$16:$A3828)+1)),""),"")</f>
        <v/>
      </c>
      <c r="B3829" s="28"/>
      <c r="C3829" s="28"/>
      <c r="D3829" s="28"/>
      <c r="E3829" s="28"/>
      <c r="F3829" s="28"/>
      <c r="G3829" s="28"/>
      <c r="H3829" s="28"/>
      <c r="I3829" s="28"/>
      <c r="J3829" s="28"/>
      <c r="K3829" s="30"/>
      <c r="L3829" s="31"/>
      <c r="M3829" s="32"/>
      <c r="N3829" s="28"/>
      <c r="O3829" s="33"/>
      <c r="P3829" s="28"/>
      <c r="Q3829" s="33"/>
      <c r="R3829" s="28"/>
      <c r="S3829" s="33"/>
      <c r="T3829" s="28"/>
      <c r="U3829" s="33"/>
      <c r="V3829" s="31"/>
      <c r="W3829" s="28"/>
      <c r="X3829" s="33"/>
      <c r="Y3829" s="28"/>
      <c r="Z3829" s="28"/>
      <c r="AA3829" s="28"/>
      <c r="AB3829" s="28"/>
      <c r="AC3829" s="34" t="str">
        <f>IFERROR(INDEX(LaenderTabelle[Code],MATCH(Transferdatei[[#This Row],[Country]],LaenderTabelle[Name],0)),"DE")</f>
        <v>DE</v>
      </c>
    </row>
    <row r="3830" spans="1:29" x14ac:dyDescent="0.25">
      <c r="A38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3829&amp;"."&amp;$C3829&amp;"."&amp;$D3829&amp;"."&amp;$E3829&amp;"."&amp;$F3829&amp;"."&amp;$G3829&amp;"."&amp;$H3829&amp;"."&amp;$I3829&amp;"."&amp;$J3829&amp;"."&amp;$K3829&amp;"."&amp;$L3829&amp;"."&amp;$M3829,IF($A3829="",MAX($A$16:$A3829)+1,$A3829),IF(ROW()=17,1,MAX($A$16:$A3829)+1)),""),"")</f>
        <v/>
      </c>
      <c r="B3830" s="28"/>
      <c r="C3830" s="28"/>
      <c r="D3830" s="28"/>
      <c r="E3830" s="28"/>
      <c r="F3830" s="28"/>
      <c r="G3830" s="28"/>
      <c r="H3830" s="28"/>
      <c r="I3830" s="28"/>
      <c r="J3830" s="28"/>
      <c r="K3830" s="30"/>
      <c r="L3830" s="31"/>
      <c r="M3830" s="32"/>
      <c r="N3830" s="28"/>
      <c r="O3830" s="33"/>
      <c r="P3830" s="28"/>
      <c r="Q3830" s="33"/>
      <c r="R3830" s="28"/>
      <c r="S3830" s="33"/>
      <c r="T3830" s="28"/>
      <c r="U3830" s="33"/>
      <c r="V3830" s="31"/>
      <c r="W3830" s="28"/>
      <c r="X3830" s="33"/>
      <c r="Y3830" s="28"/>
      <c r="Z3830" s="28"/>
      <c r="AA3830" s="28"/>
      <c r="AB3830" s="28"/>
      <c r="AC3830" s="34" t="str">
        <f>IFERROR(INDEX(LaenderTabelle[Code],MATCH(Transferdatei[[#This Row],[Country]],LaenderTabelle[Name],0)),"DE")</f>
        <v>DE</v>
      </c>
    </row>
    <row r="3831" spans="1:29" x14ac:dyDescent="0.25">
      <c r="A38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3830&amp;"."&amp;$C3830&amp;"."&amp;$D3830&amp;"."&amp;$E3830&amp;"."&amp;$F3830&amp;"."&amp;$G3830&amp;"."&amp;$H3830&amp;"."&amp;$I3830&amp;"."&amp;$J3830&amp;"."&amp;$K3830&amp;"."&amp;$L3830&amp;"."&amp;$M3830,IF($A3830="",MAX($A$16:$A3830)+1,$A3830),IF(ROW()=17,1,MAX($A$16:$A3830)+1)),""),"")</f>
        <v/>
      </c>
      <c r="B3831" s="28"/>
      <c r="C3831" s="28"/>
      <c r="D3831" s="28"/>
      <c r="E3831" s="28"/>
      <c r="F3831" s="28"/>
      <c r="G3831" s="28"/>
      <c r="H3831" s="28"/>
      <c r="I3831" s="28"/>
      <c r="J3831" s="28"/>
      <c r="K3831" s="30"/>
      <c r="L3831" s="31"/>
      <c r="M3831" s="32"/>
      <c r="N3831" s="28"/>
      <c r="O3831" s="33"/>
      <c r="P3831" s="28"/>
      <c r="Q3831" s="33"/>
      <c r="R3831" s="28"/>
      <c r="S3831" s="33"/>
      <c r="T3831" s="28"/>
      <c r="U3831" s="33"/>
      <c r="V3831" s="31"/>
      <c r="W3831" s="28"/>
      <c r="X3831" s="33"/>
      <c r="Y3831" s="28"/>
      <c r="Z3831" s="28"/>
      <c r="AA3831" s="28"/>
      <c r="AB3831" s="28"/>
      <c r="AC3831" s="34" t="str">
        <f>IFERROR(INDEX(LaenderTabelle[Code],MATCH(Transferdatei[[#This Row],[Country]],LaenderTabelle[Name],0)),"DE")</f>
        <v>DE</v>
      </c>
    </row>
    <row r="3832" spans="1:29" x14ac:dyDescent="0.25">
      <c r="A38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3831&amp;"."&amp;$C3831&amp;"."&amp;$D3831&amp;"."&amp;$E3831&amp;"."&amp;$F3831&amp;"."&amp;$G3831&amp;"."&amp;$H3831&amp;"."&amp;$I3831&amp;"."&amp;$J3831&amp;"."&amp;$K3831&amp;"."&amp;$L3831&amp;"."&amp;$M3831,IF($A3831="",MAX($A$16:$A3831)+1,$A3831),IF(ROW()=17,1,MAX($A$16:$A3831)+1)),""),"")</f>
        <v/>
      </c>
      <c r="B3832" s="28"/>
      <c r="C3832" s="28"/>
      <c r="D3832" s="28"/>
      <c r="E3832" s="28"/>
      <c r="F3832" s="28"/>
      <c r="G3832" s="28"/>
      <c r="H3832" s="28"/>
      <c r="I3832" s="28"/>
      <c r="J3832" s="28"/>
      <c r="K3832" s="30"/>
      <c r="L3832" s="31"/>
      <c r="M3832" s="32"/>
      <c r="N3832" s="28"/>
      <c r="O3832" s="33"/>
      <c r="P3832" s="28"/>
      <c r="Q3832" s="33"/>
      <c r="R3832" s="28"/>
      <c r="S3832" s="33"/>
      <c r="T3832" s="28"/>
      <c r="U3832" s="33"/>
      <c r="V3832" s="31"/>
      <c r="W3832" s="28"/>
      <c r="X3832" s="33"/>
      <c r="Y3832" s="28"/>
      <c r="Z3832" s="28"/>
      <c r="AA3832" s="28"/>
      <c r="AB3832" s="28"/>
      <c r="AC3832" s="34" t="str">
        <f>IFERROR(INDEX(LaenderTabelle[Code],MATCH(Transferdatei[[#This Row],[Country]],LaenderTabelle[Name],0)),"DE")</f>
        <v>DE</v>
      </c>
    </row>
    <row r="3833" spans="1:29" x14ac:dyDescent="0.25">
      <c r="A38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3832&amp;"."&amp;$C3832&amp;"."&amp;$D3832&amp;"."&amp;$E3832&amp;"."&amp;$F3832&amp;"."&amp;$G3832&amp;"."&amp;$H3832&amp;"."&amp;$I3832&amp;"."&amp;$J3832&amp;"."&amp;$K3832&amp;"."&amp;$L3832&amp;"."&amp;$M3832,IF($A3832="",MAX($A$16:$A3832)+1,$A3832),IF(ROW()=17,1,MAX($A$16:$A3832)+1)),""),"")</f>
        <v/>
      </c>
      <c r="B3833" s="28"/>
      <c r="C3833" s="28"/>
      <c r="D3833" s="28"/>
      <c r="E3833" s="28"/>
      <c r="F3833" s="28"/>
      <c r="G3833" s="28"/>
      <c r="H3833" s="28"/>
      <c r="I3833" s="28"/>
      <c r="J3833" s="28"/>
      <c r="K3833" s="30"/>
      <c r="L3833" s="31"/>
      <c r="M3833" s="32"/>
      <c r="N3833" s="28"/>
      <c r="O3833" s="33"/>
      <c r="P3833" s="28"/>
      <c r="Q3833" s="33"/>
      <c r="R3833" s="28"/>
      <c r="S3833" s="33"/>
      <c r="T3833" s="28"/>
      <c r="U3833" s="33"/>
      <c r="V3833" s="31"/>
      <c r="W3833" s="28"/>
      <c r="X3833" s="33"/>
      <c r="Y3833" s="28"/>
      <c r="Z3833" s="28"/>
      <c r="AA3833" s="28"/>
      <c r="AB3833" s="28"/>
      <c r="AC3833" s="34" t="str">
        <f>IFERROR(INDEX(LaenderTabelle[Code],MATCH(Transferdatei[[#This Row],[Country]],LaenderTabelle[Name],0)),"DE")</f>
        <v>DE</v>
      </c>
    </row>
    <row r="3834" spans="1:29" x14ac:dyDescent="0.25">
      <c r="A38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3833&amp;"."&amp;$C3833&amp;"."&amp;$D3833&amp;"."&amp;$E3833&amp;"."&amp;$F3833&amp;"."&amp;$G3833&amp;"."&amp;$H3833&amp;"."&amp;$I3833&amp;"."&amp;$J3833&amp;"."&amp;$K3833&amp;"."&amp;$L3833&amp;"."&amp;$M3833,IF($A3833="",MAX($A$16:$A3833)+1,$A3833),IF(ROW()=17,1,MAX($A$16:$A3833)+1)),""),"")</f>
        <v/>
      </c>
      <c r="B3834" s="28"/>
      <c r="C3834" s="28"/>
      <c r="D3834" s="28"/>
      <c r="E3834" s="28"/>
      <c r="F3834" s="28"/>
      <c r="G3834" s="28"/>
      <c r="H3834" s="28"/>
      <c r="I3834" s="28"/>
      <c r="J3834" s="28"/>
      <c r="K3834" s="30"/>
      <c r="L3834" s="31"/>
      <c r="M3834" s="32"/>
      <c r="N3834" s="28"/>
      <c r="O3834" s="33"/>
      <c r="P3834" s="28"/>
      <c r="Q3834" s="33"/>
      <c r="R3834" s="28"/>
      <c r="S3834" s="33"/>
      <c r="T3834" s="28"/>
      <c r="U3834" s="33"/>
      <c r="V3834" s="31"/>
      <c r="W3834" s="28"/>
      <c r="X3834" s="33"/>
      <c r="Y3834" s="28"/>
      <c r="Z3834" s="28"/>
      <c r="AA3834" s="28"/>
      <c r="AB3834" s="28"/>
      <c r="AC3834" s="34" t="str">
        <f>IFERROR(INDEX(LaenderTabelle[Code],MATCH(Transferdatei[[#This Row],[Country]],LaenderTabelle[Name],0)),"DE")</f>
        <v>DE</v>
      </c>
    </row>
    <row r="3835" spans="1:29" x14ac:dyDescent="0.25">
      <c r="A38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3834&amp;"."&amp;$C3834&amp;"."&amp;$D3834&amp;"."&amp;$E3834&amp;"."&amp;$F3834&amp;"."&amp;$G3834&amp;"."&amp;$H3834&amp;"."&amp;$I3834&amp;"."&amp;$J3834&amp;"."&amp;$K3834&amp;"."&amp;$L3834&amp;"."&amp;$M3834,IF($A3834="",MAX($A$16:$A3834)+1,$A3834),IF(ROW()=17,1,MAX($A$16:$A3834)+1)),""),"")</f>
        <v/>
      </c>
      <c r="B3835" s="28"/>
      <c r="C3835" s="28"/>
      <c r="D3835" s="28"/>
      <c r="E3835" s="28"/>
      <c r="F3835" s="28"/>
      <c r="G3835" s="28"/>
      <c r="H3835" s="28"/>
      <c r="I3835" s="28"/>
      <c r="J3835" s="28"/>
      <c r="K3835" s="30"/>
      <c r="L3835" s="31"/>
      <c r="M3835" s="32"/>
      <c r="N3835" s="28"/>
      <c r="O3835" s="33"/>
      <c r="P3835" s="28"/>
      <c r="Q3835" s="33"/>
      <c r="R3835" s="28"/>
      <c r="S3835" s="33"/>
      <c r="T3835" s="28"/>
      <c r="U3835" s="33"/>
      <c r="V3835" s="31"/>
      <c r="W3835" s="28"/>
      <c r="X3835" s="33"/>
      <c r="Y3835" s="28"/>
      <c r="Z3835" s="28"/>
      <c r="AA3835" s="28"/>
      <c r="AB3835" s="28"/>
      <c r="AC3835" s="34" t="str">
        <f>IFERROR(INDEX(LaenderTabelle[Code],MATCH(Transferdatei[[#This Row],[Country]],LaenderTabelle[Name],0)),"DE")</f>
        <v>DE</v>
      </c>
    </row>
    <row r="3836" spans="1:29" x14ac:dyDescent="0.25">
      <c r="A38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3835&amp;"."&amp;$C3835&amp;"."&amp;$D3835&amp;"."&amp;$E3835&amp;"."&amp;$F3835&amp;"."&amp;$G3835&amp;"."&amp;$H3835&amp;"."&amp;$I3835&amp;"."&amp;$J3835&amp;"."&amp;$K3835&amp;"."&amp;$L3835&amp;"."&amp;$M3835,IF($A3835="",MAX($A$16:$A3835)+1,$A3835),IF(ROW()=17,1,MAX($A$16:$A3835)+1)),""),"")</f>
        <v/>
      </c>
      <c r="B3836" s="28"/>
      <c r="C3836" s="28"/>
      <c r="D3836" s="28"/>
      <c r="E3836" s="28"/>
      <c r="F3836" s="28"/>
      <c r="G3836" s="28"/>
      <c r="H3836" s="28"/>
      <c r="I3836" s="28"/>
      <c r="J3836" s="28"/>
      <c r="K3836" s="30"/>
      <c r="L3836" s="31"/>
      <c r="M3836" s="32"/>
      <c r="N3836" s="28"/>
      <c r="O3836" s="33"/>
      <c r="P3836" s="28"/>
      <c r="Q3836" s="33"/>
      <c r="R3836" s="28"/>
      <c r="S3836" s="33"/>
      <c r="T3836" s="28"/>
      <c r="U3836" s="33"/>
      <c r="V3836" s="31"/>
      <c r="W3836" s="28"/>
      <c r="X3836" s="33"/>
      <c r="Y3836" s="28"/>
      <c r="Z3836" s="28"/>
      <c r="AA3836" s="28"/>
      <c r="AB3836" s="28"/>
      <c r="AC3836" s="34" t="str">
        <f>IFERROR(INDEX(LaenderTabelle[Code],MATCH(Transferdatei[[#This Row],[Country]],LaenderTabelle[Name],0)),"DE")</f>
        <v>DE</v>
      </c>
    </row>
    <row r="3837" spans="1:29" x14ac:dyDescent="0.25">
      <c r="A38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3836&amp;"."&amp;$C3836&amp;"."&amp;$D3836&amp;"."&amp;$E3836&amp;"."&amp;$F3836&amp;"."&amp;$G3836&amp;"."&amp;$H3836&amp;"."&amp;$I3836&amp;"."&amp;$J3836&amp;"."&amp;$K3836&amp;"."&amp;$L3836&amp;"."&amp;$M3836,IF($A3836="",MAX($A$16:$A3836)+1,$A3836),IF(ROW()=17,1,MAX($A$16:$A3836)+1)),""),"")</f>
        <v/>
      </c>
      <c r="B3837" s="28"/>
      <c r="C3837" s="28"/>
      <c r="D3837" s="28"/>
      <c r="E3837" s="28"/>
      <c r="F3837" s="28"/>
      <c r="G3837" s="28"/>
      <c r="H3837" s="28"/>
      <c r="I3837" s="28"/>
      <c r="J3837" s="28"/>
      <c r="K3837" s="30"/>
      <c r="L3837" s="31"/>
      <c r="M3837" s="32"/>
      <c r="N3837" s="28"/>
      <c r="O3837" s="33"/>
      <c r="P3837" s="28"/>
      <c r="Q3837" s="33"/>
      <c r="R3837" s="28"/>
      <c r="S3837" s="33"/>
      <c r="T3837" s="28"/>
      <c r="U3837" s="33"/>
      <c r="V3837" s="31"/>
      <c r="W3837" s="28"/>
      <c r="X3837" s="33"/>
      <c r="Y3837" s="28"/>
      <c r="Z3837" s="28"/>
      <c r="AA3837" s="28"/>
      <c r="AB3837" s="28"/>
      <c r="AC3837" s="34" t="str">
        <f>IFERROR(INDEX(LaenderTabelle[Code],MATCH(Transferdatei[[#This Row],[Country]],LaenderTabelle[Name],0)),"DE")</f>
        <v>DE</v>
      </c>
    </row>
    <row r="3838" spans="1:29" x14ac:dyDescent="0.25">
      <c r="A38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3837&amp;"."&amp;$C3837&amp;"."&amp;$D3837&amp;"."&amp;$E3837&amp;"."&amp;$F3837&amp;"."&amp;$G3837&amp;"."&amp;$H3837&amp;"."&amp;$I3837&amp;"."&amp;$J3837&amp;"."&amp;$K3837&amp;"."&amp;$L3837&amp;"."&amp;$M3837,IF($A3837="",MAX($A$16:$A3837)+1,$A3837),IF(ROW()=17,1,MAX($A$16:$A3837)+1)),""),"")</f>
        <v/>
      </c>
      <c r="B3838" s="28"/>
      <c r="C3838" s="28"/>
      <c r="D3838" s="28"/>
      <c r="E3838" s="28"/>
      <c r="F3838" s="28"/>
      <c r="G3838" s="28"/>
      <c r="H3838" s="28"/>
      <c r="I3838" s="28"/>
      <c r="J3838" s="28"/>
      <c r="K3838" s="30"/>
      <c r="L3838" s="31"/>
      <c r="M3838" s="32"/>
      <c r="N3838" s="28"/>
      <c r="O3838" s="33"/>
      <c r="P3838" s="28"/>
      <c r="Q3838" s="33"/>
      <c r="R3838" s="28"/>
      <c r="S3838" s="33"/>
      <c r="T3838" s="28"/>
      <c r="U3838" s="33"/>
      <c r="V3838" s="31"/>
      <c r="W3838" s="28"/>
      <c r="X3838" s="33"/>
      <c r="Y3838" s="28"/>
      <c r="Z3838" s="28"/>
      <c r="AA3838" s="28"/>
      <c r="AB3838" s="28"/>
      <c r="AC3838" s="34" t="str">
        <f>IFERROR(INDEX(LaenderTabelle[Code],MATCH(Transferdatei[[#This Row],[Country]],LaenderTabelle[Name],0)),"DE")</f>
        <v>DE</v>
      </c>
    </row>
    <row r="3839" spans="1:29" x14ac:dyDescent="0.25">
      <c r="A38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3838&amp;"."&amp;$C3838&amp;"."&amp;$D3838&amp;"."&amp;$E3838&amp;"."&amp;$F3838&amp;"."&amp;$G3838&amp;"."&amp;$H3838&amp;"."&amp;$I3838&amp;"."&amp;$J3838&amp;"."&amp;$K3838&amp;"."&amp;$L3838&amp;"."&amp;$M3838,IF($A3838="",MAX($A$16:$A3838)+1,$A3838),IF(ROW()=17,1,MAX($A$16:$A3838)+1)),""),"")</f>
        <v/>
      </c>
      <c r="B3839" s="28"/>
      <c r="C3839" s="28"/>
      <c r="D3839" s="28"/>
      <c r="E3839" s="28"/>
      <c r="F3839" s="28"/>
      <c r="G3839" s="28"/>
      <c r="H3839" s="28"/>
      <c r="I3839" s="28"/>
      <c r="J3839" s="28"/>
      <c r="K3839" s="30"/>
      <c r="L3839" s="31"/>
      <c r="M3839" s="32"/>
      <c r="N3839" s="28"/>
      <c r="O3839" s="33"/>
      <c r="P3839" s="28"/>
      <c r="Q3839" s="33"/>
      <c r="R3839" s="28"/>
      <c r="S3839" s="33"/>
      <c r="T3839" s="28"/>
      <c r="U3839" s="33"/>
      <c r="V3839" s="31"/>
      <c r="W3839" s="28"/>
      <c r="X3839" s="33"/>
      <c r="Y3839" s="28"/>
      <c r="Z3839" s="28"/>
      <c r="AA3839" s="28"/>
      <c r="AB3839" s="28"/>
      <c r="AC3839" s="34" t="str">
        <f>IFERROR(INDEX(LaenderTabelle[Code],MATCH(Transferdatei[[#This Row],[Country]],LaenderTabelle[Name],0)),"DE")</f>
        <v>DE</v>
      </c>
    </row>
    <row r="3840" spans="1:29" x14ac:dyDescent="0.25">
      <c r="A38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3839&amp;"."&amp;$C3839&amp;"."&amp;$D3839&amp;"."&amp;$E3839&amp;"."&amp;$F3839&amp;"."&amp;$G3839&amp;"."&amp;$H3839&amp;"."&amp;$I3839&amp;"."&amp;$J3839&amp;"."&amp;$K3839&amp;"."&amp;$L3839&amp;"."&amp;$M3839,IF($A3839="",MAX($A$16:$A3839)+1,$A3839),IF(ROW()=17,1,MAX($A$16:$A3839)+1)),""),"")</f>
        <v/>
      </c>
      <c r="B3840" s="28"/>
      <c r="C3840" s="28"/>
      <c r="D3840" s="28"/>
      <c r="E3840" s="28"/>
      <c r="F3840" s="28"/>
      <c r="G3840" s="28"/>
      <c r="H3840" s="28"/>
      <c r="I3840" s="28"/>
      <c r="J3840" s="28"/>
      <c r="K3840" s="30"/>
      <c r="L3840" s="31"/>
      <c r="M3840" s="32"/>
      <c r="N3840" s="28"/>
      <c r="O3840" s="33"/>
      <c r="P3840" s="28"/>
      <c r="Q3840" s="33"/>
      <c r="R3840" s="28"/>
      <c r="S3840" s="33"/>
      <c r="T3840" s="28"/>
      <c r="U3840" s="33"/>
      <c r="V3840" s="31"/>
      <c r="W3840" s="28"/>
      <c r="X3840" s="33"/>
      <c r="Y3840" s="28"/>
      <c r="Z3840" s="28"/>
      <c r="AA3840" s="28"/>
      <c r="AB3840" s="28"/>
      <c r="AC3840" s="34" t="str">
        <f>IFERROR(INDEX(LaenderTabelle[Code],MATCH(Transferdatei[[#This Row],[Country]],LaenderTabelle[Name],0)),"DE")</f>
        <v>DE</v>
      </c>
    </row>
    <row r="3841" spans="1:29" x14ac:dyDescent="0.25">
      <c r="A38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3840&amp;"."&amp;$C3840&amp;"."&amp;$D3840&amp;"."&amp;$E3840&amp;"."&amp;$F3840&amp;"."&amp;$G3840&amp;"."&amp;$H3840&amp;"."&amp;$I3840&amp;"."&amp;$J3840&amp;"."&amp;$K3840&amp;"."&amp;$L3840&amp;"."&amp;$M3840,IF($A3840="",MAX($A$16:$A3840)+1,$A3840),IF(ROW()=17,1,MAX($A$16:$A3840)+1)),""),"")</f>
        <v/>
      </c>
      <c r="B3841" s="28"/>
      <c r="C3841" s="28"/>
      <c r="D3841" s="28"/>
      <c r="E3841" s="28"/>
      <c r="F3841" s="28"/>
      <c r="G3841" s="28"/>
      <c r="H3841" s="28"/>
      <c r="I3841" s="28"/>
      <c r="J3841" s="28"/>
      <c r="K3841" s="30"/>
      <c r="L3841" s="31"/>
      <c r="M3841" s="32"/>
      <c r="N3841" s="28"/>
      <c r="O3841" s="33"/>
      <c r="P3841" s="28"/>
      <c r="Q3841" s="33"/>
      <c r="R3841" s="28"/>
      <c r="S3841" s="33"/>
      <c r="T3841" s="28"/>
      <c r="U3841" s="33"/>
      <c r="V3841" s="31"/>
      <c r="W3841" s="28"/>
      <c r="X3841" s="33"/>
      <c r="Y3841" s="28"/>
      <c r="Z3841" s="28"/>
      <c r="AA3841" s="28"/>
      <c r="AB3841" s="28"/>
      <c r="AC3841" s="34" t="str">
        <f>IFERROR(INDEX(LaenderTabelle[Code],MATCH(Transferdatei[[#This Row],[Country]],LaenderTabelle[Name],0)),"DE")</f>
        <v>DE</v>
      </c>
    </row>
    <row r="3842" spans="1:29" x14ac:dyDescent="0.25">
      <c r="A38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3841&amp;"."&amp;$C3841&amp;"."&amp;$D3841&amp;"."&amp;$E3841&amp;"."&amp;$F3841&amp;"."&amp;$G3841&amp;"."&amp;$H3841&amp;"."&amp;$I3841&amp;"."&amp;$J3841&amp;"."&amp;$K3841&amp;"."&amp;$L3841&amp;"."&amp;$M3841,IF($A3841="",MAX($A$16:$A3841)+1,$A3841),IF(ROW()=17,1,MAX($A$16:$A3841)+1)),""),"")</f>
        <v/>
      </c>
      <c r="B3842" s="28"/>
      <c r="C3842" s="28"/>
      <c r="D3842" s="28"/>
      <c r="E3842" s="28"/>
      <c r="F3842" s="28"/>
      <c r="G3842" s="28"/>
      <c r="H3842" s="28"/>
      <c r="I3842" s="28"/>
      <c r="J3842" s="28"/>
      <c r="K3842" s="30"/>
      <c r="L3842" s="31"/>
      <c r="M3842" s="32"/>
      <c r="N3842" s="28"/>
      <c r="O3842" s="33"/>
      <c r="P3842" s="28"/>
      <c r="Q3842" s="33"/>
      <c r="R3842" s="28"/>
      <c r="S3842" s="33"/>
      <c r="T3842" s="28"/>
      <c r="U3842" s="33"/>
      <c r="V3842" s="31"/>
      <c r="W3842" s="28"/>
      <c r="X3842" s="33"/>
      <c r="Y3842" s="28"/>
      <c r="Z3842" s="28"/>
      <c r="AA3842" s="28"/>
      <c r="AB3842" s="28"/>
      <c r="AC3842" s="34" t="str">
        <f>IFERROR(INDEX(LaenderTabelle[Code],MATCH(Transferdatei[[#This Row],[Country]],LaenderTabelle[Name],0)),"DE")</f>
        <v>DE</v>
      </c>
    </row>
    <row r="3843" spans="1:29" x14ac:dyDescent="0.25">
      <c r="A38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3842&amp;"."&amp;$C3842&amp;"."&amp;$D3842&amp;"."&amp;$E3842&amp;"."&amp;$F3842&amp;"."&amp;$G3842&amp;"."&amp;$H3842&amp;"."&amp;$I3842&amp;"."&amp;$J3842&amp;"."&amp;$K3842&amp;"."&amp;$L3842&amp;"."&amp;$M3842,IF($A3842="",MAX($A$16:$A3842)+1,$A3842),IF(ROW()=17,1,MAX($A$16:$A3842)+1)),""),"")</f>
        <v/>
      </c>
      <c r="B3843" s="28"/>
      <c r="C3843" s="28"/>
      <c r="D3843" s="28"/>
      <c r="E3843" s="28"/>
      <c r="F3843" s="28"/>
      <c r="G3843" s="28"/>
      <c r="H3843" s="28"/>
      <c r="I3843" s="28"/>
      <c r="J3843" s="28"/>
      <c r="K3843" s="30"/>
      <c r="L3843" s="31"/>
      <c r="M3843" s="32"/>
      <c r="N3843" s="28"/>
      <c r="O3843" s="33"/>
      <c r="P3843" s="28"/>
      <c r="Q3843" s="33"/>
      <c r="R3843" s="28"/>
      <c r="S3843" s="33"/>
      <c r="T3843" s="28"/>
      <c r="U3843" s="33"/>
      <c r="V3843" s="31"/>
      <c r="W3843" s="28"/>
      <c r="X3843" s="33"/>
      <c r="Y3843" s="28"/>
      <c r="Z3843" s="28"/>
      <c r="AA3843" s="28"/>
      <c r="AB3843" s="28"/>
      <c r="AC3843" s="34" t="str">
        <f>IFERROR(INDEX(LaenderTabelle[Code],MATCH(Transferdatei[[#This Row],[Country]],LaenderTabelle[Name],0)),"DE")</f>
        <v>DE</v>
      </c>
    </row>
    <row r="3844" spans="1:29" x14ac:dyDescent="0.25">
      <c r="A38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3843&amp;"."&amp;$C3843&amp;"."&amp;$D3843&amp;"."&amp;$E3843&amp;"."&amp;$F3843&amp;"."&amp;$G3843&amp;"."&amp;$H3843&amp;"."&amp;$I3843&amp;"."&amp;$J3843&amp;"."&amp;$K3843&amp;"."&amp;$L3843&amp;"."&amp;$M3843,IF($A3843="",MAX($A$16:$A3843)+1,$A3843),IF(ROW()=17,1,MAX($A$16:$A3843)+1)),""),"")</f>
        <v/>
      </c>
      <c r="B3844" s="28"/>
      <c r="C3844" s="28"/>
      <c r="D3844" s="28"/>
      <c r="E3844" s="28"/>
      <c r="F3844" s="28"/>
      <c r="G3844" s="28"/>
      <c r="H3844" s="28"/>
      <c r="I3844" s="28"/>
      <c r="J3844" s="28"/>
      <c r="K3844" s="30"/>
      <c r="L3844" s="31"/>
      <c r="M3844" s="32"/>
      <c r="N3844" s="28"/>
      <c r="O3844" s="33"/>
      <c r="P3844" s="28"/>
      <c r="Q3844" s="33"/>
      <c r="R3844" s="28"/>
      <c r="S3844" s="33"/>
      <c r="T3844" s="28"/>
      <c r="U3844" s="33"/>
      <c r="V3844" s="31"/>
      <c r="W3844" s="28"/>
      <c r="X3844" s="33"/>
      <c r="Y3844" s="28"/>
      <c r="Z3844" s="28"/>
      <c r="AA3844" s="28"/>
      <c r="AB3844" s="28"/>
      <c r="AC3844" s="34" t="str">
        <f>IFERROR(INDEX(LaenderTabelle[Code],MATCH(Transferdatei[[#This Row],[Country]],LaenderTabelle[Name],0)),"DE")</f>
        <v>DE</v>
      </c>
    </row>
    <row r="3845" spans="1:29" x14ac:dyDescent="0.25">
      <c r="A38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3844&amp;"."&amp;$C3844&amp;"."&amp;$D3844&amp;"."&amp;$E3844&amp;"."&amp;$F3844&amp;"."&amp;$G3844&amp;"."&amp;$H3844&amp;"."&amp;$I3844&amp;"."&amp;$J3844&amp;"."&amp;$K3844&amp;"."&amp;$L3844&amp;"."&amp;$M3844,IF($A3844="",MAX($A$16:$A3844)+1,$A3844),IF(ROW()=17,1,MAX($A$16:$A3844)+1)),""),"")</f>
        <v/>
      </c>
      <c r="B3845" s="28"/>
      <c r="C3845" s="28"/>
      <c r="D3845" s="28"/>
      <c r="E3845" s="28"/>
      <c r="F3845" s="28"/>
      <c r="G3845" s="28"/>
      <c r="H3845" s="28"/>
      <c r="I3845" s="28"/>
      <c r="J3845" s="28"/>
      <c r="K3845" s="30"/>
      <c r="L3845" s="31"/>
      <c r="M3845" s="32"/>
      <c r="N3845" s="28"/>
      <c r="O3845" s="33"/>
      <c r="P3845" s="28"/>
      <c r="Q3845" s="33"/>
      <c r="R3845" s="28"/>
      <c r="S3845" s="33"/>
      <c r="T3845" s="28"/>
      <c r="U3845" s="33"/>
      <c r="V3845" s="31"/>
      <c r="W3845" s="28"/>
      <c r="X3845" s="33"/>
      <c r="Y3845" s="28"/>
      <c r="Z3845" s="28"/>
      <c r="AA3845" s="28"/>
      <c r="AB3845" s="28"/>
      <c r="AC3845" s="34" t="str">
        <f>IFERROR(INDEX(LaenderTabelle[Code],MATCH(Transferdatei[[#This Row],[Country]],LaenderTabelle[Name],0)),"DE")</f>
        <v>DE</v>
      </c>
    </row>
    <row r="3846" spans="1:29" x14ac:dyDescent="0.25">
      <c r="A38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3845&amp;"."&amp;$C3845&amp;"."&amp;$D3845&amp;"."&amp;$E3845&amp;"."&amp;$F3845&amp;"."&amp;$G3845&amp;"."&amp;$H3845&amp;"."&amp;$I3845&amp;"."&amp;$J3845&amp;"."&amp;$K3845&amp;"."&amp;$L3845&amp;"."&amp;$M3845,IF($A3845="",MAX($A$16:$A3845)+1,$A3845),IF(ROW()=17,1,MAX($A$16:$A3845)+1)),""),"")</f>
        <v/>
      </c>
      <c r="B3846" s="28"/>
      <c r="C3846" s="28"/>
      <c r="D3846" s="28"/>
      <c r="E3846" s="28"/>
      <c r="F3846" s="28"/>
      <c r="G3846" s="28"/>
      <c r="H3846" s="28"/>
      <c r="I3846" s="28"/>
      <c r="J3846" s="28"/>
      <c r="K3846" s="30"/>
      <c r="L3846" s="31"/>
      <c r="M3846" s="32"/>
      <c r="N3846" s="28"/>
      <c r="O3846" s="33"/>
      <c r="P3846" s="28"/>
      <c r="Q3846" s="33"/>
      <c r="R3846" s="28"/>
      <c r="S3846" s="33"/>
      <c r="T3846" s="28"/>
      <c r="U3846" s="33"/>
      <c r="V3846" s="31"/>
      <c r="W3846" s="28"/>
      <c r="X3846" s="33"/>
      <c r="Y3846" s="28"/>
      <c r="Z3846" s="28"/>
      <c r="AA3846" s="28"/>
      <c r="AB3846" s="28"/>
      <c r="AC3846" s="34" t="str">
        <f>IFERROR(INDEX(LaenderTabelle[Code],MATCH(Transferdatei[[#This Row],[Country]],LaenderTabelle[Name],0)),"DE")</f>
        <v>DE</v>
      </c>
    </row>
    <row r="3847" spans="1:29" x14ac:dyDescent="0.25">
      <c r="A38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3846&amp;"."&amp;$C3846&amp;"."&amp;$D3846&amp;"."&amp;$E3846&amp;"."&amp;$F3846&amp;"."&amp;$G3846&amp;"."&amp;$H3846&amp;"."&amp;$I3846&amp;"."&amp;$J3846&amp;"."&amp;$K3846&amp;"."&amp;$L3846&amp;"."&amp;$M3846,IF($A3846="",MAX($A$16:$A3846)+1,$A3846),IF(ROW()=17,1,MAX($A$16:$A3846)+1)),""),"")</f>
        <v/>
      </c>
      <c r="B3847" s="28"/>
      <c r="C3847" s="28"/>
      <c r="D3847" s="28"/>
      <c r="E3847" s="28"/>
      <c r="F3847" s="28"/>
      <c r="G3847" s="28"/>
      <c r="H3847" s="28"/>
      <c r="I3847" s="28"/>
      <c r="J3847" s="28"/>
      <c r="K3847" s="30"/>
      <c r="L3847" s="31"/>
      <c r="M3847" s="32"/>
      <c r="N3847" s="28"/>
      <c r="O3847" s="33"/>
      <c r="P3847" s="28"/>
      <c r="Q3847" s="33"/>
      <c r="R3847" s="28"/>
      <c r="S3847" s="33"/>
      <c r="T3847" s="28"/>
      <c r="U3847" s="33"/>
      <c r="V3847" s="31"/>
      <c r="W3847" s="28"/>
      <c r="X3847" s="33"/>
      <c r="Y3847" s="28"/>
      <c r="Z3847" s="28"/>
      <c r="AA3847" s="28"/>
      <c r="AB3847" s="28"/>
      <c r="AC3847" s="34" t="str">
        <f>IFERROR(INDEX(LaenderTabelle[Code],MATCH(Transferdatei[[#This Row],[Country]],LaenderTabelle[Name],0)),"DE")</f>
        <v>DE</v>
      </c>
    </row>
    <row r="3848" spans="1:29" x14ac:dyDescent="0.25">
      <c r="A38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3847&amp;"."&amp;$C3847&amp;"."&amp;$D3847&amp;"."&amp;$E3847&amp;"."&amp;$F3847&amp;"."&amp;$G3847&amp;"."&amp;$H3847&amp;"."&amp;$I3847&amp;"."&amp;$J3847&amp;"."&amp;$K3847&amp;"."&amp;$L3847&amp;"."&amp;$M3847,IF($A3847="",MAX($A$16:$A3847)+1,$A3847),IF(ROW()=17,1,MAX($A$16:$A3847)+1)),""),"")</f>
        <v/>
      </c>
      <c r="B3848" s="28"/>
      <c r="C3848" s="28"/>
      <c r="D3848" s="28"/>
      <c r="E3848" s="28"/>
      <c r="F3848" s="28"/>
      <c r="G3848" s="28"/>
      <c r="H3848" s="28"/>
      <c r="I3848" s="28"/>
      <c r="J3848" s="28"/>
      <c r="K3848" s="30"/>
      <c r="L3848" s="31"/>
      <c r="M3848" s="32"/>
      <c r="N3848" s="28"/>
      <c r="O3848" s="33"/>
      <c r="P3848" s="28"/>
      <c r="Q3848" s="33"/>
      <c r="R3848" s="28"/>
      <c r="S3848" s="33"/>
      <c r="T3848" s="28"/>
      <c r="U3848" s="33"/>
      <c r="V3848" s="31"/>
      <c r="W3848" s="28"/>
      <c r="X3848" s="33"/>
      <c r="Y3848" s="28"/>
      <c r="Z3848" s="28"/>
      <c r="AA3848" s="28"/>
      <c r="AB3848" s="28"/>
      <c r="AC3848" s="34" t="str">
        <f>IFERROR(INDEX(LaenderTabelle[Code],MATCH(Transferdatei[[#This Row],[Country]],LaenderTabelle[Name],0)),"DE")</f>
        <v>DE</v>
      </c>
    </row>
    <row r="3849" spans="1:29" x14ac:dyDescent="0.25">
      <c r="A38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3848&amp;"."&amp;$C3848&amp;"."&amp;$D3848&amp;"."&amp;$E3848&amp;"."&amp;$F3848&amp;"."&amp;$G3848&amp;"."&amp;$H3848&amp;"."&amp;$I3848&amp;"."&amp;$J3848&amp;"."&amp;$K3848&amp;"."&amp;$L3848&amp;"."&amp;$M3848,IF($A3848="",MAX($A$16:$A3848)+1,$A3848),IF(ROW()=17,1,MAX($A$16:$A3848)+1)),""),"")</f>
        <v/>
      </c>
      <c r="B3849" s="28"/>
      <c r="C3849" s="28"/>
      <c r="D3849" s="28"/>
      <c r="E3849" s="28"/>
      <c r="F3849" s="28"/>
      <c r="G3849" s="28"/>
      <c r="H3849" s="28"/>
      <c r="I3849" s="28"/>
      <c r="J3849" s="28"/>
      <c r="K3849" s="30"/>
      <c r="L3849" s="31"/>
      <c r="M3849" s="32"/>
      <c r="N3849" s="28"/>
      <c r="O3849" s="33"/>
      <c r="P3849" s="28"/>
      <c r="Q3849" s="33"/>
      <c r="R3849" s="28"/>
      <c r="S3849" s="33"/>
      <c r="T3849" s="28"/>
      <c r="U3849" s="33"/>
      <c r="V3849" s="31"/>
      <c r="W3849" s="28"/>
      <c r="X3849" s="33"/>
      <c r="Y3849" s="28"/>
      <c r="Z3849" s="28"/>
      <c r="AA3849" s="28"/>
      <c r="AB3849" s="28"/>
      <c r="AC3849" s="34" t="str">
        <f>IFERROR(INDEX(LaenderTabelle[Code],MATCH(Transferdatei[[#This Row],[Country]],LaenderTabelle[Name],0)),"DE")</f>
        <v>DE</v>
      </c>
    </row>
    <row r="3850" spans="1:29" x14ac:dyDescent="0.25">
      <c r="A38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3849&amp;"."&amp;$C3849&amp;"."&amp;$D3849&amp;"."&amp;$E3849&amp;"."&amp;$F3849&amp;"."&amp;$G3849&amp;"."&amp;$H3849&amp;"."&amp;$I3849&amp;"."&amp;$J3849&amp;"."&amp;$K3849&amp;"."&amp;$L3849&amp;"."&amp;$M3849,IF($A3849="",MAX($A$16:$A3849)+1,$A3849),IF(ROW()=17,1,MAX($A$16:$A3849)+1)),""),"")</f>
        <v/>
      </c>
      <c r="B3850" s="28"/>
      <c r="C3850" s="28"/>
      <c r="D3850" s="28"/>
      <c r="E3850" s="28"/>
      <c r="F3850" s="28"/>
      <c r="G3850" s="28"/>
      <c r="H3850" s="28"/>
      <c r="I3850" s="28"/>
      <c r="J3850" s="28"/>
      <c r="K3850" s="30"/>
      <c r="L3850" s="31"/>
      <c r="M3850" s="32"/>
      <c r="N3850" s="28"/>
      <c r="O3850" s="33"/>
      <c r="P3850" s="28"/>
      <c r="Q3850" s="33"/>
      <c r="R3850" s="28"/>
      <c r="S3850" s="33"/>
      <c r="T3850" s="28"/>
      <c r="U3850" s="33"/>
      <c r="V3850" s="31"/>
      <c r="W3850" s="28"/>
      <c r="X3850" s="33"/>
      <c r="Y3850" s="28"/>
      <c r="Z3850" s="28"/>
      <c r="AA3850" s="28"/>
      <c r="AB3850" s="28"/>
      <c r="AC3850" s="34" t="str">
        <f>IFERROR(INDEX(LaenderTabelle[Code],MATCH(Transferdatei[[#This Row],[Country]],LaenderTabelle[Name],0)),"DE")</f>
        <v>DE</v>
      </c>
    </row>
    <row r="3851" spans="1:29" x14ac:dyDescent="0.25">
      <c r="A38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3850&amp;"."&amp;$C3850&amp;"."&amp;$D3850&amp;"."&amp;$E3850&amp;"."&amp;$F3850&amp;"."&amp;$G3850&amp;"."&amp;$H3850&amp;"."&amp;$I3850&amp;"."&amp;$J3850&amp;"."&amp;$K3850&amp;"."&amp;$L3850&amp;"."&amp;$M3850,IF($A3850="",MAX($A$16:$A3850)+1,$A3850),IF(ROW()=17,1,MAX($A$16:$A3850)+1)),""),"")</f>
        <v/>
      </c>
      <c r="B3851" s="28"/>
      <c r="C3851" s="28"/>
      <c r="D3851" s="28"/>
      <c r="E3851" s="28"/>
      <c r="F3851" s="28"/>
      <c r="G3851" s="28"/>
      <c r="H3851" s="28"/>
      <c r="I3851" s="28"/>
      <c r="J3851" s="28"/>
      <c r="K3851" s="30"/>
      <c r="L3851" s="31"/>
      <c r="M3851" s="32"/>
      <c r="N3851" s="28"/>
      <c r="O3851" s="33"/>
      <c r="P3851" s="28"/>
      <c r="Q3851" s="33"/>
      <c r="R3851" s="28"/>
      <c r="S3851" s="33"/>
      <c r="T3851" s="28"/>
      <c r="U3851" s="33"/>
      <c r="V3851" s="31"/>
      <c r="W3851" s="28"/>
      <c r="X3851" s="33"/>
      <c r="Y3851" s="28"/>
      <c r="Z3851" s="28"/>
      <c r="AA3851" s="28"/>
      <c r="AB3851" s="28"/>
      <c r="AC3851" s="34" t="str">
        <f>IFERROR(INDEX(LaenderTabelle[Code],MATCH(Transferdatei[[#This Row],[Country]],LaenderTabelle[Name],0)),"DE")</f>
        <v>DE</v>
      </c>
    </row>
    <row r="3852" spans="1:29" x14ac:dyDescent="0.25">
      <c r="A38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3851&amp;"."&amp;$C3851&amp;"."&amp;$D3851&amp;"."&amp;$E3851&amp;"."&amp;$F3851&amp;"."&amp;$G3851&amp;"."&amp;$H3851&amp;"."&amp;$I3851&amp;"."&amp;$J3851&amp;"."&amp;$K3851&amp;"."&amp;$L3851&amp;"."&amp;$M3851,IF($A3851="",MAX($A$16:$A3851)+1,$A3851),IF(ROW()=17,1,MAX($A$16:$A3851)+1)),""),"")</f>
        <v/>
      </c>
      <c r="B3852" s="28"/>
      <c r="C3852" s="28"/>
      <c r="D3852" s="28"/>
      <c r="E3852" s="28"/>
      <c r="F3852" s="28"/>
      <c r="G3852" s="28"/>
      <c r="H3852" s="28"/>
      <c r="I3852" s="28"/>
      <c r="J3852" s="28"/>
      <c r="K3852" s="30"/>
      <c r="L3852" s="31"/>
      <c r="M3852" s="32"/>
      <c r="N3852" s="28"/>
      <c r="O3852" s="33"/>
      <c r="P3852" s="28"/>
      <c r="Q3852" s="33"/>
      <c r="R3852" s="28"/>
      <c r="S3852" s="33"/>
      <c r="T3852" s="28"/>
      <c r="U3852" s="33"/>
      <c r="V3852" s="31"/>
      <c r="W3852" s="28"/>
      <c r="X3852" s="33"/>
      <c r="Y3852" s="28"/>
      <c r="Z3852" s="28"/>
      <c r="AA3852" s="28"/>
      <c r="AB3852" s="28"/>
      <c r="AC3852" s="34" t="str">
        <f>IFERROR(INDEX(LaenderTabelle[Code],MATCH(Transferdatei[[#This Row],[Country]],LaenderTabelle[Name],0)),"DE")</f>
        <v>DE</v>
      </c>
    </row>
    <row r="3853" spans="1:29" x14ac:dyDescent="0.25">
      <c r="A38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3852&amp;"."&amp;$C3852&amp;"."&amp;$D3852&amp;"."&amp;$E3852&amp;"."&amp;$F3852&amp;"."&amp;$G3852&amp;"."&amp;$H3852&amp;"."&amp;$I3852&amp;"."&amp;$J3852&amp;"."&amp;$K3852&amp;"."&amp;$L3852&amp;"."&amp;$M3852,IF($A3852="",MAX($A$16:$A3852)+1,$A3852),IF(ROW()=17,1,MAX($A$16:$A3852)+1)),""),"")</f>
        <v/>
      </c>
      <c r="B3853" s="28"/>
      <c r="C3853" s="28"/>
      <c r="D3853" s="28"/>
      <c r="E3853" s="28"/>
      <c r="F3853" s="28"/>
      <c r="G3853" s="28"/>
      <c r="H3853" s="28"/>
      <c r="I3853" s="28"/>
      <c r="J3853" s="28"/>
      <c r="K3853" s="30"/>
      <c r="L3853" s="31"/>
      <c r="M3853" s="32"/>
      <c r="N3853" s="28"/>
      <c r="O3853" s="33"/>
      <c r="P3853" s="28"/>
      <c r="Q3853" s="33"/>
      <c r="R3853" s="28"/>
      <c r="S3853" s="33"/>
      <c r="T3853" s="28"/>
      <c r="U3853" s="33"/>
      <c r="V3853" s="31"/>
      <c r="W3853" s="28"/>
      <c r="X3853" s="33"/>
      <c r="Y3853" s="28"/>
      <c r="Z3853" s="28"/>
      <c r="AA3853" s="28"/>
      <c r="AB3853" s="28"/>
      <c r="AC3853" s="34" t="str">
        <f>IFERROR(INDEX(LaenderTabelle[Code],MATCH(Transferdatei[[#This Row],[Country]],LaenderTabelle[Name],0)),"DE")</f>
        <v>DE</v>
      </c>
    </row>
    <row r="3854" spans="1:29" x14ac:dyDescent="0.25">
      <c r="A38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3853&amp;"."&amp;$C3853&amp;"."&amp;$D3853&amp;"."&amp;$E3853&amp;"."&amp;$F3853&amp;"."&amp;$G3853&amp;"."&amp;$H3853&amp;"."&amp;$I3853&amp;"."&amp;$J3853&amp;"."&amp;$K3853&amp;"."&amp;$L3853&amp;"."&amp;$M3853,IF($A3853="",MAX($A$16:$A3853)+1,$A3853),IF(ROW()=17,1,MAX($A$16:$A3853)+1)),""),"")</f>
        <v/>
      </c>
      <c r="B3854" s="28"/>
      <c r="C3854" s="28"/>
      <c r="D3854" s="28"/>
      <c r="E3854" s="28"/>
      <c r="F3854" s="28"/>
      <c r="G3854" s="28"/>
      <c r="H3854" s="28"/>
      <c r="I3854" s="28"/>
      <c r="J3854" s="28"/>
      <c r="K3854" s="30"/>
      <c r="L3854" s="31"/>
      <c r="M3854" s="32"/>
      <c r="N3854" s="28"/>
      <c r="O3854" s="33"/>
      <c r="P3854" s="28"/>
      <c r="Q3854" s="33"/>
      <c r="R3854" s="28"/>
      <c r="S3854" s="33"/>
      <c r="T3854" s="28"/>
      <c r="U3854" s="33"/>
      <c r="V3854" s="31"/>
      <c r="W3854" s="28"/>
      <c r="X3854" s="33"/>
      <c r="Y3854" s="28"/>
      <c r="Z3854" s="28"/>
      <c r="AA3854" s="28"/>
      <c r="AB3854" s="28"/>
      <c r="AC3854" s="34" t="str">
        <f>IFERROR(INDEX(LaenderTabelle[Code],MATCH(Transferdatei[[#This Row],[Country]],LaenderTabelle[Name],0)),"DE")</f>
        <v>DE</v>
      </c>
    </row>
    <row r="3855" spans="1:29" x14ac:dyDescent="0.25">
      <c r="A38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3854&amp;"."&amp;$C3854&amp;"."&amp;$D3854&amp;"."&amp;$E3854&amp;"."&amp;$F3854&amp;"."&amp;$G3854&amp;"."&amp;$H3854&amp;"."&amp;$I3854&amp;"."&amp;$J3854&amp;"."&amp;$K3854&amp;"."&amp;$L3854&amp;"."&amp;$M3854,IF($A3854="",MAX($A$16:$A3854)+1,$A3854),IF(ROW()=17,1,MAX($A$16:$A3854)+1)),""),"")</f>
        <v/>
      </c>
      <c r="B3855" s="28"/>
      <c r="C3855" s="28"/>
      <c r="D3855" s="28"/>
      <c r="E3855" s="28"/>
      <c r="F3855" s="28"/>
      <c r="G3855" s="28"/>
      <c r="H3855" s="28"/>
      <c r="I3855" s="28"/>
      <c r="J3855" s="28"/>
      <c r="K3855" s="30"/>
      <c r="L3855" s="31"/>
      <c r="M3855" s="32"/>
      <c r="N3855" s="28"/>
      <c r="O3855" s="33"/>
      <c r="P3855" s="28"/>
      <c r="Q3855" s="33"/>
      <c r="R3855" s="28"/>
      <c r="S3855" s="33"/>
      <c r="T3855" s="28"/>
      <c r="U3855" s="33"/>
      <c r="V3855" s="31"/>
      <c r="W3855" s="28"/>
      <c r="X3855" s="33"/>
      <c r="Y3855" s="28"/>
      <c r="Z3855" s="28"/>
      <c r="AA3855" s="28"/>
      <c r="AB3855" s="28"/>
      <c r="AC3855" s="34" t="str">
        <f>IFERROR(INDEX(LaenderTabelle[Code],MATCH(Transferdatei[[#This Row],[Country]],LaenderTabelle[Name],0)),"DE")</f>
        <v>DE</v>
      </c>
    </row>
    <row r="3856" spans="1:29" x14ac:dyDescent="0.25">
      <c r="A38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3855&amp;"."&amp;$C3855&amp;"."&amp;$D3855&amp;"."&amp;$E3855&amp;"."&amp;$F3855&amp;"."&amp;$G3855&amp;"."&amp;$H3855&amp;"."&amp;$I3855&amp;"."&amp;$J3855&amp;"."&amp;$K3855&amp;"."&amp;$L3855&amp;"."&amp;$M3855,IF($A3855="",MAX($A$16:$A3855)+1,$A3855),IF(ROW()=17,1,MAX($A$16:$A3855)+1)),""),"")</f>
        <v/>
      </c>
      <c r="B3856" s="28"/>
      <c r="C3856" s="28"/>
      <c r="D3856" s="28"/>
      <c r="E3856" s="28"/>
      <c r="F3856" s="28"/>
      <c r="G3856" s="28"/>
      <c r="H3856" s="28"/>
      <c r="I3856" s="28"/>
      <c r="J3856" s="28"/>
      <c r="K3856" s="30"/>
      <c r="L3856" s="31"/>
      <c r="M3856" s="32"/>
      <c r="N3856" s="28"/>
      <c r="O3856" s="33"/>
      <c r="P3856" s="28"/>
      <c r="Q3856" s="33"/>
      <c r="R3856" s="28"/>
      <c r="S3856" s="33"/>
      <c r="T3856" s="28"/>
      <c r="U3856" s="33"/>
      <c r="V3856" s="31"/>
      <c r="W3856" s="28"/>
      <c r="X3856" s="33"/>
      <c r="Y3856" s="28"/>
      <c r="Z3856" s="28"/>
      <c r="AA3856" s="28"/>
      <c r="AB3856" s="28"/>
      <c r="AC3856" s="34" t="str">
        <f>IFERROR(INDEX(LaenderTabelle[Code],MATCH(Transferdatei[[#This Row],[Country]],LaenderTabelle[Name],0)),"DE")</f>
        <v>DE</v>
      </c>
    </row>
    <row r="3857" spans="1:29" x14ac:dyDescent="0.25">
      <c r="A38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3856&amp;"."&amp;$C3856&amp;"."&amp;$D3856&amp;"."&amp;$E3856&amp;"."&amp;$F3856&amp;"."&amp;$G3856&amp;"."&amp;$H3856&amp;"."&amp;$I3856&amp;"."&amp;$J3856&amp;"."&amp;$K3856&amp;"."&amp;$L3856&amp;"."&amp;$M3856,IF($A3856="",MAX($A$16:$A3856)+1,$A3856),IF(ROW()=17,1,MAX($A$16:$A3856)+1)),""),"")</f>
        <v/>
      </c>
      <c r="B3857" s="28"/>
      <c r="C3857" s="28"/>
      <c r="D3857" s="28"/>
      <c r="E3857" s="28"/>
      <c r="F3857" s="28"/>
      <c r="G3857" s="28"/>
      <c r="H3857" s="28"/>
      <c r="I3857" s="28"/>
      <c r="J3857" s="28"/>
      <c r="K3857" s="30"/>
      <c r="L3857" s="31"/>
      <c r="M3857" s="32"/>
      <c r="N3857" s="28"/>
      <c r="O3857" s="33"/>
      <c r="P3857" s="28"/>
      <c r="Q3857" s="33"/>
      <c r="R3857" s="28"/>
      <c r="S3857" s="33"/>
      <c r="T3857" s="28"/>
      <c r="U3857" s="33"/>
      <c r="V3857" s="31"/>
      <c r="W3857" s="28"/>
      <c r="X3857" s="33"/>
      <c r="Y3857" s="28"/>
      <c r="Z3857" s="28"/>
      <c r="AA3857" s="28"/>
      <c r="AB3857" s="28"/>
      <c r="AC3857" s="34" t="str">
        <f>IFERROR(INDEX(LaenderTabelle[Code],MATCH(Transferdatei[[#This Row],[Country]],LaenderTabelle[Name],0)),"DE")</f>
        <v>DE</v>
      </c>
    </row>
    <row r="3858" spans="1:29" x14ac:dyDescent="0.25">
      <c r="A38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3857&amp;"."&amp;$C3857&amp;"."&amp;$D3857&amp;"."&amp;$E3857&amp;"."&amp;$F3857&amp;"."&amp;$G3857&amp;"."&amp;$H3857&amp;"."&amp;$I3857&amp;"."&amp;$J3857&amp;"."&amp;$K3857&amp;"."&amp;$L3857&amp;"."&amp;$M3857,IF($A3857="",MAX($A$16:$A3857)+1,$A3857),IF(ROW()=17,1,MAX($A$16:$A3857)+1)),""),"")</f>
        <v/>
      </c>
      <c r="B3858" s="28"/>
      <c r="C3858" s="28"/>
      <c r="D3858" s="28"/>
      <c r="E3858" s="28"/>
      <c r="F3858" s="28"/>
      <c r="G3858" s="28"/>
      <c r="H3858" s="28"/>
      <c r="I3858" s="28"/>
      <c r="J3858" s="28"/>
      <c r="K3858" s="30"/>
      <c r="L3858" s="31"/>
      <c r="M3858" s="32"/>
      <c r="N3858" s="28"/>
      <c r="O3858" s="33"/>
      <c r="P3858" s="28"/>
      <c r="Q3858" s="33"/>
      <c r="R3858" s="28"/>
      <c r="S3858" s="33"/>
      <c r="T3858" s="28"/>
      <c r="U3858" s="33"/>
      <c r="V3858" s="31"/>
      <c r="W3858" s="28"/>
      <c r="X3858" s="33"/>
      <c r="Y3858" s="28"/>
      <c r="Z3858" s="28"/>
      <c r="AA3858" s="28"/>
      <c r="AB3858" s="28"/>
      <c r="AC3858" s="34" t="str">
        <f>IFERROR(INDEX(LaenderTabelle[Code],MATCH(Transferdatei[[#This Row],[Country]],LaenderTabelle[Name],0)),"DE")</f>
        <v>DE</v>
      </c>
    </row>
    <row r="3859" spans="1:29" x14ac:dyDescent="0.25">
      <c r="A38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3858&amp;"."&amp;$C3858&amp;"."&amp;$D3858&amp;"."&amp;$E3858&amp;"."&amp;$F3858&amp;"."&amp;$G3858&amp;"."&amp;$H3858&amp;"."&amp;$I3858&amp;"."&amp;$J3858&amp;"."&amp;$K3858&amp;"."&amp;$L3858&amp;"."&amp;$M3858,IF($A3858="",MAX($A$16:$A3858)+1,$A3858),IF(ROW()=17,1,MAX($A$16:$A3858)+1)),""),"")</f>
        <v/>
      </c>
      <c r="B3859" s="28"/>
      <c r="C3859" s="28"/>
      <c r="D3859" s="28"/>
      <c r="E3859" s="28"/>
      <c r="F3859" s="28"/>
      <c r="G3859" s="28"/>
      <c r="H3859" s="28"/>
      <c r="I3859" s="28"/>
      <c r="J3859" s="28"/>
      <c r="K3859" s="30"/>
      <c r="L3859" s="31"/>
      <c r="M3859" s="32"/>
      <c r="N3859" s="28"/>
      <c r="O3859" s="33"/>
      <c r="P3859" s="28"/>
      <c r="Q3859" s="33"/>
      <c r="R3859" s="28"/>
      <c r="S3859" s="33"/>
      <c r="T3859" s="28"/>
      <c r="U3859" s="33"/>
      <c r="V3859" s="31"/>
      <c r="W3859" s="28"/>
      <c r="X3859" s="33"/>
      <c r="Y3859" s="28"/>
      <c r="Z3859" s="28"/>
      <c r="AA3859" s="28"/>
      <c r="AB3859" s="28"/>
      <c r="AC3859" s="34" t="str">
        <f>IFERROR(INDEX(LaenderTabelle[Code],MATCH(Transferdatei[[#This Row],[Country]],LaenderTabelle[Name],0)),"DE")</f>
        <v>DE</v>
      </c>
    </row>
    <row r="3860" spans="1:29" x14ac:dyDescent="0.25">
      <c r="A38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3859&amp;"."&amp;$C3859&amp;"."&amp;$D3859&amp;"."&amp;$E3859&amp;"."&amp;$F3859&amp;"."&amp;$G3859&amp;"."&amp;$H3859&amp;"."&amp;$I3859&amp;"."&amp;$J3859&amp;"."&amp;$K3859&amp;"."&amp;$L3859&amp;"."&amp;$M3859,IF($A3859="",MAX($A$16:$A3859)+1,$A3859),IF(ROW()=17,1,MAX($A$16:$A3859)+1)),""),"")</f>
        <v/>
      </c>
      <c r="B3860" s="28"/>
      <c r="C3860" s="28"/>
      <c r="D3860" s="28"/>
      <c r="E3860" s="28"/>
      <c r="F3860" s="28"/>
      <c r="G3860" s="28"/>
      <c r="H3860" s="28"/>
      <c r="I3860" s="28"/>
      <c r="J3860" s="28"/>
      <c r="K3860" s="30"/>
      <c r="L3860" s="31"/>
      <c r="M3860" s="32"/>
      <c r="N3860" s="28"/>
      <c r="O3860" s="33"/>
      <c r="P3860" s="28"/>
      <c r="Q3860" s="33"/>
      <c r="R3860" s="28"/>
      <c r="S3860" s="33"/>
      <c r="T3860" s="28"/>
      <c r="U3860" s="33"/>
      <c r="V3860" s="31"/>
      <c r="W3860" s="28"/>
      <c r="X3860" s="33"/>
      <c r="Y3860" s="28"/>
      <c r="Z3860" s="28"/>
      <c r="AA3860" s="28"/>
      <c r="AB3860" s="28"/>
      <c r="AC3860" s="34" t="str">
        <f>IFERROR(INDEX(LaenderTabelle[Code],MATCH(Transferdatei[[#This Row],[Country]],LaenderTabelle[Name],0)),"DE")</f>
        <v>DE</v>
      </c>
    </row>
    <row r="3861" spans="1:29" x14ac:dyDescent="0.25">
      <c r="A38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3860&amp;"."&amp;$C3860&amp;"."&amp;$D3860&amp;"."&amp;$E3860&amp;"."&amp;$F3860&amp;"."&amp;$G3860&amp;"."&amp;$H3860&amp;"."&amp;$I3860&amp;"."&amp;$J3860&amp;"."&amp;$K3860&amp;"."&amp;$L3860&amp;"."&amp;$M3860,IF($A3860="",MAX($A$16:$A3860)+1,$A3860),IF(ROW()=17,1,MAX($A$16:$A3860)+1)),""),"")</f>
        <v/>
      </c>
      <c r="B3861" s="28"/>
      <c r="C3861" s="28"/>
      <c r="D3861" s="28"/>
      <c r="E3861" s="28"/>
      <c r="F3861" s="28"/>
      <c r="G3861" s="28"/>
      <c r="H3861" s="28"/>
      <c r="I3861" s="28"/>
      <c r="J3861" s="28"/>
      <c r="K3861" s="30"/>
      <c r="L3861" s="31"/>
      <c r="M3861" s="32"/>
      <c r="N3861" s="28"/>
      <c r="O3861" s="33"/>
      <c r="P3861" s="28"/>
      <c r="Q3861" s="33"/>
      <c r="R3861" s="28"/>
      <c r="S3861" s="33"/>
      <c r="T3861" s="28"/>
      <c r="U3861" s="33"/>
      <c r="V3861" s="31"/>
      <c r="W3861" s="28"/>
      <c r="X3861" s="33"/>
      <c r="Y3861" s="28"/>
      <c r="Z3861" s="28"/>
      <c r="AA3861" s="28"/>
      <c r="AB3861" s="28"/>
      <c r="AC3861" s="34" t="str">
        <f>IFERROR(INDEX(LaenderTabelle[Code],MATCH(Transferdatei[[#This Row],[Country]],LaenderTabelle[Name],0)),"DE")</f>
        <v>DE</v>
      </c>
    </row>
    <row r="3862" spans="1:29" x14ac:dyDescent="0.25">
      <c r="A38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3861&amp;"."&amp;$C3861&amp;"."&amp;$D3861&amp;"."&amp;$E3861&amp;"."&amp;$F3861&amp;"."&amp;$G3861&amp;"."&amp;$H3861&amp;"."&amp;$I3861&amp;"."&amp;$J3861&amp;"."&amp;$K3861&amp;"."&amp;$L3861&amp;"."&amp;$M3861,IF($A3861="",MAX($A$16:$A3861)+1,$A3861),IF(ROW()=17,1,MAX($A$16:$A3861)+1)),""),"")</f>
        <v/>
      </c>
      <c r="B3862" s="28"/>
      <c r="C3862" s="28"/>
      <c r="D3862" s="28"/>
      <c r="E3862" s="28"/>
      <c r="F3862" s="28"/>
      <c r="G3862" s="28"/>
      <c r="H3862" s="28"/>
      <c r="I3862" s="28"/>
      <c r="J3862" s="28"/>
      <c r="K3862" s="30"/>
      <c r="L3862" s="31"/>
      <c r="M3862" s="32"/>
      <c r="N3862" s="28"/>
      <c r="O3862" s="33"/>
      <c r="P3862" s="28"/>
      <c r="Q3862" s="33"/>
      <c r="R3862" s="28"/>
      <c r="S3862" s="33"/>
      <c r="T3862" s="28"/>
      <c r="U3862" s="33"/>
      <c r="V3862" s="31"/>
      <c r="W3862" s="28"/>
      <c r="X3862" s="33"/>
      <c r="Y3862" s="28"/>
      <c r="Z3862" s="28"/>
      <c r="AA3862" s="28"/>
      <c r="AB3862" s="28"/>
      <c r="AC3862" s="34" t="str">
        <f>IFERROR(INDEX(LaenderTabelle[Code],MATCH(Transferdatei[[#This Row],[Country]],LaenderTabelle[Name],0)),"DE")</f>
        <v>DE</v>
      </c>
    </row>
    <row r="3863" spans="1:29" x14ac:dyDescent="0.25">
      <c r="A38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3862&amp;"."&amp;$C3862&amp;"."&amp;$D3862&amp;"."&amp;$E3862&amp;"."&amp;$F3862&amp;"."&amp;$G3862&amp;"."&amp;$H3862&amp;"."&amp;$I3862&amp;"."&amp;$J3862&amp;"."&amp;$K3862&amp;"."&amp;$L3862&amp;"."&amp;$M3862,IF($A3862="",MAX($A$16:$A3862)+1,$A3862),IF(ROW()=17,1,MAX($A$16:$A3862)+1)),""),"")</f>
        <v/>
      </c>
      <c r="B3863" s="28"/>
      <c r="C3863" s="28"/>
      <c r="D3863" s="28"/>
      <c r="E3863" s="28"/>
      <c r="F3863" s="28"/>
      <c r="G3863" s="28"/>
      <c r="H3863" s="28"/>
      <c r="I3863" s="28"/>
      <c r="J3863" s="28"/>
      <c r="K3863" s="30"/>
      <c r="L3863" s="31"/>
      <c r="M3863" s="32"/>
      <c r="N3863" s="28"/>
      <c r="O3863" s="33"/>
      <c r="P3863" s="28"/>
      <c r="Q3863" s="33"/>
      <c r="R3863" s="28"/>
      <c r="S3863" s="33"/>
      <c r="T3863" s="28"/>
      <c r="U3863" s="33"/>
      <c r="V3863" s="31"/>
      <c r="W3863" s="28"/>
      <c r="X3863" s="33"/>
      <c r="Y3863" s="28"/>
      <c r="Z3863" s="28"/>
      <c r="AA3863" s="28"/>
      <c r="AB3863" s="28"/>
      <c r="AC3863" s="34" t="str">
        <f>IFERROR(INDEX(LaenderTabelle[Code],MATCH(Transferdatei[[#This Row],[Country]],LaenderTabelle[Name],0)),"DE")</f>
        <v>DE</v>
      </c>
    </row>
    <row r="3864" spans="1:29" x14ac:dyDescent="0.25">
      <c r="A38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3863&amp;"."&amp;$C3863&amp;"."&amp;$D3863&amp;"."&amp;$E3863&amp;"."&amp;$F3863&amp;"."&amp;$G3863&amp;"."&amp;$H3863&amp;"."&amp;$I3863&amp;"."&amp;$J3863&amp;"."&amp;$K3863&amp;"."&amp;$L3863&amp;"."&amp;$M3863,IF($A3863="",MAX($A$16:$A3863)+1,$A3863),IF(ROW()=17,1,MAX($A$16:$A3863)+1)),""),"")</f>
        <v/>
      </c>
      <c r="B3864" s="28"/>
      <c r="C3864" s="28"/>
      <c r="D3864" s="28"/>
      <c r="E3864" s="28"/>
      <c r="F3864" s="28"/>
      <c r="G3864" s="28"/>
      <c r="H3864" s="28"/>
      <c r="I3864" s="28"/>
      <c r="J3864" s="28"/>
      <c r="K3864" s="30"/>
      <c r="L3864" s="31"/>
      <c r="M3864" s="32"/>
      <c r="N3864" s="28"/>
      <c r="O3864" s="33"/>
      <c r="P3864" s="28"/>
      <c r="Q3864" s="33"/>
      <c r="R3864" s="28"/>
      <c r="S3864" s="33"/>
      <c r="T3864" s="28"/>
      <c r="U3864" s="33"/>
      <c r="V3864" s="31"/>
      <c r="W3864" s="28"/>
      <c r="X3864" s="33"/>
      <c r="Y3864" s="28"/>
      <c r="Z3864" s="28"/>
      <c r="AA3864" s="28"/>
      <c r="AB3864" s="28"/>
      <c r="AC3864" s="34" t="str">
        <f>IFERROR(INDEX(LaenderTabelle[Code],MATCH(Transferdatei[[#This Row],[Country]],LaenderTabelle[Name],0)),"DE")</f>
        <v>DE</v>
      </c>
    </row>
    <row r="3865" spans="1:29" x14ac:dyDescent="0.25">
      <c r="A38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3864&amp;"."&amp;$C3864&amp;"."&amp;$D3864&amp;"."&amp;$E3864&amp;"."&amp;$F3864&amp;"."&amp;$G3864&amp;"."&amp;$H3864&amp;"."&amp;$I3864&amp;"."&amp;$J3864&amp;"."&amp;$K3864&amp;"."&amp;$L3864&amp;"."&amp;$M3864,IF($A3864="",MAX($A$16:$A3864)+1,$A3864),IF(ROW()=17,1,MAX($A$16:$A3864)+1)),""),"")</f>
        <v/>
      </c>
      <c r="B3865" s="28"/>
      <c r="C3865" s="28"/>
      <c r="D3865" s="28"/>
      <c r="E3865" s="28"/>
      <c r="F3865" s="28"/>
      <c r="G3865" s="28"/>
      <c r="H3865" s="28"/>
      <c r="I3865" s="28"/>
      <c r="J3865" s="28"/>
      <c r="K3865" s="30"/>
      <c r="L3865" s="31"/>
      <c r="M3865" s="32"/>
      <c r="N3865" s="28"/>
      <c r="O3865" s="33"/>
      <c r="P3865" s="28"/>
      <c r="Q3865" s="33"/>
      <c r="R3865" s="28"/>
      <c r="S3865" s="33"/>
      <c r="T3865" s="28"/>
      <c r="U3865" s="33"/>
      <c r="V3865" s="31"/>
      <c r="W3865" s="28"/>
      <c r="X3865" s="33"/>
      <c r="Y3865" s="28"/>
      <c r="Z3865" s="28"/>
      <c r="AA3865" s="28"/>
      <c r="AB3865" s="28"/>
      <c r="AC3865" s="34" t="str">
        <f>IFERROR(INDEX(LaenderTabelle[Code],MATCH(Transferdatei[[#This Row],[Country]],LaenderTabelle[Name],0)),"DE")</f>
        <v>DE</v>
      </c>
    </row>
    <row r="3866" spans="1:29" x14ac:dyDescent="0.25">
      <c r="A38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3865&amp;"."&amp;$C3865&amp;"."&amp;$D3865&amp;"."&amp;$E3865&amp;"."&amp;$F3865&amp;"."&amp;$G3865&amp;"."&amp;$H3865&amp;"."&amp;$I3865&amp;"."&amp;$J3865&amp;"."&amp;$K3865&amp;"."&amp;$L3865&amp;"."&amp;$M3865,IF($A3865="",MAX($A$16:$A3865)+1,$A3865),IF(ROW()=17,1,MAX($A$16:$A3865)+1)),""),"")</f>
        <v/>
      </c>
      <c r="B3866" s="28"/>
      <c r="C3866" s="28"/>
      <c r="D3866" s="28"/>
      <c r="E3866" s="28"/>
      <c r="F3866" s="28"/>
      <c r="G3866" s="28"/>
      <c r="H3866" s="28"/>
      <c r="I3866" s="28"/>
      <c r="J3866" s="28"/>
      <c r="K3866" s="30"/>
      <c r="L3866" s="31"/>
      <c r="M3866" s="32"/>
      <c r="N3866" s="28"/>
      <c r="O3866" s="33"/>
      <c r="P3866" s="28"/>
      <c r="Q3866" s="33"/>
      <c r="R3866" s="28"/>
      <c r="S3866" s="33"/>
      <c r="T3866" s="28"/>
      <c r="U3866" s="33"/>
      <c r="V3866" s="31"/>
      <c r="W3866" s="28"/>
      <c r="X3866" s="33"/>
      <c r="Y3866" s="28"/>
      <c r="Z3866" s="28"/>
      <c r="AA3866" s="28"/>
      <c r="AB3866" s="28"/>
      <c r="AC3866" s="34" t="str">
        <f>IFERROR(INDEX(LaenderTabelle[Code],MATCH(Transferdatei[[#This Row],[Country]],LaenderTabelle[Name],0)),"DE")</f>
        <v>DE</v>
      </c>
    </row>
    <row r="3867" spans="1:29" x14ac:dyDescent="0.25">
      <c r="A38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3866&amp;"."&amp;$C3866&amp;"."&amp;$D3866&amp;"."&amp;$E3866&amp;"."&amp;$F3866&amp;"."&amp;$G3866&amp;"."&amp;$H3866&amp;"."&amp;$I3866&amp;"."&amp;$J3866&amp;"."&amp;$K3866&amp;"."&amp;$L3866&amp;"."&amp;$M3866,IF($A3866="",MAX($A$16:$A3866)+1,$A3866),IF(ROW()=17,1,MAX($A$16:$A3866)+1)),""),"")</f>
        <v/>
      </c>
      <c r="B3867" s="28"/>
      <c r="C3867" s="28"/>
      <c r="D3867" s="28"/>
      <c r="E3867" s="28"/>
      <c r="F3867" s="28"/>
      <c r="G3867" s="28"/>
      <c r="H3867" s="28"/>
      <c r="I3867" s="28"/>
      <c r="J3867" s="28"/>
      <c r="K3867" s="30"/>
      <c r="L3867" s="31"/>
      <c r="M3867" s="32"/>
      <c r="N3867" s="28"/>
      <c r="O3867" s="33"/>
      <c r="P3867" s="28"/>
      <c r="Q3867" s="33"/>
      <c r="R3867" s="28"/>
      <c r="S3867" s="33"/>
      <c r="T3867" s="28"/>
      <c r="U3867" s="33"/>
      <c r="V3867" s="31"/>
      <c r="W3867" s="28"/>
      <c r="X3867" s="33"/>
      <c r="Y3867" s="28"/>
      <c r="Z3867" s="28"/>
      <c r="AA3867" s="28"/>
      <c r="AB3867" s="28"/>
      <c r="AC3867" s="34" t="str">
        <f>IFERROR(INDEX(LaenderTabelle[Code],MATCH(Transferdatei[[#This Row],[Country]],LaenderTabelle[Name],0)),"DE")</f>
        <v>DE</v>
      </c>
    </row>
    <row r="3868" spans="1:29" x14ac:dyDescent="0.25">
      <c r="A38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3867&amp;"."&amp;$C3867&amp;"."&amp;$D3867&amp;"."&amp;$E3867&amp;"."&amp;$F3867&amp;"."&amp;$G3867&amp;"."&amp;$H3867&amp;"."&amp;$I3867&amp;"."&amp;$J3867&amp;"."&amp;$K3867&amp;"."&amp;$L3867&amp;"."&amp;$M3867,IF($A3867="",MAX($A$16:$A3867)+1,$A3867),IF(ROW()=17,1,MAX($A$16:$A3867)+1)),""),"")</f>
        <v/>
      </c>
      <c r="B3868" s="28"/>
      <c r="C3868" s="28"/>
      <c r="D3868" s="28"/>
      <c r="E3868" s="28"/>
      <c r="F3868" s="28"/>
      <c r="G3868" s="28"/>
      <c r="H3868" s="28"/>
      <c r="I3868" s="28"/>
      <c r="J3868" s="28"/>
      <c r="K3868" s="30"/>
      <c r="L3868" s="31"/>
      <c r="M3868" s="32"/>
      <c r="N3868" s="28"/>
      <c r="O3868" s="33"/>
      <c r="P3868" s="28"/>
      <c r="Q3868" s="33"/>
      <c r="R3868" s="28"/>
      <c r="S3868" s="33"/>
      <c r="T3868" s="28"/>
      <c r="U3868" s="33"/>
      <c r="V3868" s="31"/>
      <c r="W3868" s="28"/>
      <c r="X3868" s="33"/>
      <c r="Y3868" s="28"/>
      <c r="Z3868" s="28"/>
      <c r="AA3868" s="28"/>
      <c r="AB3868" s="28"/>
      <c r="AC3868" s="34" t="str">
        <f>IFERROR(INDEX(LaenderTabelle[Code],MATCH(Transferdatei[[#This Row],[Country]],LaenderTabelle[Name],0)),"DE")</f>
        <v>DE</v>
      </c>
    </row>
    <row r="3869" spans="1:29" x14ac:dyDescent="0.25">
      <c r="A38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3868&amp;"."&amp;$C3868&amp;"."&amp;$D3868&amp;"."&amp;$E3868&amp;"."&amp;$F3868&amp;"."&amp;$G3868&amp;"."&amp;$H3868&amp;"."&amp;$I3868&amp;"."&amp;$J3868&amp;"."&amp;$K3868&amp;"."&amp;$L3868&amp;"."&amp;$M3868,IF($A3868="",MAX($A$16:$A3868)+1,$A3868),IF(ROW()=17,1,MAX($A$16:$A3868)+1)),""),"")</f>
        <v/>
      </c>
      <c r="B3869" s="28"/>
      <c r="C3869" s="28"/>
      <c r="D3869" s="28"/>
      <c r="E3869" s="28"/>
      <c r="F3869" s="28"/>
      <c r="G3869" s="28"/>
      <c r="H3869" s="28"/>
      <c r="I3869" s="28"/>
      <c r="J3869" s="28"/>
      <c r="K3869" s="30"/>
      <c r="L3869" s="31"/>
      <c r="M3869" s="32"/>
      <c r="N3869" s="28"/>
      <c r="O3869" s="33"/>
      <c r="P3869" s="28"/>
      <c r="Q3869" s="33"/>
      <c r="R3869" s="28"/>
      <c r="S3869" s="33"/>
      <c r="T3869" s="28"/>
      <c r="U3869" s="33"/>
      <c r="V3869" s="31"/>
      <c r="W3869" s="28"/>
      <c r="X3869" s="33"/>
      <c r="Y3869" s="28"/>
      <c r="Z3869" s="28"/>
      <c r="AA3869" s="28"/>
      <c r="AB3869" s="28"/>
      <c r="AC3869" s="34" t="str">
        <f>IFERROR(INDEX(LaenderTabelle[Code],MATCH(Transferdatei[[#This Row],[Country]],LaenderTabelle[Name],0)),"DE")</f>
        <v>DE</v>
      </c>
    </row>
    <row r="3870" spans="1:29" x14ac:dyDescent="0.25">
      <c r="A38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3869&amp;"."&amp;$C3869&amp;"."&amp;$D3869&amp;"."&amp;$E3869&amp;"."&amp;$F3869&amp;"."&amp;$G3869&amp;"."&amp;$H3869&amp;"."&amp;$I3869&amp;"."&amp;$J3869&amp;"."&amp;$K3869&amp;"."&amp;$L3869&amp;"."&amp;$M3869,IF($A3869="",MAX($A$16:$A3869)+1,$A3869),IF(ROW()=17,1,MAX($A$16:$A3869)+1)),""),"")</f>
        <v/>
      </c>
      <c r="B3870" s="28"/>
      <c r="C3870" s="28"/>
      <c r="D3870" s="28"/>
      <c r="E3870" s="28"/>
      <c r="F3870" s="28"/>
      <c r="G3870" s="28"/>
      <c r="H3870" s="28"/>
      <c r="I3870" s="28"/>
      <c r="J3870" s="28"/>
      <c r="K3870" s="30"/>
      <c r="L3870" s="31"/>
      <c r="M3870" s="32"/>
      <c r="N3870" s="28"/>
      <c r="O3870" s="33"/>
      <c r="P3870" s="28"/>
      <c r="Q3870" s="33"/>
      <c r="R3870" s="28"/>
      <c r="S3870" s="33"/>
      <c r="T3870" s="28"/>
      <c r="U3870" s="33"/>
      <c r="V3870" s="31"/>
      <c r="W3870" s="28"/>
      <c r="X3870" s="33"/>
      <c r="Y3870" s="28"/>
      <c r="Z3870" s="28"/>
      <c r="AA3870" s="28"/>
      <c r="AB3870" s="28"/>
      <c r="AC3870" s="34" t="str">
        <f>IFERROR(INDEX(LaenderTabelle[Code],MATCH(Transferdatei[[#This Row],[Country]],LaenderTabelle[Name],0)),"DE")</f>
        <v>DE</v>
      </c>
    </row>
    <row r="3871" spans="1:29" x14ac:dyDescent="0.25">
      <c r="A38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3870&amp;"."&amp;$C3870&amp;"."&amp;$D3870&amp;"."&amp;$E3870&amp;"."&amp;$F3870&amp;"."&amp;$G3870&amp;"."&amp;$H3870&amp;"."&amp;$I3870&amp;"."&amp;$J3870&amp;"."&amp;$K3870&amp;"."&amp;$L3870&amp;"."&amp;$M3870,IF($A3870="",MAX($A$16:$A3870)+1,$A3870),IF(ROW()=17,1,MAX($A$16:$A3870)+1)),""),"")</f>
        <v/>
      </c>
      <c r="B3871" s="28"/>
      <c r="C3871" s="28"/>
      <c r="D3871" s="28"/>
      <c r="E3871" s="28"/>
      <c r="F3871" s="28"/>
      <c r="G3871" s="28"/>
      <c r="H3871" s="28"/>
      <c r="I3871" s="28"/>
      <c r="J3871" s="28"/>
      <c r="K3871" s="30"/>
      <c r="L3871" s="31"/>
      <c r="M3871" s="32"/>
      <c r="N3871" s="28"/>
      <c r="O3871" s="33"/>
      <c r="P3871" s="28"/>
      <c r="Q3871" s="33"/>
      <c r="R3871" s="28"/>
      <c r="S3871" s="33"/>
      <c r="T3871" s="28"/>
      <c r="U3871" s="33"/>
      <c r="V3871" s="31"/>
      <c r="W3871" s="28"/>
      <c r="X3871" s="33"/>
      <c r="Y3871" s="28"/>
      <c r="Z3871" s="28"/>
      <c r="AA3871" s="28"/>
      <c r="AB3871" s="28"/>
      <c r="AC3871" s="34" t="str">
        <f>IFERROR(INDEX(LaenderTabelle[Code],MATCH(Transferdatei[[#This Row],[Country]],LaenderTabelle[Name],0)),"DE")</f>
        <v>DE</v>
      </c>
    </row>
    <row r="3872" spans="1:29" x14ac:dyDescent="0.25">
      <c r="A38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3871&amp;"."&amp;$C3871&amp;"."&amp;$D3871&amp;"."&amp;$E3871&amp;"."&amp;$F3871&amp;"."&amp;$G3871&amp;"."&amp;$H3871&amp;"."&amp;$I3871&amp;"."&amp;$J3871&amp;"."&amp;$K3871&amp;"."&amp;$L3871&amp;"."&amp;$M3871,IF($A3871="",MAX($A$16:$A3871)+1,$A3871),IF(ROW()=17,1,MAX($A$16:$A3871)+1)),""),"")</f>
        <v/>
      </c>
      <c r="B3872" s="28"/>
      <c r="C3872" s="28"/>
      <c r="D3872" s="28"/>
      <c r="E3872" s="28"/>
      <c r="F3872" s="28"/>
      <c r="G3872" s="28"/>
      <c r="H3872" s="28"/>
      <c r="I3872" s="28"/>
      <c r="J3872" s="28"/>
      <c r="K3872" s="30"/>
      <c r="L3872" s="31"/>
      <c r="M3872" s="32"/>
      <c r="N3872" s="28"/>
      <c r="O3872" s="33"/>
      <c r="P3872" s="28"/>
      <c r="Q3872" s="33"/>
      <c r="R3872" s="28"/>
      <c r="S3872" s="33"/>
      <c r="T3872" s="28"/>
      <c r="U3872" s="33"/>
      <c r="V3872" s="31"/>
      <c r="W3872" s="28"/>
      <c r="X3872" s="33"/>
      <c r="Y3872" s="28"/>
      <c r="Z3872" s="28"/>
      <c r="AA3872" s="28"/>
      <c r="AB3872" s="28"/>
      <c r="AC3872" s="34" t="str">
        <f>IFERROR(INDEX(LaenderTabelle[Code],MATCH(Transferdatei[[#This Row],[Country]],LaenderTabelle[Name],0)),"DE")</f>
        <v>DE</v>
      </c>
    </row>
    <row r="3873" spans="1:29" x14ac:dyDescent="0.25">
      <c r="A38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3872&amp;"."&amp;$C3872&amp;"."&amp;$D3872&amp;"."&amp;$E3872&amp;"."&amp;$F3872&amp;"."&amp;$G3872&amp;"."&amp;$H3872&amp;"."&amp;$I3872&amp;"."&amp;$J3872&amp;"."&amp;$K3872&amp;"."&amp;$L3872&amp;"."&amp;$M3872,IF($A3872="",MAX($A$16:$A3872)+1,$A3872),IF(ROW()=17,1,MAX($A$16:$A3872)+1)),""),"")</f>
        <v/>
      </c>
      <c r="B3873" s="28"/>
      <c r="C3873" s="28"/>
      <c r="D3873" s="28"/>
      <c r="E3873" s="28"/>
      <c r="F3873" s="28"/>
      <c r="G3873" s="28"/>
      <c r="H3873" s="28"/>
      <c r="I3873" s="28"/>
      <c r="J3873" s="28"/>
      <c r="K3873" s="30"/>
      <c r="L3873" s="31"/>
      <c r="M3873" s="32"/>
      <c r="N3873" s="28"/>
      <c r="O3873" s="33"/>
      <c r="P3873" s="28"/>
      <c r="Q3873" s="33"/>
      <c r="R3873" s="28"/>
      <c r="S3873" s="33"/>
      <c r="T3873" s="28"/>
      <c r="U3873" s="33"/>
      <c r="V3873" s="31"/>
      <c r="W3873" s="28"/>
      <c r="X3873" s="33"/>
      <c r="Y3873" s="28"/>
      <c r="Z3873" s="28"/>
      <c r="AA3873" s="28"/>
      <c r="AB3873" s="28"/>
      <c r="AC3873" s="34" t="str">
        <f>IFERROR(INDEX(LaenderTabelle[Code],MATCH(Transferdatei[[#This Row],[Country]],LaenderTabelle[Name],0)),"DE")</f>
        <v>DE</v>
      </c>
    </row>
    <row r="3874" spans="1:29" x14ac:dyDescent="0.25">
      <c r="A38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3873&amp;"."&amp;$C3873&amp;"."&amp;$D3873&amp;"."&amp;$E3873&amp;"."&amp;$F3873&amp;"."&amp;$G3873&amp;"."&amp;$H3873&amp;"."&amp;$I3873&amp;"."&amp;$J3873&amp;"."&amp;$K3873&amp;"."&amp;$L3873&amp;"."&amp;$M3873,IF($A3873="",MAX($A$16:$A3873)+1,$A3873),IF(ROW()=17,1,MAX($A$16:$A3873)+1)),""),"")</f>
        <v/>
      </c>
      <c r="B3874" s="28"/>
      <c r="C3874" s="28"/>
      <c r="D3874" s="28"/>
      <c r="E3874" s="28"/>
      <c r="F3874" s="28"/>
      <c r="G3874" s="28"/>
      <c r="H3874" s="28"/>
      <c r="I3874" s="28"/>
      <c r="J3874" s="28"/>
      <c r="K3874" s="30"/>
      <c r="L3874" s="31"/>
      <c r="M3874" s="32"/>
      <c r="N3874" s="28"/>
      <c r="O3874" s="33"/>
      <c r="P3874" s="28"/>
      <c r="Q3874" s="33"/>
      <c r="R3874" s="28"/>
      <c r="S3874" s="33"/>
      <c r="T3874" s="28"/>
      <c r="U3874" s="33"/>
      <c r="V3874" s="31"/>
      <c r="W3874" s="28"/>
      <c r="X3874" s="33"/>
      <c r="Y3874" s="28"/>
      <c r="Z3874" s="28"/>
      <c r="AA3874" s="28"/>
      <c r="AB3874" s="28"/>
      <c r="AC3874" s="34" t="str">
        <f>IFERROR(INDEX(LaenderTabelle[Code],MATCH(Transferdatei[[#This Row],[Country]],LaenderTabelle[Name],0)),"DE")</f>
        <v>DE</v>
      </c>
    </row>
    <row r="3875" spans="1:29" x14ac:dyDescent="0.25">
      <c r="A38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3874&amp;"."&amp;$C3874&amp;"."&amp;$D3874&amp;"."&amp;$E3874&amp;"."&amp;$F3874&amp;"."&amp;$G3874&amp;"."&amp;$H3874&amp;"."&amp;$I3874&amp;"."&amp;$J3874&amp;"."&amp;$K3874&amp;"."&amp;$L3874&amp;"."&amp;$M3874,IF($A3874="",MAX($A$16:$A3874)+1,$A3874),IF(ROW()=17,1,MAX($A$16:$A3874)+1)),""),"")</f>
        <v/>
      </c>
      <c r="B3875" s="28"/>
      <c r="C3875" s="28"/>
      <c r="D3875" s="28"/>
      <c r="E3875" s="28"/>
      <c r="F3875" s="28"/>
      <c r="G3875" s="28"/>
      <c r="H3875" s="28"/>
      <c r="I3875" s="28"/>
      <c r="J3875" s="28"/>
      <c r="K3875" s="30"/>
      <c r="L3875" s="31"/>
      <c r="M3875" s="32"/>
      <c r="N3875" s="28"/>
      <c r="O3875" s="33"/>
      <c r="P3875" s="28"/>
      <c r="Q3875" s="33"/>
      <c r="R3875" s="28"/>
      <c r="S3875" s="33"/>
      <c r="T3875" s="28"/>
      <c r="U3875" s="33"/>
      <c r="V3875" s="31"/>
      <c r="W3875" s="28"/>
      <c r="X3875" s="33"/>
      <c r="Y3875" s="28"/>
      <c r="Z3875" s="28"/>
      <c r="AA3875" s="28"/>
      <c r="AB3875" s="28"/>
      <c r="AC3875" s="34" t="str">
        <f>IFERROR(INDEX(LaenderTabelle[Code],MATCH(Transferdatei[[#This Row],[Country]],LaenderTabelle[Name],0)),"DE")</f>
        <v>DE</v>
      </c>
    </row>
    <row r="3876" spans="1:29" x14ac:dyDescent="0.25">
      <c r="A38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3875&amp;"."&amp;$C3875&amp;"."&amp;$D3875&amp;"."&amp;$E3875&amp;"."&amp;$F3875&amp;"."&amp;$G3875&amp;"."&amp;$H3875&amp;"."&amp;$I3875&amp;"."&amp;$J3875&amp;"."&amp;$K3875&amp;"."&amp;$L3875&amp;"."&amp;$M3875,IF($A3875="",MAX($A$16:$A3875)+1,$A3875),IF(ROW()=17,1,MAX($A$16:$A3875)+1)),""),"")</f>
        <v/>
      </c>
      <c r="B3876" s="28"/>
      <c r="C3876" s="28"/>
      <c r="D3876" s="28"/>
      <c r="E3876" s="28"/>
      <c r="F3876" s="28"/>
      <c r="G3876" s="28"/>
      <c r="H3876" s="28"/>
      <c r="I3876" s="28"/>
      <c r="J3876" s="28"/>
      <c r="K3876" s="30"/>
      <c r="L3876" s="31"/>
      <c r="M3876" s="32"/>
      <c r="N3876" s="28"/>
      <c r="O3876" s="33"/>
      <c r="P3876" s="28"/>
      <c r="Q3876" s="33"/>
      <c r="R3876" s="28"/>
      <c r="S3876" s="33"/>
      <c r="T3876" s="28"/>
      <c r="U3876" s="33"/>
      <c r="V3876" s="31"/>
      <c r="W3876" s="28"/>
      <c r="X3876" s="33"/>
      <c r="Y3876" s="28"/>
      <c r="Z3876" s="28"/>
      <c r="AA3876" s="28"/>
      <c r="AB3876" s="28"/>
      <c r="AC3876" s="34" t="str">
        <f>IFERROR(INDEX(LaenderTabelle[Code],MATCH(Transferdatei[[#This Row],[Country]],LaenderTabelle[Name],0)),"DE")</f>
        <v>DE</v>
      </c>
    </row>
    <row r="3877" spans="1:29" x14ac:dyDescent="0.25">
      <c r="A38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3876&amp;"."&amp;$C3876&amp;"."&amp;$D3876&amp;"."&amp;$E3876&amp;"."&amp;$F3876&amp;"."&amp;$G3876&amp;"."&amp;$H3876&amp;"."&amp;$I3876&amp;"."&amp;$J3876&amp;"."&amp;$K3876&amp;"."&amp;$L3876&amp;"."&amp;$M3876,IF($A3876="",MAX($A$16:$A3876)+1,$A3876),IF(ROW()=17,1,MAX($A$16:$A3876)+1)),""),"")</f>
        <v/>
      </c>
      <c r="B3877" s="28"/>
      <c r="C3877" s="28"/>
      <c r="D3877" s="28"/>
      <c r="E3877" s="28"/>
      <c r="F3877" s="28"/>
      <c r="G3877" s="28"/>
      <c r="H3877" s="28"/>
      <c r="I3877" s="28"/>
      <c r="J3877" s="28"/>
      <c r="K3877" s="30"/>
      <c r="L3877" s="31"/>
      <c r="M3877" s="32"/>
      <c r="N3877" s="28"/>
      <c r="O3877" s="33"/>
      <c r="P3877" s="28"/>
      <c r="Q3877" s="33"/>
      <c r="R3877" s="28"/>
      <c r="S3877" s="33"/>
      <c r="T3877" s="28"/>
      <c r="U3877" s="33"/>
      <c r="V3877" s="31"/>
      <c r="W3877" s="28"/>
      <c r="X3877" s="33"/>
      <c r="Y3877" s="28"/>
      <c r="Z3877" s="28"/>
      <c r="AA3877" s="28"/>
      <c r="AB3877" s="28"/>
      <c r="AC3877" s="34" t="str">
        <f>IFERROR(INDEX(LaenderTabelle[Code],MATCH(Transferdatei[[#This Row],[Country]],LaenderTabelle[Name],0)),"DE")</f>
        <v>DE</v>
      </c>
    </row>
    <row r="3878" spans="1:29" x14ac:dyDescent="0.25">
      <c r="A38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3877&amp;"."&amp;$C3877&amp;"."&amp;$D3877&amp;"."&amp;$E3877&amp;"."&amp;$F3877&amp;"."&amp;$G3877&amp;"."&amp;$H3877&amp;"."&amp;$I3877&amp;"."&amp;$J3877&amp;"."&amp;$K3877&amp;"."&amp;$L3877&amp;"."&amp;$M3877,IF($A3877="",MAX($A$16:$A3877)+1,$A3877),IF(ROW()=17,1,MAX($A$16:$A3877)+1)),""),"")</f>
        <v/>
      </c>
      <c r="B3878" s="28"/>
      <c r="C3878" s="28"/>
      <c r="D3878" s="28"/>
      <c r="E3878" s="28"/>
      <c r="F3878" s="28"/>
      <c r="G3878" s="28"/>
      <c r="H3878" s="28"/>
      <c r="I3878" s="28"/>
      <c r="J3878" s="28"/>
      <c r="K3878" s="30"/>
      <c r="L3878" s="31"/>
      <c r="M3878" s="32"/>
      <c r="N3878" s="28"/>
      <c r="O3878" s="33"/>
      <c r="P3878" s="28"/>
      <c r="Q3878" s="33"/>
      <c r="R3878" s="28"/>
      <c r="S3878" s="33"/>
      <c r="T3878" s="28"/>
      <c r="U3878" s="33"/>
      <c r="V3878" s="31"/>
      <c r="W3878" s="28"/>
      <c r="X3878" s="33"/>
      <c r="Y3878" s="28"/>
      <c r="Z3878" s="28"/>
      <c r="AA3878" s="28"/>
      <c r="AB3878" s="28"/>
      <c r="AC3878" s="34" t="str">
        <f>IFERROR(INDEX(LaenderTabelle[Code],MATCH(Transferdatei[[#This Row],[Country]],LaenderTabelle[Name],0)),"DE")</f>
        <v>DE</v>
      </c>
    </row>
    <row r="3879" spans="1:29" x14ac:dyDescent="0.25">
      <c r="A38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3878&amp;"."&amp;$C3878&amp;"."&amp;$D3878&amp;"."&amp;$E3878&amp;"."&amp;$F3878&amp;"."&amp;$G3878&amp;"."&amp;$H3878&amp;"."&amp;$I3878&amp;"."&amp;$J3878&amp;"."&amp;$K3878&amp;"."&amp;$L3878&amp;"."&amp;$M3878,IF($A3878="",MAX($A$16:$A3878)+1,$A3878),IF(ROW()=17,1,MAX($A$16:$A3878)+1)),""),"")</f>
        <v/>
      </c>
      <c r="B3879" s="28"/>
      <c r="C3879" s="28"/>
      <c r="D3879" s="28"/>
      <c r="E3879" s="28"/>
      <c r="F3879" s="28"/>
      <c r="G3879" s="28"/>
      <c r="H3879" s="28"/>
      <c r="I3879" s="28"/>
      <c r="J3879" s="28"/>
      <c r="K3879" s="30"/>
      <c r="L3879" s="31"/>
      <c r="M3879" s="32"/>
      <c r="N3879" s="28"/>
      <c r="O3879" s="33"/>
      <c r="P3879" s="28"/>
      <c r="Q3879" s="33"/>
      <c r="R3879" s="28"/>
      <c r="S3879" s="33"/>
      <c r="T3879" s="28"/>
      <c r="U3879" s="33"/>
      <c r="V3879" s="31"/>
      <c r="W3879" s="28"/>
      <c r="X3879" s="33"/>
      <c r="Y3879" s="28"/>
      <c r="Z3879" s="28"/>
      <c r="AA3879" s="28"/>
      <c r="AB3879" s="28"/>
      <c r="AC3879" s="34" t="str">
        <f>IFERROR(INDEX(LaenderTabelle[Code],MATCH(Transferdatei[[#This Row],[Country]],LaenderTabelle[Name],0)),"DE")</f>
        <v>DE</v>
      </c>
    </row>
    <row r="3880" spans="1:29" x14ac:dyDescent="0.25">
      <c r="A38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3879&amp;"."&amp;$C3879&amp;"."&amp;$D3879&amp;"."&amp;$E3879&amp;"."&amp;$F3879&amp;"."&amp;$G3879&amp;"."&amp;$H3879&amp;"."&amp;$I3879&amp;"."&amp;$J3879&amp;"."&amp;$K3879&amp;"."&amp;$L3879&amp;"."&amp;$M3879,IF($A3879="",MAX($A$16:$A3879)+1,$A3879),IF(ROW()=17,1,MAX($A$16:$A3879)+1)),""),"")</f>
        <v/>
      </c>
      <c r="B3880" s="28"/>
      <c r="C3880" s="28"/>
      <c r="D3880" s="28"/>
      <c r="E3880" s="28"/>
      <c r="F3880" s="28"/>
      <c r="G3880" s="28"/>
      <c r="H3880" s="28"/>
      <c r="I3880" s="28"/>
      <c r="J3880" s="28"/>
      <c r="K3880" s="30"/>
      <c r="L3880" s="31"/>
      <c r="M3880" s="32"/>
      <c r="N3880" s="28"/>
      <c r="O3880" s="33"/>
      <c r="P3880" s="28"/>
      <c r="Q3880" s="33"/>
      <c r="R3880" s="28"/>
      <c r="S3880" s="33"/>
      <c r="T3880" s="28"/>
      <c r="U3880" s="33"/>
      <c r="V3880" s="31"/>
      <c r="W3880" s="28"/>
      <c r="X3880" s="33"/>
      <c r="Y3880" s="28"/>
      <c r="Z3880" s="28"/>
      <c r="AA3880" s="28"/>
      <c r="AB3880" s="28"/>
      <c r="AC3880" s="34" t="str">
        <f>IFERROR(INDEX(LaenderTabelle[Code],MATCH(Transferdatei[[#This Row],[Country]],LaenderTabelle[Name],0)),"DE")</f>
        <v>DE</v>
      </c>
    </row>
    <row r="3881" spans="1:29" x14ac:dyDescent="0.25">
      <c r="A38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3880&amp;"."&amp;$C3880&amp;"."&amp;$D3880&amp;"."&amp;$E3880&amp;"."&amp;$F3880&amp;"."&amp;$G3880&amp;"."&amp;$H3880&amp;"."&amp;$I3880&amp;"."&amp;$J3880&amp;"."&amp;$K3880&amp;"."&amp;$L3880&amp;"."&amp;$M3880,IF($A3880="",MAX($A$16:$A3880)+1,$A3880),IF(ROW()=17,1,MAX($A$16:$A3880)+1)),""),"")</f>
        <v/>
      </c>
      <c r="B3881" s="28"/>
      <c r="C3881" s="28"/>
      <c r="D3881" s="28"/>
      <c r="E3881" s="28"/>
      <c r="F3881" s="28"/>
      <c r="G3881" s="28"/>
      <c r="H3881" s="28"/>
      <c r="I3881" s="28"/>
      <c r="J3881" s="28"/>
      <c r="K3881" s="30"/>
      <c r="L3881" s="31"/>
      <c r="M3881" s="32"/>
      <c r="N3881" s="28"/>
      <c r="O3881" s="33"/>
      <c r="P3881" s="28"/>
      <c r="Q3881" s="33"/>
      <c r="R3881" s="28"/>
      <c r="S3881" s="33"/>
      <c r="T3881" s="28"/>
      <c r="U3881" s="33"/>
      <c r="V3881" s="31"/>
      <c r="W3881" s="28"/>
      <c r="X3881" s="33"/>
      <c r="Y3881" s="28"/>
      <c r="Z3881" s="28"/>
      <c r="AA3881" s="28"/>
      <c r="AB3881" s="28"/>
      <c r="AC3881" s="34" t="str">
        <f>IFERROR(INDEX(LaenderTabelle[Code],MATCH(Transferdatei[[#This Row],[Country]],LaenderTabelle[Name],0)),"DE")</f>
        <v>DE</v>
      </c>
    </row>
    <row r="3882" spans="1:29" x14ac:dyDescent="0.25">
      <c r="A38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3881&amp;"."&amp;$C3881&amp;"."&amp;$D3881&amp;"."&amp;$E3881&amp;"."&amp;$F3881&amp;"."&amp;$G3881&amp;"."&amp;$H3881&amp;"."&amp;$I3881&amp;"."&amp;$J3881&amp;"."&amp;$K3881&amp;"."&amp;$L3881&amp;"."&amp;$M3881,IF($A3881="",MAX($A$16:$A3881)+1,$A3881),IF(ROW()=17,1,MAX($A$16:$A3881)+1)),""),"")</f>
        <v/>
      </c>
      <c r="B3882" s="28"/>
      <c r="C3882" s="28"/>
      <c r="D3882" s="28"/>
      <c r="E3882" s="28"/>
      <c r="F3882" s="28"/>
      <c r="G3882" s="28"/>
      <c r="H3882" s="28"/>
      <c r="I3882" s="28"/>
      <c r="J3882" s="28"/>
      <c r="K3882" s="30"/>
      <c r="L3882" s="31"/>
      <c r="M3882" s="32"/>
      <c r="N3882" s="28"/>
      <c r="O3882" s="33"/>
      <c r="P3882" s="28"/>
      <c r="Q3882" s="33"/>
      <c r="R3882" s="28"/>
      <c r="S3882" s="33"/>
      <c r="T3882" s="28"/>
      <c r="U3882" s="33"/>
      <c r="V3882" s="31"/>
      <c r="W3882" s="28"/>
      <c r="X3882" s="33"/>
      <c r="Y3882" s="28"/>
      <c r="Z3882" s="28"/>
      <c r="AA3882" s="28"/>
      <c r="AB3882" s="28"/>
      <c r="AC3882" s="34" t="str">
        <f>IFERROR(INDEX(LaenderTabelle[Code],MATCH(Transferdatei[[#This Row],[Country]],LaenderTabelle[Name],0)),"DE")</f>
        <v>DE</v>
      </c>
    </row>
    <row r="3883" spans="1:29" x14ac:dyDescent="0.25">
      <c r="A38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3882&amp;"."&amp;$C3882&amp;"."&amp;$D3882&amp;"."&amp;$E3882&amp;"."&amp;$F3882&amp;"."&amp;$G3882&amp;"."&amp;$H3882&amp;"."&amp;$I3882&amp;"."&amp;$J3882&amp;"."&amp;$K3882&amp;"."&amp;$L3882&amp;"."&amp;$M3882,IF($A3882="",MAX($A$16:$A3882)+1,$A3882),IF(ROW()=17,1,MAX($A$16:$A3882)+1)),""),"")</f>
        <v/>
      </c>
      <c r="B3883" s="28"/>
      <c r="C3883" s="28"/>
      <c r="D3883" s="28"/>
      <c r="E3883" s="28"/>
      <c r="F3883" s="28"/>
      <c r="G3883" s="28"/>
      <c r="H3883" s="28"/>
      <c r="I3883" s="28"/>
      <c r="J3883" s="28"/>
      <c r="K3883" s="30"/>
      <c r="L3883" s="31"/>
      <c r="M3883" s="32"/>
      <c r="N3883" s="28"/>
      <c r="O3883" s="33"/>
      <c r="P3883" s="28"/>
      <c r="Q3883" s="33"/>
      <c r="R3883" s="28"/>
      <c r="S3883" s="33"/>
      <c r="T3883" s="28"/>
      <c r="U3883" s="33"/>
      <c r="V3883" s="31"/>
      <c r="W3883" s="28"/>
      <c r="X3883" s="33"/>
      <c r="Y3883" s="28"/>
      <c r="Z3883" s="28"/>
      <c r="AA3883" s="28"/>
      <c r="AB3883" s="28"/>
      <c r="AC3883" s="34" t="str">
        <f>IFERROR(INDEX(LaenderTabelle[Code],MATCH(Transferdatei[[#This Row],[Country]],LaenderTabelle[Name],0)),"DE")</f>
        <v>DE</v>
      </c>
    </row>
    <row r="3884" spans="1:29" x14ac:dyDescent="0.25">
      <c r="A38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3883&amp;"."&amp;$C3883&amp;"."&amp;$D3883&amp;"."&amp;$E3883&amp;"."&amp;$F3883&amp;"."&amp;$G3883&amp;"."&amp;$H3883&amp;"."&amp;$I3883&amp;"."&amp;$J3883&amp;"."&amp;$K3883&amp;"."&amp;$L3883&amp;"."&amp;$M3883,IF($A3883="",MAX($A$16:$A3883)+1,$A3883),IF(ROW()=17,1,MAX($A$16:$A3883)+1)),""),"")</f>
        <v/>
      </c>
      <c r="B3884" s="28"/>
      <c r="C3884" s="28"/>
      <c r="D3884" s="28"/>
      <c r="E3884" s="28"/>
      <c r="F3884" s="28"/>
      <c r="G3884" s="28"/>
      <c r="H3884" s="28"/>
      <c r="I3884" s="28"/>
      <c r="J3884" s="28"/>
      <c r="K3884" s="30"/>
      <c r="L3884" s="31"/>
      <c r="M3884" s="32"/>
      <c r="N3884" s="28"/>
      <c r="O3884" s="33"/>
      <c r="P3884" s="28"/>
      <c r="Q3884" s="33"/>
      <c r="R3884" s="28"/>
      <c r="S3884" s="33"/>
      <c r="T3884" s="28"/>
      <c r="U3884" s="33"/>
      <c r="V3884" s="31"/>
      <c r="W3884" s="28"/>
      <c r="X3884" s="33"/>
      <c r="Y3884" s="28"/>
      <c r="Z3884" s="28"/>
      <c r="AA3884" s="28"/>
      <c r="AB3884" s="28"/>
      <c r="AC3884" s="34" t="str">
        <f>IFERROR(INDEX(LaenderTabelle[Code],MATCH(Transferdatei[[#This Row],[Country]],LaenderTabelle[Name],0)),"DE")</f>
        <v>DE</v>
      </c>
    </row>
    <row r="3885" spans="1:29" x14ac:dyDescent="0.25">
      <c r="A38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3884&amp;"."&amp;$C3884&amp;"."&amp;$D3884&amp;"."&amp;$E3884&amp;"."&amp;$F3884&amp;"."&amp;$G3884&amp;"."&amp;$H3884&amp;"."&amp;$I3884&amp;"."&amp;$J3884&amp;"."&amp;$K3884&amp;"."&amp;$L3884&amp;"."&amp;$M3884,IF($A3884="",MAX($A$16:$A3884)+1,$A3884),IF(ROW()=17,1,MAX($A$16:$A3884)+1)),""),"")</f>
        <v/>
      </c>
      <c r="B3885" s="28"/>
      <c r="C3885" s="28"/>
      <c r="D3885" s="28"/>
      <c r="E3885" s="28"/>
      <c r="F3885" s="28"/>
      <c r="G3885" s="28"/>
      <c r="H3885" s="28"/>
      <c r="I3885" s="28"/>
      <c r="J3885" s="28"/>
      <c r="K3885" s="30"/>
      <c r="L3885" s="31"/>
      <c r="M3885" s="32"/>
      <c r="N3885" s="28"/>
      <c r="O3885" s="33"/>
      <c r="P3885" s="28"/>
      <c r="Q3885" s="33"/>
      <c r="R3885" s="28"/>
      <c r="S3885" s="33"/>
      <c r="T3885" s="28"/>
      <c r="U3885" s="33"/>
      <c r="V3885" s="31"/>
      <c r="W3885" s="28"/>
      <c r="X3885" s="33"/>
      <c r="Y3885" s="28"/>
      <c r="Z3885" s="28"/>
      <c r="AA3885" s="28"/>
      <c r="AB3885" s="28"/>
      <c r="AC3885" s="34" t="str">
        <f>IFERROR(INDEX(LaenderTabelle[Code],MATCH(Transferdatei[[#This Row],[Country]],LaenderTabelle[Name],0)),"DE")</f>
        <v>DE</v>
      </c>
    </row>
    <row r="3886" spans="1:29" x14ac:dyDescent="0.25">
      <c r="A38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3885&amp;"."&amp;$C3885&amp;"."&amp;$D3885&amp;"."&amp;$E3885&amp;"."&amp;$F3885&amp;"."&amp;$G3885&amp;"."&amp;$H3885&amp;"."&amp;$I3885&amp;"."&amp;$J3885&amp;"."&amp;$K3885&amp;"."&amp;$L3885&amp;"."&amp;$M3885,IF($A3885="",MAX($A$16:$A3885)+1,$A3885),IF(ROW()=17,1,MAX($A$16:$A3885)+1)),""),"")</f>
        <v/>
      </c>
      <c r="B3886" s="28"/>
      <c r="C3886" s="28"/>
      <c r="D3886" s="28"/>
      <c r="E3886" s="28"/>
      <c r="F3886" s="28"/>
      <c r="G3886" s="28"/>
      <c r="H3886" s="28"/>
      <c r="I3886" s="28"/>
      <c r="J3886" s="28"/>
      <c r="K3886" s="30"/>
      <c r="L3886" s="31"/>
      <c r="M3886" s="32"/>
      <c r="N3886" s="28"/>
      <c r="O3886" s="33"/>
      <c r="P3886" s="28"/>
      <c r="Q3886" s="33"/>
      <c r="R3886" s="28"/>
      <c r="S3886" s="33"/>
      <c r="T3886" s="28"/>
      <c r="U3886" s="33"/>
      <c r="V3886" s="31"/>
      <c r="W3886" s="28"/>
      <c r="X3886" s="33"/>
      <c r="Y3886" s="28"/>
      <c r="Z3886" s="28"/>
      <c r="AA3886" s="28"/>
      <c r="AB3886" s="28"/>
      <c r="AC3886" s="34" t="str">
        <f>IFERROR(INDEX(LaenderTabelle[Code],MATCH(Transferdatei[[#This Row],[Country]],LaenderTabelle[Name],0)),"DE")</f>
        <v>DE</v>
      </c>
    </row>
    <row r="3887" spans="1:29" x14ac:dyDescent="0.25">
      <c r="A38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3886&amp;"."&amp;$C3886&amp;"."&amp;$D3886&amp;"."&amp;$E3886&amp;"."&amp;$F3886&amp;"."&amp;$G3886&amp;"."&amp;$H3886&amp;"."&amp;$I3886&amp;"."&amp;$J3886&amp;"."&amp;$K3886&amp;"."&amp;$L3886&amp;"."&amp;$M3886,IF($A3886="",MAX($A$16:$A3886)+1,$A3886),IF(ROW()=17,1,MAX($A$16:$A3886)+1)),""),"")</f>
        <v/>
      </c>
      <c r="B3887" s="28"/>
      <c r="C3887" s="28"/>
      <c r="D3887" s="28"/>
      <c r="E3887" s="28"/>
      <c r="F3887" s="28"/>
      <c r="G3887" s="28"/>
      <c r="H3887" s="28"/>
      <c r="I3887" s="28"/>
      <c r="J3887" s="28"/>
      <c r="K3887" s="30"/>
      <c r="L3887" s="31"/>
      <c r="M3887" s="32"/>
      <c r="N3887" s="28"/>
      <c r="O3887" s="33"/>
      <c r="P3887" s="28"/>
      <c r="Q3887" s="33"/>
      <c r="R3887" s="28"/>
      <c r="S3887" s="33"/>
      <c r="T3887" s="28"/>
      <c r="U3887" s="33"/>
      <c r="V3887" s="31"/>
      <c r="W3887" s="28"/>
      <c r="X3887" s="33"/>
      <c r="Y3887" s="28"/>
      <c r="Z3887" s="28"/>
      <c r="AA3887" s="28"/>
      <c r="AB3887" s="28"/>
      <c r="AC3887" s="34" t="str">
        <f>IFERROR(INDEX(LaenderTabelle[Code],MATCH(Transferdatei[[#This Row],[Country]],LaenderTabelle[Name],0)),"DE")</f>
        <v>DE</v>
      </c>
    </row>
    <row r="3888" spans="1:29" x14ac:dyDescent="0.25">
      <c r="A38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3887&amp;"."&amp;$C3887&amp;"."&amp;$D3887&amp;"."&amp;$E3887&amp;"."&amp;$F3887&amp;"."&amp;$G3887&amp;"."&amp;$H3887&amp;"."&amp;$I3887&amp;"."&amp;$J3887&amp;"."&amp;$K3887&amp;"."&amp;$L3887&amp;"."&amp;$M3887,IF($A3887="",MAX($A$16:$A3887)+1,$A3887),IF(ROW()=17,1,MAX($A$16:$A3887)+1)),""),"")</f>
        <v/>
      </c>
      <c r="B3888" s="28"/>
      <c r="C3888" s="28"/>
      <c r="D3888" s="28"/>
      <c r="E3888" s="28"/>
      <c r="F3888" s="28"/>
      <c r="G3888" s="28"/>
      <c r="H3888" s="28"/>
      <c r="I3888" s="28"/>
      <c r="J3888" s="28"/>
      <c r="K3888" s="30"/>
      <c r="L3888" s="31"/>
      <c r="M3888" s="32"/>
      <c r="N3888" s="28"/>
      <c r="O3888" s="33"/>
      <c r="P3888" s="28"/>
      <c r="Q3888" s="33"/>
      <c r="R3888" s="28"/>
      <c r="S3888" s="33"/>
      <c r="T3888" s="28"/>
      <c r="U3888" s="33"/>
      <c r="V3888" s="31"/>
      <c r="W3888" s="28"/>
      <c r="X3888" s="33"/>
      <c r="Y3888" s="28"/>
      <c r="Z3888" s="28"/>
      <c r="AA3888" s="28"/>
      <c r="AB3888" s="28"/>
      <c r="AC3888" s="34" t="str">
        <f>IFERROR(INDEX(LaenderTabelle[Code],MATCH(Transferdatei[[#This Row],[Country]],LaenderTabelle[Name],0)),"DE")</f>
        <v>DE</v>
      </c>
    </row>
    <row r="3889" spans="1:29" x14ac:dyDescent="0.25">
      <c r="A38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3888&amp;"."&amp;$C3888&amp;"."&amp;$D3888&amp;"."&amp;$E3888&amp;"."&amp;$F3888&amp;"."&amp;$G3888&amp;"."&amp;$H3888&amp;"."&amp;$I3888&amp;"."&amp;$J3888&amp;"."&amp;$K3888&amp;"."&amp;$L3888&amp;"."&amp;$M3888,IF($A3888="",MAX($A$16:$A3888)+1,$A3888),IF(ROW()=17,1,MAX($A$16:$A3888)+1)),""),"")</f>
        <v/>
      </c>
      <c r="B3889" s="28"/>
      <c r="C3889" s="28"/>
      <c r="D3889" s="28"/>
      <c r="E3889" s="28"/>
      <c r="F3889" s="28"/>
      <c r="G3889" s="28"/>
      <c r="H3889" s="28"/>
      <c r="I3889" s="28"/>
      <c r="J3889" s="28"/>
      <c r="K3889" s="30"/>
      <c r="L3889" s="31"/>
      <c r="M3889" s="32"/>
      <c r="N3889" s="28"/>
      <c r="O3889" s="33"/>
      <c r="P3889" s="28"/>
      <c r="Q3889" s="33"/>
      <c r="R3889" s="28"/>
      <c r="S3889" s="33"/>
      <c r="T3889" s="28"/>
      <c r="U3889" s="33"/>
      <c r="V3889" s="31"/>
      <c r="W3889" s="28"/>
      <c r="X3889" s="33"/>
      <c r="Y3889" s="28"/>
      <c r="Z3889" s="28"/>
      <c r="AA3889" s="28"/>
      <c r="AB3889" s="28"/>
      <c r="AC3889" s="34" t="str">
        <f>IFERROR(INDEX(LaenderTabelle[Code],MATCH(Transferdatei[[#This Row],[Country]],LaenderTabelle[Name],0)),"DE")</f>
        <v>DE</v>
      </c>
    </row>
    <row r="3890" spans="1:29" x14ac:dyDescent="0.25">
      <c r="A38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3889&amp;"."&amp;$C3889&amp;"."&amp;$D3889&amp;"."&amp;$E3889&amp;"."&amp;$F3889&amp;"."&amp;$G3889&amp;"."&amp;$H3889&amp;"."&amp;$I3889&amp;"."&amp;$J3889&amp;"."&amp;$K3889&amp;"."&amp;$L3889&amp;"."&amp;$M3889,IF($A3889="",MAX($A$16:$A3889)+1,$A3889),IF(ROW()=17,1,MAX($A$16:$A3889)+1)),""),"")</f>
        <v/>
      </c>
      <c r="B3890" s="28"/>
      <c r="C3890" s="28"/>
      <c r="D3890" s="28"/>
      <c r="E3890" s="28"/>
      <c r="F3890" s="28"/>
      <c r="G3890" s="28"/>
      <c r="H3890" s="28"/>
      <c r="I3890" s="28"/>
      <c r="J3890" s="28"/>
      <c r="K3890" s="30"/>
      <c r="L3890" s="31"/>
      <c r="M3890" s="32"/>
      <c r="N3890" s="28"/>
      <c r="O3890" s="33"/>
      <c r="P3890" s="28"/>
      <c r="Q3890" s="33"/>
      <c r="R3890" s="28"/>
      <c r="S3890" s="33"/>
      <c r="T3890" s="28"/>
      <c r="U3890" s="33"/>
      <c r="V3890" s="31"/>
      <c r="W3890" s="28"/>
      <c r="X3890" s="33"/>
      <c r="Y3890" s="28"/>
      <c r="Z3890" s="28"/>
      <c r="AA3890" s="28"/>
      <c r="AB3890" s="28"/>
      <c r="AC3890" s="34" t="str">
        <f>IFERROR(INDEX(LaenderTabelle[Code],MATCH(Transferdatei[[#This Row],[Country]],LaenderTabelle[Name],0)),"DE")</f>
        <v>DE</v>
      </c>
    </row>
    <row r="3891" spans="1:29" x14ac:dyDescent="0.25">
      <c r="A38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3890&amp;"."&amp;$C3890&amp;"."&amp;$D3890&amp;"."&amp;$E3890&amp;"."&amp;$F3890&amp;"."&amp;$G3890&amp;"."&amp;$H3890&amp;"."&amp;$I3890&amp;"."&amp;$J3890&amp;"."&amp;$K3890&amp;"."&amp;$L3890&amp;"."&amp;$M3890,IF($A3890="",MAX($A$16:$A3890)+1,$A3890),IF(ROW()=17,1,MAX($A$16:$A3890)+1)),""),"")</f>
        <v/>
      </c>
      <c r="B3891" s="28"/>
      <c r="C3891" s="28"/>
      <c r="D3891" s="28"/>
      <c r="E3891" s="28"/>
      <c r="F3891" s="28"/>
      <c r="G3891" s="28"/>
      <c r="H3891" s="28"/>
      <c r="I3891" s="28"/>
      <c r="J3891" s="28"/>
      <c r="K3891" s="30"/>
      <c r="L3891" s="31"/>
      <c r="M3891" s="32"/>
      <c r="N3891" s="28"/>
      <c r="O3891" s="33"/>
      <c r="P3891" s="28"/>
      <c r="Q3891" s="33"/>
      <c r="R3891" s="28"/>
      <c r="S3891" s="33"/>
      <c r="T3891" s="28"/>
      <c r="U3891" s="33"/>
      <c r="V3891" s="31"/>
      <c r="W3891" s="28"/>
      <c r="X3891" s="33"/>
      <c r="Y3891" s="28"/>
      <c r="Z3891" s="28"/>
      <c r="AA3891" s="28"/>
      <c r="AB3891" s="28"/>
      <c r="AC3891" s="34" t="str">
        <f>IFERROR(INDEX(LaenderTabelle[Code],MATCH(Transferdatei[[#This Row],[Country]],LaenderTabelle[Name],0)),"DE")</f>
        <v>DE</v>
      </c>
    </row>
    <row r="3892" spans="1:29" x14ac:dyDescent="0.25">
      <c r="A38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3891&amp;"."&amp;$C3891&amp;"."&amp;$D3891&amp;"."&amp;$E3891&amp;"."&amp;$F3891&amp;"."&amp;$G3891&amp;"."&amp;$H3891&amp;"."&amp;$I3891&amp;"."&amp;$J3891&amp;"."&amp;$K3891&amp;"."&amp;$L3891&amp;"."&amp;$M3891,IF($A3891="",MAX($A$16:$A3891)+1,$A3891),IF(ROW()=17,1,MAX($A$16:$A3891)+1)),""),"")</f>
        <v/>
      </c>
      <c r="B3892" s="28"/>
      <c r="C3892" s="28"/>
      <c r="D3892" s="28"/>
      <c r="E3892" s="28"/>
      <c r="F3892" s="28"/>
      <c r="G3892" s="28"/>
      <c r="H3892" s="28"/>
      <c r="I3892" s="28"/>
      <c r="J3892" s="28"/>
      <c r="K3892" s="30"/>
      <c r="L3892" s="31"/>
      <c r="M3892" s="32"/>
      <c r="N3892" s="28"/>
      <c r="O3892" s="33"/>
      <c r="P3892" s="28"/>
      <c r="Q3892" s="33"/>
      <c r="R3892" s="28"/>
      <c r="S3892" s="33"/>
      <c r="T3892" s="28"/>
      <c r="U3892" s="33"/>
      <c r="V3892" s="31"/>
      <c r="W3892" s="28"/>
      <c r="X3892" s="33"/>
      <c r="Y3892" s="28"/>
      <c r="Z3892" s="28"/>
      <c r="AA3892" s="28"/>
      <c r="AB3892" s="28"/>
      <c r="AC3892" s="34" t="str">
        <f>IFERROR(INDEX(LaenderTabelle[Code],MATCH(Transferdatei[[#This Row],[Country]],LaenderTabelle[Name],0)),"DE")</f>
        <v>DE</v>
      </c>
    </row>
    <row r="3893" spans="1:29" x14ac:dyDescent="0.25">
      <c r="A38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3892&amp;"."&amp;$C3892&amp;"."&amp;$D3892&amp;"."&amp;$E3892&amp;"."&amp;$F3892&amp;"."&amp;$G3892&amp;"."&amp;$H3892&amp;"."&amp;$I3892&amp;"."&amp;$J3892&amp;"."&amp;$K3892&amp;"."&amp;$L3892&amp;"."&amp;$M3892,IF($A3892="",MAX($A$16:$A3892)+1,$A3892),IF(ROW()=17,1,MAX($A$16:$A3892)+1)),""),"")</f>
        <v/>
      </c>
      <c r="B3893" s="28"/>
      <c r="C3893" s="28"/>
      <c r="D3893" s="28"/>
      <c r="E3893" s="28"/>
      <c r="F3893" s="28"/>
      <c r="G3893" s="28"/>
      <c r="H3893" s="28"/>
      <c r="I3893" s="28"/>
      <c r="J3893" s="28"/>
      <c r="K3893" s="30"/>
      <c r="L3893" s="31"/>
      <c r="M3893" s="32"/>
      <c r="N3893" s="28"/>
      <c r="O3893" s="33"/>
      <c r="P3893" s="28"/>
      <c r="Q3893" s="33"/>
      <c r="R3893" s="28"/>
      <c r="S3893" s="33"/>
      <c r="T3893" s="28"/>
      <c r="U3893" s="33"/>
      <c r="V3893" s="31"/>
      <c r="W3893" s="28"/>
      <c r="X3893" s="33"/>
      <c r="Y3893" s="28"/>
      <c r="Z3893" s="28"/>
      <c r="AA3893" s="28"/>
      <c r="AB3893" s="28"/>
      <c r="AC3893" s="34" t="str">
        <f>IFERROR(INDEX(LaenderTabelle[Code],MATCH(Transferdatei[[#This Row],[Country]],LaenderTabelle[Name],0)),"DE")</f>
        <v>DE</v>
      </c>
    </row>
    <row r="3894" spans="1:29" x14ac:dyDescent="0.25">
      <c r="A38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3893&amp;"."&amp;$C3893&amp;"."&amp;$D3893&amp;"."&amp;$E3893&amp;"."&amp;$F3893&amp;"."&amp;$G3893&amp;"."&amp;$H3893&amp;"."&amp;$I3893&amp;"."&amp;$J3893&amp;"."&amp;$K3893&amp;"."&amp;$L3893&amp;"."&amp;$M3893,IF($A3893="",MAX($A$16:$A3893)+1,$A3893),IF(ROW()=17,1,MAX($A$16:$A3893)+1)),""),"")</f>
        <v/>
      </c>
      <c r="B3894" s="28"/>
      <c r="C3894" s="28"/>
      <c r="D3894" s="28"/>
      <c r="E3894" s="28"/>
      <c r="F3894" s="28"/>
      <c r="G3894" s="28"/>
      <c r="H3894" s="28"/>
      <c r="I3894" s="28"/>
      <c r="J3894" s="28"/>
      <c r="K3894" s="30"/>
      <c r="L3894" s="31"/>
      <c r="M3894" s="32"/>
      <c r="N3894" s="28"/>
      <c r="O3894" s="33"/>
      <c r="P3894" s="28"/>
      <c r="Q3894" s="33"/>
      <c r="R3894" s="28"/>
      <c r="S3894" s="33"/>
      <c r="T3894" s="28"/>
      <c r="U3894" s="33"/>
      <c r="V3894" s="31"/>
      <c r="W3894" s="28"/>
      <c r="X3894" s="33"/>
      <c r="Y3894" s="28"/>
      <c r="Z3894" s="28"/>
      <c r="AA3894" s="28"/>
      <c r="AB3894" s="28"/>
      <c r="AC3894" s="34" t="str">
        <f>IFERROR(INDEX(LaenderTabelle[Code],MATCH(Transferdatei[[#This Row],[Country]],LaenderTabelle[Name],0)),"DE")</f>
        <v>DE</v>
      </c>
    </row>
    <row r="3895" spans="1:29" x14ac:dyDescent="0.25">
      <c r="A38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3894&amp;"."&amp;$C3894&amp;"."&amp;$D3894&amp;"."&amp;$E3894&amp;"."&amp;$F3894&amp;"."&amp;$G3894&amp;"."&amp;$H3894&amp;"."&amp;$I3894&amp;"."&amp;$J3894&amp;"."&amp;$K3894&amp;"."&amp;$L3894&amp;"."&amp;$M3894,IF($A3894="",MAX($A$16:$A3894)+1,$A3894),IF(ROW()=17,1,MAX($A$16:$A3894)+1)),""),"")</f>
        <v/>
      </c>
      <c r="B3895" s="28"/>
      <c r="C3895" s="28"/>
      <c r="D3895" s="28"/>
      <c r="E3895" s="28"/>
      <c r="F3895" s="28"/>
      <c r="G3895" s="28"/>
      <c r="H3895" s="28"/>
      <c r="I3895" s="28"/>
      <c r="J3895" s="28"/>
      <c r="K3895" s="30"/>
      <c r="L3895" s="31"/>
      <c r="M3895" s="32"/>
      <c r="N3895" s="28"/>
      <c r="O3895" s="33"/>
      <c r="P3895" s="28"/>
      <c r="Q3895" s="33"/>
      <c r="R3895" s="28"/>
      <c r="S3895" s="33"/>
      <c r="T3895" s="28"/>
      <c r="U3895" s="33"/>
      <c r="V3895" s="31"/>
      <c r="W3895" s="28"/>
      <c r="X3895" s="33"/>
      <c r="Y3895" s="28"/>
      <c r="Z3895" s="28"/>
      <c r="AA3895" s="28"/>
      <c r="AB3895" s="28"/>
      <c r="AC3895" s="34" t="str">
        <f>IFERROR(INDEX(LaenderTabelle[Code],MATCH(Transferdatei[[#This Row],[Country]],LaenderTabelle[Name],0)),"DE")</f>
        <v>DE</v>
      </c>
    </row>
    <row r="3896" spans="1:29" x14ac:dyDescent="0.25">
      <c r="A38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3895&amp;"."&amp;$C3895&amp;"."&amp;$D3895&amp;"."&amp;$E3895&amp;"."&amp;$F3895&amp;"."&amp;$G3895&amp;"."&amp;$H3895&amp;"."&amp;$I3895&amp;"."&amp;$J3895&amp;"."&amp;$K3895&amp;"."&amp;$L3895&amp;"."&amp;$M3895,IF($A3895="",MAX($A$16:$A3895)+1,$A3895),IF(ROW()=17,1,MAX($A$16:$A3895)+1)),""),"")</f>
        <v/>
      </c>
      <c r="B3896" s="28"/>
      <c r="C3896" s="28"/>
      <c r="D3896" s="28"/>
      <c r="E3896" s="28"/>
      <c r="F3896" s="28"/>
      <c r="G3896" s="28"/>
      <c r="H3896" s="28"/>
      <c r="I3896" s="28"/>
      <c r="J3896" s="28"/>
      <c r="K3896" s="30"/>
      <c r="L3896" s="31"/>
      <c r="M3896" s="32"/>
      <c r="N3896" s="28"/>
      <c r="O3896" s="33"/>
      <c r="P3896" s="28"/>
      <c r="Q3896" s="33"/>
      <c r="R3896" s="28"/>
      <c r="S3896" s="33"/>
      <c r="T3896" s="28"/>
      <c r="U3896" s="33"/>
      <c r="V3896" s="31"/>
      <c r="W3896" s="28"/>
      <c r="X3896" s="33"/>
      <c r="Y3896" s="28"/>
      <c r="Z3896" s="28"/>
      <c r="AA3896" s="28"/>
      <c r="AB3896" s="28"/>
      <c r="AC3896" s="34" t="str">
        <f>IFERROR(INDEX(LaenderTabelle[Code],MATCH(Transferdatei[[#This Row],[Country]],LaenderTabelle[Name],0)),"DE")</f>
        <v>DE</v>
      </c>
    </row>
    <row r="3897" spans="1:29" x14ac:dyDescent="0.25">
      <c r="A38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3896&amp;"."&amp;$C3896&amp;"."&amp;$D3896&amp;"."&amp;$E3896&amp;"."&amp;$F3896&amp;"."&amp;$G3896&amp;"."&amp;$H3896&amp;"."&amp;$I3896&amp;"."&amp;$J3896&amp;"."&amp;$K3896&amp;"."&amp;$L3896&amp;"."&amp;$M3896,IF($A3896="",MAX($A$16:$A3896)+1,$A3896),IF(ROW()=17,1,MAX($A$16:$A3896)+1)),""),"")</f>
        <v/>
      </c>
      <c r="B3897" s="28"/>
      <c r="C3897" s="28"/>
      <c r="D3897" s="28"/>
      <c r="E3897" s="28"/>
      <c r="F3897" s="28"/>
      <c r="G3897" s="28"/>
      <c r="H3897" s="28"/>
      <c r="I3897" s="28"/>
      <c r="J3897" s="28"/>
      <c r="K3897" s="30"/>
      <c r="L3897" s="31"/>
      <c r="M3897" s="32"/>
      <c r="N3897" s="28"/>
      <c r="O3897" s="33"/>
      <c r="P3897" s="28"/>
      <c r="Q3897" s="33"/>
      <c r="R3897" s="28"/>
      <c r="S3897" s="33"/>
      <c r="T3897" s="28"/>
      <c r="U3897" s="33"/>
      <c r="V3897" s="31"/>
      <c r="W3897" s="28"/>
      <c r="X3897" s="33"/>
      <c r="Y3897" s="28"/>
      <c r="Z3897" s="28"/>
      <c r="AA3897" s="28"/>
      <c r="AB3897" s="28"/>
      <c r="AC3897" s="34" t="str">
        <f>IFERROR(INDEX(LaenderTabelle[Code],MATCH(Transferdatei[[#This Row],[Country]],LaenderTabelle[Name],0)),"DE")</f>
        <v>DE</v>
      </c>
    </row>
    <row r="3898" spans="1:29" x14ac:dyDescent="0.25">
      <c r="A38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3897&amp;"."&amp;$C3897&amp;"."&amp;$D3897&amp;"."&amp;$E3897&amp;"."&amp;$F3897&amp;"."&amp;$G3897&amp;"."&amp;$H3897&amp;"."&amp;$I3897&amp;"."&amp;$J3897&amp;"."&amp;$K3897&amp;"."&amp;$L3897&amp;"."&amp;$M3897,IF($A3897="",MAX($A$16:$A3897)+1,$A3897),IF(ROW()=17,1,MAX($A$16:$A3897)+1)),""),"")</f>
        <v/>
      </c>
      <c r="B3898" s="28"/>
      <c r="C3898" s="28"/>
      <c r="D3898" s="28"/>
      <c r="E3898" s="28"/>
      <c r="F3898" s="28"/>
      <c r="G3898" s="28"/>
      <c r="H3898" s="28"/>
      <c r="I3898" s="28"/>
      <c r="J3898" s="28"/>
      <c r="K3898" s="30"/>
      <c r="L3898" s="31"/>
      <c r="M3898" s="32"/>
      <c r="N3898" s="28"/>
      <c r="O3898" s="33"/>
      <c r="P3898" s="28"/>
      <c r="Q3898" s="33"/>
      <c r="R3898" s="28"/>
      <c r="S3898" s="33"/>
      <c r="T3898" s="28"/>
      <c r="U3898" s="33"/>
      <c r="V3898" s="31"/>
      <c r="W3898" s="28"/>
      <c r="X3898" s="33"/>
      <c r="Y3898" s="28"/>
      <c r="Z3898" s="28"/>
      <c r="AA3898" s="28"/>
      <c r="AB3898" s="28"/>
      <c r="AC3898" s="34" t="str">
        <f>IFERROR(INDEX(LaenderTabelle[Code],MATCH(Transferdatei[[#This Row],[Country]],LaenderTabelle[Name],0)),"DE")</f>
        <v>DE</v>
      </c>
    </row>
    <row r="3899" spans="1:29" x14ac:dyDescent="0.25">
      <c r="A38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3898&amp;"."&amp;$C3898&amp;"."&amp;$D3898&amp;"."&amp;$E3898&amp;"."&amp;$F3898&amp;"."&amp;$G3898&amp;"."&amp;$H3898&amp;"."&amp;$I3898&amp;"."&amp;$J3898&amp;"."&amp;$K3898&amp;"."&amp;$L3898&amp;"."&amp;$M3898,IF($A3898="",MAX($A$16:$A3898)+1,$A3898),IF(ROW()=17,1,MAX($A$16:$A3898)+1)),""),"")</f>
        <v/>
      </c>
      <c r="B3899" s="28"/>
      <c r="C3899" s="28"/>
      <c r="D3899" s="28"/>
      <c r="E3899" s="28"/>
      <c r="F3899" s="28"/>
      <c r="G3899" s="28"/>
      <c r="H3899" s="28"/>
      <c r="I3899" s="28"/>
      <c r="J3899" s="28"/>
      <c r="K3899" s="30"/>
      <c r="L3899" s="31"/>
      <c r="M3899" s="32"/>
      <c r="N3899" s="28"/>
      <c r="O3899" s="33"/>
      <c r="P3899" s="28"/>
      <c r="Q3899" s="33"/>
      <c r="R3899" s="28"/>
      <c r="S3899" s="33"/>
      <c r="T3899" s="28"/>
      <c r="U3899" s="33"/>
      <c r="V3899" s="31"/>
      <c r="W3899" s="28"/>
      <c r="X3899" s="33"/>
      <c r="Y3899" s="28"/>
      <c r="Z3899" s="28"/>
      <c r="AA3899" s="28"/>
      <c r="AB3899" s="28"/>
      <c r="AC3899" s="34" t="str">
        <f>IFERROR(INDEX(LaenderTabelle[Code],MATCH(Transferdatei[[#This Row],[Country]],LaenderTabelle[Name],0)),"DE")</f>
        <v>DE</v>
      </c>
    </row>
    <row r="3900" spans="1:29" x14ac:dyDescent="0.25">
      <c r="A39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3899&amp;"."&amp;$C3899&amp;"."&amp;$D3899&amp;"."&amp;$E3899&amp;"."&amp;$F3899&amp;"."&amp;$G3899&amp;"."&amp;$H3899&amp;"."&amp;$I3899&amp;"."&amp;$J3899&amp;"."&amp;$K3899&amp;"."&amp;$L3899&amp;"."&amp;$M3899,IF($A3899="",MAX($A$16:$A3899)+1,$A3899),IF(ROW()=17,1,MAX($A$16:$A3899)+1)),""),"")</f>
        <v/>
      </c>
      <c r="B3900" s="28"/>
      <c r="C3900" s="28"/>
      <c r="D3900" s="28"/>
      <c r="E3900" s="28"/>
      <c r="F3900" s="28"/>
      <c r="G3900" s="28"/>
      <c r="H3900" s="28"/>
      <c r="I3900" s="28"/>
      <c r="J3900" s="28"/>
      <c r="K3900" s="30"/>
      <c r="L3900" s="31"/>
      <c r="M3900" s="32"/>
      <c r="N3900" s="28"/>
      <c r="O3900" s="33"/>
      <c r="P3900" s="28"/>
      <c r="Q3900" s="33"/>
      <c r="R3900" s="28"/>
      <c r="S3900" s="33"/>
      <c r="T3900" s="28"/>
      <c r="U3900" s="33"/>
      <c r="V3900" s="31"/>
      <c r="W3900" s="28"/>
      <c r="X3900" s="33"/>
      <c r="Y3900" s="28"/>
      <c r="Z3900" s="28"/>
      <c r="AA3900" s="28"/>
      <c r="AB3900" s="28"/>
      <c r="AC3900" s="34" t="str">
        <f>IFERROR(INDEX(LaenderTabelle[Code],MATCH(Transferdatei[[#This Row],[Country]],LaenderTabelle[Name],0)),"DE")</f>
        <v>DE</v>
      </c>
    </row>
    <row r="3901" spans="1:29" x14ac:dyDescent="0.25">
      <c r="A39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3900&amp;"."&amp;$C3900&amp;"."&amp;$D3900&amp;"."&amp;$E3900&amp;"."&amp;$F3900&amp;"."&amp;$G3900&amp;"."&amp;$H3900&amp;"."&amp;$I3900&amp;"."&amp;$J3900&amp;"."&amp;$K3900&amp;"."&amp;$L3900&amp;"."&amp;$M3900,IF($A3900="",MAX($A$16:$A3900)+1,$A3900),IF(ROW()=17,1,MAX($A$16:$A3900)+1)),""),"")</f>
        <v/>
      </c>
      <c r="B3901" s="28"/>
      <c r="C3901" s="28"/>
      <c r="D3901" s="28"/>
      <c r="E3901" s="28"/>
      <c r="F3901" s="28"/>
      <c r="G3901" s="28"/>
      <c r="H3901" s="28"/>
      <c r="I3901" s="28"/>
      <c r="J3901" s="28"/>
      <c r="K3901" s="30"/>
      <c r="L3901" s="31"/>
      <c r="M3901" s="32"/>
      <c r="N3901" s="28"/>
      <c r="O3901" s="33"/>
      <c r="P3901" s="28"/>
      <c r="Q3901" s="33"/>
      <c r="R3901" s="28"/>
      <c r="S3901" s="33"/>
      <c r="T3901" s="28"/>
      <c r="U3901" s="33"/>
      <c r="V3901" s="31"/>
      <c r="W3901" s="28"/>
      <c r="X3901" s="33"/>
      <c r="Y3901" s="28"/>
      <c r="Z3901" s="28"/>
      <c r="AA3901" s="28"/>
      <c r="AB3901" s="28"/>
      <c r="AC3901" s="34" t="str">
        <f>IFERROR(INDEX(LaenderTabelle[Code],MATCH(Transferdatei[[#This Row],[Country]],LaenderTabelle[Name],0)),"DE")</f>
        <v>DE</v>
      </c>
    </row>
    <row r="3902" spans="1:29" x14ac:dyDescent="0.25">
      <c r="A39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3901&amp;"."&amp;$C3901&amp;"."&amp;$D3901&amp;"."&amp;$E3901&amp;"."&amp;$F3901&amp;"."&amp;$G3901&amp;"."&amp;$H3901&amp;"."&amp;$I3901&amp;"."&amp;$J3901&amp;"."&amp;$K3901&amp;"."&amp;$L3901&amp;"."&amp;$M3901,IF($A3901="",MAX($A$16:$A3901)+1,$A3901),IF(ROW()=17,1,MAX($A$16:$A3901)+1)),""),"")</f>
        <v/>
      </c>
      <c r="B3902" s="28"/>
      <c r="C3902" s="28"/>
      <c r="D3902" s="28"/>
      <c r="E3902" s="28"/>
      <c r="F3902" s="28"/>
      <c r="G3902" s="28"/>
      <c r="H3902" s="28"/>
      <c r="I3902" s="28"/>
      <c r="J3902" s="28"/>
      <c r="K3902" s="30"/>
      <c r="L3902" s="31"/>
      <c r="M3902" s="32"/>
      <c r="N3902" s="28"/>
      <c r="O3902" s="33"/>
      <c r="P3902" s="28"/>
      <c r="Q3902" s="33"/>
      <c r="R3902" s="28"/>
      <c r="S3902" s="33"/>
      <c r="T3902" s="28"/>
      <c r="U3902" s="33"/>
      <c r="V3902" s="31"/>
      <c r="W3902" s="28"/>
      <c r="X3902" s="33"/>
      <c r="Y3902" s="28"/>
      <c r="Z3902" s="28"/>
      <c r="AA3902" s="28"/>
      <c r="AB3902" s="28"/>
      <c r="AC3902" s="34" t="str">
        <f>IFERROR(INDEX(LaenderTabelle[Code],MATCH(Transferdatei[[#This Row],[Country]],LaenderTabelle[Name],0)),"DE")</f>
        <v>DE</v>
      </c>
    </row>
    <row r="3903" spans="1:29" x14ac:dyDescent="0.25">
      <c r="A39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3902&amp;"."&amp;$C3902&amp;"."&amp;$D3902&amp;"."&amp;$E3902&amp;"."&amp;$F3902&amp;"."&amp;$G3902&amp;"."&amp;$H3902&amp;"."&amp;$I3902&amp;"."&amp;$J3902&amp;"."&amp;$K3902&amp;"."&amp;$L3902&amp;"."&amp;$M3902,IF($A3902="",MAX($A$16:$A3902)+1,$A3902),IF(ROW()=17,1,MAX($A$16:$A3902)+1)),""),"")</f>
        <v/>
      </c>
      <c r="B3903" s="28"/>
      <c r="C3903" s="28"/>
      <c r="D3903" s="28"/>
      <c r="E3903" s="28"/>
      <c r="F3903" s="28"/>
      <c r="G3903" s="28"/>
      <c r="H3903" s="28"/>
      <c r="I3903" s="28"/>
      <c r="J3903" s="28"/>
      <c r="K3903" s="30"/>
      <c r="L3903" s="31"/>
      <c r="M3903" s="32"/>
      <c r="N3903" s="28"/>
      <c r="O3903" s="33"/>
      <c r="P3903" s="28"/>
      <c r="Q3903" s="33"/>
      <c r="R3903" s="28"/>
      <c r="S3903" s="33"/>
      <c r="T3903" s="28"/>
      <c r="U3903" s="33"/>
      <c r="V3903" s="31"/>
      <c r="W3903" s="28"/>
      <c r="X3903" s="33"/>
      <c r="Y3903" s="28"/>
      <c r="Z3903" s="28"/>
      <c r="AA3903" s="28"/>
      <c r="AB3903" s="28"/>
      <c r="AC3903" s="34" t="str">
        <f>IFERROR(INDEX(LaenderTabelle[Code],MATCH(Transferdatei[[#This Row],[Country]],LaenderTabelle[Name],0)),"DE")</f>
        <v>DE</v>
      </c>
    </row>
    <row r="3904" spans="1:29" x14ac:dyDescent="0.25">
      <c r="A39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3903&amp;"."&amp;$C3903&amp;"."&amp;$D3903&amp;"."&amp;$E3903&amp;"."&amp;$F3903&amp;"."&amp;$G3903&amp;"."&amp;$H3903&amp;"."&amp;$I3903&amp;"."&amp;$J3903&amp;"."&amp;$K3903&amp;"."&amp;$L3903&amp;"."&amp;$M3903,IF($A3903="",MAX($A$16:$A3903)+1,$A3903),IF(ROW()=17,1,MAX($A$16:$A3903)+1)),""),"")</f>
        <v/>
      </c>
      <c r="B3904" s="28"/>
      <c r="C3904" s="28"/>
      <c r="D3904" s="28"/>
      <c r="E3904" s="28"/>
      <c r="F3904" s="28"/>
      <c r="G3904" s="28"/>
      <c r="H3904" s="28"/>
      <c r="I3904" s="28"/>
      <c r="J3904" s="28"/>
      <c r="K3904" s="30"/>
      <c r="L3904" s="31"/>
      <c r="M3904" s="32"/>
      <c r="N3904" s="28"/>
      <c r="O3904" s="33"/>
      <c r="P3904" s="28"/>
      <c r="Q3904" s="33"/>
      <c r="R3904" s="28"/>
      <c r="S3904" s="33"/>
      <c r="T3904" s="28"/>
      <c r="U3904" s="33"/>
      <c r="V3904" s="31"/>
      <c r="W3904" s="28"/>
      <c r="X3904" s="33"/>
      <c r="Y3904" s="28"/>
      <c r="Z3904" s="28"/>
      <c r="AA3904" s="28"/>
      <c r="AB3904" s="28"/>
      <c r="AC3904" s="34" t="str">
        <f>IFERROR(INDEX(LaenderTabelle[Code],MATCH(Transferdatei[[#This Row],[Country]],LaenderTabelle[Name],0)),"DE")</f>
        <v>DE</v>
      </c>
    </row>
    <row r="3905" spans="1:29" x14ac:dyDescent="0.25">
      <c r="A39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3904&amp;"."&amp;$C3904&amp;"."&amp;$D3904&amp;"."&amp;$E3904&amp;"."&amp;$F3904&amp;"."&amp;$G3904&amp;"."&amp;$H3904&amp;"."&amp;$I3904&amp;"."&amp;$J3904&amp;"."&amp;$K3904&amp;"."&amp;$L3904&amp;"."&amp;$M3904,IF($A3904="",MAX($A$16:$A3904)+1,$A3904),IF(ROW()=17,1,MAX($A$16:$A3904)+1)),""),"")</f>
        <v/>
      </c>
      <c r="B3905" s="28"/>
      <c r="C3905" s="28"/>
      <c r="D3905" s="28"/>
      <c r="E3905" s="28"/>
      <c r="F3905" s="28"/>
      <c r="G3905" s="28"/>
      <c r="H3905" s="28"/>
      <c r="I3905" s="28"/>
      <c r="J3905" s="28"/>
      <c r="K3905" s="30"/>
      <c r="L3905" s="31"/>
      <c r="M3905" s="32"/>
      <c r="N3905" s="28"/>
      <c r="O3905" s="33"/>
      <c r="P3905" s="28"/>
      <c r="Q3905" s="33"/>
      <c r="R3905" s="28"/>
      <c r="S3905" s="33"/>
      <c r="T3905" s="28"/>
      <c r="U3905" s="33"/>
      <c r="V3905" s="31"/>
      <c r="W3905" s="28"/>
      <c r="X3905" s="33"/>
      <c r="Y3905" s="28"/>
      <c r="Z3905" s="28"/>
      <c r="AA3905" s="28"/>
      <c r="AB3905" s="28"/>
      <c r="AC3905" s="34" t="str">
        <f>IFERROR(INDEX(LaenderTabelle[Code],MATCH(Transferdatei[[#This Row],[Country]],LaenderTabelle[Name],0)),"DE")</f>
        <v>DE</v>
      </c>
    </row>
    <row r="3906" spans="1:29" x14ac:dyDescent="0.25">
      <c r="A39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3905&amp;"."&amp;$C3905&amp;"."&amp;$D3905&amp;"."&amp;$E3905&amp;"."&amp;$F3905&amp;"."&amp;$G3905&amp;"."&amp;$H3905&amp;"."&amp;$I3905&amp;"."&amp;$J3905&amp;"."&amp;$K3905&amp;"."&amp;$L3905&amp;"."&amp;$M3905,IF($A3905="",MAX($A$16:$A3905)+1,$A3905),IF(ROW()=17,1,MAX($A$16:$A3905)+1)),""),"")</f>
        <v/>
      </c>
      <c r="B3906" s="28"/>
      <c r="C3906" s="28"/>
      <c r="D3906" s="28"/>
      <c r="E3906" s="28"/>
      <c r="F3906" s="28"/>
      <c r="G3906" s="28"/>
      <c r="H3906" s="28"/>
      <c r="I3906" s="28"/>
      <c r="J3906" s="28"/>
      <c r="K3906" s="30"/>
      <c r="L3906" s="31"/>
      <c r="M3906" s="32"/>
      <c r="N3906" s="28"/>
      <c r="O3906" s="33"/>
      <c r="P3906" s="28"/>
      <c r="Q3906" s="33"/>
      <c r="R3906" s="28"/>
      <c r="S3906" s="33"/>
      <c r="T3906" s="28"/>
      <c r="U3906" s="33"/>
      <c r="V3906" s="31"/>
      <c r="W3906" s="28"/>
      <c r="X3906" s="33"/>
      <c r="Y3906" s="28"/>
      <c r="Z3906" s="28"/>
      <c r="AA3906" s="28"/>
      <c r="AB3906" s="28"/>
      <c r="AC3906" s="34" t="str">
        <f>IFERROR(INDEX(LaenderTabelle[Code],MATCH(Transferdatei[[#This Row],[Country]],LaenderTabelle[Name],0)),"DE")</f>
        <v>DE</v>
      </c>
    </row>
    <row r="3907" spans="1:29" x14ac:dyDescent="0.25">
      <c r="A39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3906&amp;"."&amp;$C3906&amp;"."&amp;$D3906&amp;"."&amp;$E3906&amp;"."&amp;$F3906&amp;"."&amp;$G3906&amp;"."&amp;$H3906&amp;"."&amp;$I3906&amp;"."&amp;$J3906&amp;"."&amp;$K3906&amp;"."&amp;$L3906&amp;"."&amp;$M3906,IF($A3906="",MAX($A$16:$A3906)+1,$A3906),IF(ROW()=17,1,MAX($A$16:$A3906)+1)),""),"")</f>
        <v/>
      </c>
      <c r="B3907" s="28"/>
      <c r="C3907" s="28"/>
      <c r="D3907" s="28"/>
      <c r="E3907" s="28"/>
      <c r="F3907" s="28"/>
      <c r="G3907" s="28"/>
      <c r="H3907" s="28"/>
      <c r="I3907" s="28"/>
      <c r="J3907" s="28"/>
      <c r="K3907" s="30"/>
      <c r="L3907" s="31"/>
      <c r="M3907" s="32"/>
      <c r="N3907" s="28"/>
      <c r="O3907" s="33"/>
      <c r="P3907" s="28"/>
      <c r="Q3907" s="33"/>
      <c r="R3907" s="28"/>
      <c r="S3907" s="33"/>
      <c r="T3907" s="28"/>
      <c r="U3907" s="33"/>
      <c r="V3907" s="31"/>
      <c r="W3907" s="28"/>
      <c r="X3907" s="33"/>
      <c r="Y3907" s="28"/>
      <c r="Z3907" s="28"/>
      <c r="AA3907" s="28"/>
      <c r="AB3907" s="28"/>
      <c r="AC3907" s="34" t="str">
        <f>IFERROR(INDEX(LaenderTabelle[Code],MATCH(Transferdatei[[#This Row],[Country]],LaenderTabelle[Name],0)),"DE")</f>
        <v>DE</v>
      </c>
    </row>
    <row r="3908" spans="1:29" x14ac:dyDescent="0.25">
      <c r="A39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3907&amp;"."&amp;$C3907&amp;"."&amp;$D3907&amp;"."&amp;$E3907&amp;"."&amp;$F3907&amp;"."&amp;$G3907&amp;"."&amp;$H3907&amp;"."&amp;$I3907&amp;"."&amp;$J3907&amp;"."&amp;$K3907&amp;"."&amp;$L3907&amp;"."&amp;$M3907,IF($A3907="",MAX($A$16:$A3907)+1,$A3907),IF(ROW()=17,1,MAX($A$16:$A3907)+1)),""),"")</f>
        <v/>
      </c>
      <c r="B3908" s="28"/>
      <c r="C3908" s="28"/>
      <c r="D3908" s="28"/>
      <c r="E3908" s="28"/>
      <c r="F3908" s="28"/>
      <c r="G3908" s="28"/>
      <c r="H3908" s="28"/>
      <c r="I3908" s="28"/>
      <c r="J3908" s="28"/>
      <c r="K3908" s="30"/>
      <c r="L3908" s="31"/>
      <c r="M3908" s="32"/>
      <c r="N3908" s="28"/>
      <c r="O3908" s="33"/>
      <c r="P3908" s="28"/>
      <c r="Q3908" s="33"/>
      <c r="R3908" s="28"/>
      <c r="S3908" s="33"/>
      <c r="T3908" s="28"/>
      <c r="U3908" s="33"/>
      <c r="V3908" s="31"/>
      <c r="W3908" s="28"/>
      <c r="X3908" s="33"/>
      <c r="Y3908" s="28"/>
      <c r="Z3908" s="28"/>
      <c r="AA3908" s="28"/>
      <c r="AB3908" s="28"/>
      <c r="AC3908" s="34" t="str">
        <f>IFERROR(INDEX(LaenderTabelle[Code],MATCH(Transferdatei[[#This Row],[Country]],LaenderTabelle[Name],0)),"DE")</f>
        <v>DE</v>
      </c>
    </row>
    <row r="3909" spans="1:29" x14ac:dyDescent="0.25">
      <c r="A39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3908&amp;"."&amp;$C3908&amp;"."&amp;$D3908&amp;"."&amp;$E3908&amp;"."&amp;$F3908&amp;"."&amp;$G3908&amp;"."&amp;$H3908&amp;"."&amp;$I3908&amp;"."&amp;$J3908&amp;"."&amp;$K3908&amp;"."&amp;$L3908&amp;"."&amp;$M3908,IF($A3908="",MAX($A$16:$A3908)+1,$A3908),IF(ROW()=17,1,MAX($A$16:$A3908)+1)),""),"")</f>
        <v/>
      </c>
      <c r="B3909" s="28"/>
      <c r="C3909" s="28"/>
      <c r="D3909" s="28"/>
      <c r="E3909" s="28"/>
      <c r="F3909" s="28"/>
      <c r="G3909" s="28"/>
      <c r="H3909" s="28"/>
      <c r="I3909" s="28"/>
      <c r="J3909" s="28"/>
      <c r="K3909" s="30"/>
      <c r="L3909" s="31"/>
      <c r="M3909" s="32"/>
      <c r="N3909" s="28"/>
      <c r="O3909" s="33"/>
      <c r="P3909" s="28"/>
      <c r="Q3909" s="33"/>
      <c r="R3909" s="28"/>
      <c r="S3909" s="33"/>
      <c r="T3909" s="28"/>
      <c r="U3909" s="33"/>
      <c r="V3909" s="31"/>
      <c r="W3909" s="28"/>
      <c r="X3909" s="33"/>
      <c r="Y3909" s="28"/>
      <c r="Z3909" s="28"/>
      <c r="AA3909" s="28"/>
      <c r="AB3909" s="28"/>
      <c r="AC3909" s="34" t="str">
        <f>IFERROR(INDEX(LaenderTabelle[Code],MATCH(Transferdatei[[#This Row],[Country]],LaenderTabelle[Name],0)),"DE")</f>
        <v>DE</v>
      </c>
    </row>
    <row r="3910" spans="1:29" x14ac:dyDescent="0.25">
      <c r="A39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3909&amp;"."&amp;$C3909&amp;"."&amp;$D3909&amp;"."&amp;$E3909&amp;"."&amp;$F3909&amp;"."&amp;$G3909&amp;"."&amp;$H3909&amp;"."&amp;$I3909&amp;"."&amp;$J3909&amp;"."&amp;$K3909&amp;"."&amp;$L3909&amp;"."&amp;$M3909,IF($A3909="",MAX($A$16:$A3909)+1,$A3909),IF(ROW()=17,1,MAX($A$16:$A3909)+1)),""),"")</f>
        <v/>
      </c>
      <c r="B3910" s="28"/>
      <c r="C3910" s="28"/>
      <c r="D3910" s="28"/>
      <c r="E3910" s="28"/>
      <c r="F3910" s="28"/>
      <c r="G3910" s="28"/>
      <c r="H3910" s="28"/>
      <c r="I3910" s="28"/>
      <c r="J3910" s="28"/>
      <c r="K3910" s="30"/>
      <c r="L3910" s="31"/>
      <c r="M3910" s="32"/>
      <c r="N3910" s="28"/>
      <c r="O3910" s="33"/>
      <c r="P3910" s="28"/>
      <c r="Q3910" s="33"/>
      <c r="R3910" s="28"/>
      <c r="S3910" s="33"/>
      <c r="T3910" s="28"/>
      <c r="U3910" s="33"/>
      <c r="V3910" s="31"/>
      <c r="W3910" s="28"/>
      <c r="X3910" s="33"/>
      <c r="Y3910" s="28"/>
      <c r="Z3910" s="28"/>
      <c r="AA3910" s="28"/>
      <c r="AB3910" s="28"/>
      <c r="AC3910" s="34" t="str">
        <f>IFERROR(INDEX(LaenderTabelle[Code],MATCH(Transferdatei[[#This Row],[Country]],LaenderTabelle[Name],0)),"DE")</f>
        <v>DE</v>
      </c>
    </row>
    <row r="3911" spans="1:29" x14ac:dyDescent="0.25">
      <c r="A39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3910&amp;"."&amp;$C3910&amp;"."&amp;$D3910&amp;"."&amp;$E3910&amp;"."&amp;$F3910&amp;"."&amp;$G3910&amp;"."&amp;$H3910&amp;"."&amp;$I3910&amp;"."&amp;$J3910&amp;"."&amp;$K3910&amp;"."&amp;$L3910&amp;"."&amp;$M3910,IF($A3910="",MAX($A$16:$A3910)+1,$A3910),IF(ROW()=17,1,MAX($A$16:$A3910)+1)),""),"")</f>
        <v/>
      </c>
      <c r="B3911" s="28"/>
      <c r="C3911" s="28"/>
      <c r="D3911" s="28"/>
      <c r="E3911" s="28"/>
      <c r="F3911" s="28"/>
      <c r="G3911" s="28"/>
      <c r="H3911" s="28"/>
      <c r="I3911" s="28"/>
      <c r="J3911" s="28"/>
      <c r="K3911" s="30"/>
      <c r="L3911" s="31"/>
      <c r="M3911" s="32"/>
      <c r="N3911" s="28"/>
      <c r="O3911" s="33"/>
      <c r="P3911" s="28"/>
      <c r="Q3911" s="33"/>
      <c r="R3911" s="28"/>
      <c r="S3911" s="33"/>
      <c r="T3911" s="28"/>
      <c r="U3911" s="33"/>
      <c r="V3911" s="31"/>
      <c r="W3911" s="28"/>
      <c r="X3911" s="33"/>
      <c r="Y3911" s="28"/>
      <c r="Z3911" s="28"/>
      <c r="AA3911" s="28"/>
      <c r="AB3911" s="28"/>
      <c r="AC3911" s="34" t="str">
        <f>IFERROR(INDEX(LaenderTabelle[Code],MATCH(Transferdatei[[#This Row],[Country]],LaenderTabelle[Name],0)),"DE")</f>
        <v>DE</v>
      </c>
    </row>
    <row r="3912" spans="1:29" x14ac:dyDescent="0.25">
      <c r="A39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3911&amp;"."&amp;$C3911&amp;"."&amp;$D3911&amp;"."&amp;$E3911&amp;"."&amp;$F3911&amp;"."&amp;$G3911&amp;"."&amp;$H3911&amp;"."&amp;$I3911&amp;"."&amp;$J3911&amp;"."&amp;$K3911&amp;"."&amp;$L3911&amp;"."&amp;$M3911,IF($A3911="",MAX($A$16:$A3911)+1,$A3911),IF(ROW()=17,1,MAX($A$16:$A3911)+1)),""),"")</f>
        <v/>
      </c>
      <c r="B3912" s="28"/>
      <c r="C3912" s="28"/>
      <c r="D3912" s="28"/>
      <c r="E3912" s="28"/>
      <c r="F3912" s="28"/>
      <c r="G3912" s="28"/>
      <c r="H3912" s="28"/>
      <c r="I3912" s="28"/>
      <c r="J3912" s="28"/>
      <c r="K3912" s="30"/>
      <c r="L3912" s="31"/>
      <c r="M3912" s="32"/>
      <c r="N3912" s="28"/>
      <c r="O3912" s="33"/>
      <c r="P3912" s="28"/>
      <c r="Q3912" s="33"/>
      <c r="R3912" s="28"/>
      <c r="S3912" s="33"/>
      <c r="T3912" s="28"/>
      <c r="U3912" s="33"/>
      <c r="V3912" s="31"/>
      <c r="W3912" s="28"/>
      <c r="X3912" s="33"/>
      <c r="Y3912" s="28"/>
      <c r="Z3912" s="28"/>
      <c r="AA3912" s="28"/>
      <c r="AB3912" s="28"/>
      <c r="AC3912" s="34" t="str">
        <f>IFERROR(INDEX(LaenderTabelle[Code],MATCH(Transferdatei[[#This Row],[Country]],LaenderTabelle[Name],0)),"DE")</f>
        <v>DE</v>
      </c>
    </row>
    <row r="3913" spans="1:29" x14ac:dyDescent="0.25">
      <c r="A39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3912&amp;"."&amp;$C3912&amp;"."&amp;$D3912&amp;"."&amp;$E3912&amp;"."&amp;$F3912&amp;"."&amp;$G3912&amp;"."&amp;$H3912&amp;"."&amp;$I3912&amp;"."&amp;$J3912&amp;"."&amp;$K3912&amp;"."&amp;$L3912&amp;"."&amp;$M3912,IF($A3912="",MAX($A$16:$A3912)+1,$A3912),IF(ROW()=17,1,MAX($A$16:$A3912)+1)),""),"")</f>
        <v/>
      </c>
      <c r="B3913" s="28"/>
      <c r="C3913" s="28"/>
      <c r="D3913" s="28"/>
      <c r="E3913" s="28"/>
      <c r="F3913" s="28"/>
      <c r="G3913" s="28"/>
      <c r="H3913" s="28"/>
      <c r="I3913" s="28"/>
      <c r="J3913" s="28"/>
      <c r="K3913" s="30"/>
      <c r="L3913" s="31"/>
      <c r="M3913" s="32"/>
      <c r="N3913" s="28"/>
      <c r="O3913" s="33"/>
      <c r="P3913" s="28"/>
      <c r="Q3913" s="33"/>
      <c r="R3913" s="28"/>
      <c r="S3913" s="33"/>
      <c r="T3913" s="28"/>
      <c r="U3913" s="33"/>
      <c r="V3913" s="31"/>
      <c r="W3913" s="28"/>
      <c r="X3913" s="33"/>
      <c r="Y3913" s="28"/>
      <c r="Z3913" s="28"/>
      <c r="AA3913" s="28"/>
      <c r="AB3913" s="28"/>
      <c r="AC3913" s="34" t="str">
        <f>IFERROR(INDEX(LaenderTabelle[Code],MATCH(Transferdatei[[#This Row],[Country]],LaenderTabelle[Name],0)),"DE")</f>
        <v>DE</v>
      </c>
    </row>
    <row r="3914" spans="1:29" x14ac:dyDescent="0.25">
      <c r="A39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3913&amp;"."&amp;$C3913&amp;"."&amp;$D3913&amp;"."&amp;$E3913&amp;"."&amp;$F3913&amp;"."&amp;$G3913&amp;"."&amp;$H3913&amp;"."&amp;$I3913&amp;"."&amp;$J3913&amp;"."&amp;$K3913&amp;"."&amp;$L3913&amp;"."&amp;$M3913,IF($A3913="",MAX($A$16:$A3913)+1,$A3913),IF(ROW()=17,1,MAX($A$16:$A3913)+1)),""),"")</f>
        <v/>
      </c>
      <c r="B3914" s="28"/>
      <c r="C3914" s="28"/>
      <c r="D3914" s="28"/>
      <c r="E3914" s="28"/>
      <c r="F3914" s="28"/>
      <c r="G3914" s="28"/>
      <c r="H3914" s="28"/>
      <c r="I3914" s="28"/>
      <c r="J3914" s="28"/>
      <c r="K3914" s="30"/>
      <c r="L3914" s="31"/>
      <c r="M3914" s="32"/>
      <c r="N3914" s="28"/>
      <c r="O3914" s="33"/>
      <c r="P3914" s="28"/>
      <c r="Q3914" s="33"/>
      <c r="R3914" s="28"/>
      <c r="S3914" s="33"/>
      <c r="T3914" s="28"/>
      <c r="U3914" s="33"/>
      <c r="V3914" s="31"/>
      <c r="W3914" s="28"/>
      <c r="X3914" s="33"/>
      <c r="Y3914" s="28"/>
      <c r="Z3914" s="28"/>
      <c r="AA3914" s="28"/>
      <c r="AB3914" s="28"/>
      <c r="AC3914" s="34" t="str">
        <f>IFERROR(INDEX(LaenderTabelle[Code],MATCH(Transferdatei[[#This Row],[Country]],LaenderTabelle[Name],0)),"DE")</f>
        <v>DE</v>
      </c>
    </row>
    <row r="3915" spans="1:29" x14ac:dyDescent="0.25">
      <c r="A39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3914&amp;"."&amp;$C3914&amp;"."&amp;$D3914&amp;"."&amp;$E3914&amp;"."&amp;$F3914&amp;"."&amp;$G3914&amp;"."&amp;$H3914&amp;"."&amp;$I3914&amp;"."&amp;$J3914&amp;"."&amp;$K3914&amp;"."&amp;$L3914&amp;"."&amp;$M3914,IF($A3914="",MAX($A$16:$A3914)+1,$A3914),IF(ROW()=17,1,MAX($A$16:$A3914)+1)),""),"")</f>
        <v/>
      </c>
      <c r="B3915" s="28"/>
      <c r="C3915" s="28"/>
      <c r="D3915" s="28"/>
      <c r="E3915" s="28"/>
      <c r="F3915" s="28"/>
      <c r="G3915" s="28"/>
      <c r="H3915" s="28"/>
      <c r="I3915" s="28"/>
      <c r="J3915" s="28"/>
      <c r="K3915" s="30"/>
      <c r="L3915" s="31"/>
      <c r="M3915" s="32"/>
      <c r="N3915" s="28"/>
      <c r="O3915" s="33"/>
      <c r="P3915" s="28"/>
      <c r="Q3915" s="33"/>
      <c r="R3915" s="28"/>
      <c r="S3915" s="33"/>
      <c r="T3915" s="28"/>
      <c r="U3915" s="33"/>
      <c r="V3915" s="31"/>
      <c r="W3915" s="28"/>
      <c r="X3915" s="33"/>
      <c r="Y3915" s="28"/>
      <c r="Z3915" s="28"/>
      <c r="AA3915" s="28"/>
      <c r="AB3915" s="28"/>
      <c r="AC3915" s="34" t="str">
        <f>IFERROR(INDEX(LaenderTabelle[Code],MATCH(Transferdatei[[#This Row],[Country]],LaenderTabelle[Name],0)),"DE")</f>
        <v>DE</v>
      </c>
    </row>
    <row r="3916" spans="1:29" x14ac:dyDescent="0.25">
      <c r="A39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3915&amp;"."&amp;$C3915&amp;"."&amp;$D3915&amp;"."&amp;$E3915&amp;"."&amp;$F3915&amp;"."&amp;$G3915&amp;"."&amp;$H3915&amp;"."&amp;$I3915&amp;"."&amp;$J3915&amp;"."&amp;$K3915&amp;"."&amp;$L3915&amp;"."&amp;$M3915,IF($A3915="",MAX($A$16:$A3915)+1,$A3915),IF(ROW()=17,1,MAX($A$16:$A3915)+1)),""),"")</f>
        <v/>
      </c>
      <c r="B3916" s="28"/>
      <c r="C3916" s="28"/>
      <c r="D3916" s="28"/>
      <c r="E3916" s="28"/>
      <c r="F3916" s="28"/>
      <c r="G3916" s="28"/>
      <c r="H3916" s="28"/>
      <c r="I3916" s="28"/>
      <c r="J3916" s="28"/>
      <c r="K3916" s="30"/>
      <c r="L3916" s="31"/>
      <c r="M3916" s="32"/>
      <c r="N3916" s="28"/>
      <c r="O3916" s="33"/>
      <c r="P3916" s="28"/>
      <c r="Q3916" s="33"/>
      <c r="R3916" s="28"/>
      <c r="S3916" s="33"/>
      <c r="T3916" s="28"/>
      <c r="U3916" s="33"/>
      <c r="V3916" s="31"/>
      <c r="W3916" s="28"/>
      <c r="X3916" s="33"/>
      <c r="Y3916" s="28"/>
      <c r="Z3916" s="28"/>
      <c r="AA3916" s="28"/>
      <c r="AB3916" s="28"/>
      <c r="AC3916" s="34" t="str">
        <f>IFERROR(INDEX(LaenderTabelle[Code],MATCH(Transferdatei[[#This Row],[Country]],LaenderTabelle[Name],0)),"DE")</f>
        <v>DE</v>
      </c>
    </row>
    <row r="3917" spans="1:29" x14ac:dyDescent="0.25">
      <c r="A39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3916&amp;"."&amp;$C3916&amp;"."&amp;$D3916&amp;"."&amp;$E3916&amp;"."&amp;$F3916&amp;"."&amp;$G3916&amp;"."&amp;$H3916&amp;"."&amp;$I3916&amp;"."&amp;$J3916&amp;"."&amp;$K3916&amp;"."&amp;$L3916&amp;"."&amp;$M3916,IF($A3916="",MAX($A$16:$A3916)+1,$A3916),IF(ROW()=17,1,MAX($A$16:$A3916)+1)),""),"")</f>
        <v/>
      </c>
      <c r="B3917" s="28"/>
      <c r="C3917" s="28"/>
      <c r="D3917" s="28"/>
      <c r="E3917" s="28"/>
      <c r="F3917" s="28"/>
      <c r="G3917" s="28"/>
      <c r="H3917" s="28"/>
      <c r="I3917" s="28"/>
      <c r="J3917" s="28"/>
      <c r="K3917" s="30"/>
      <c r="L3917" s="31"/>
      <c r="M3917" s="32"/>
      <c r="N3917" s="28"/>
      <c r="O3917" s="33"/>
      <c r="P3917" s="28"/>
      <c r="Q3917" s="33"/>
      <c r="R3917" s="28"/>
      <c r="S3917" s="33"/>
      <c r="T3917" s="28"/>
      <c r="U3917" s="33"/>
      <c r="V3917" s="31"/>
      <c r="W3917" s="28"/>
      <c r="X3917" s="33"/>
      <c r="Y3917" s="28"/>
      <c r="Z3917" s="28"/>
      <c r="AA3917" s="28"/>
      <c r="AB3917" s="28"/>
      <c r="AC3917" s="34" t="str">
        <f>IFERROR(INDEX(LaenderTabelle[Code],MATCH(Transferdatei[[#This Row],[Country]],LaenderTabelle[Name],0)),"DE")</f>
        <v>DE</v>
      </c>
    </row>
    <row r="3918" spans="1:29" x14ac:dyDescent="0.25">
      <c r="A39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3917&amp;"."&amp;$C3917&amp;"."&amp;$D3917&amp;"."&amp;$E3917&amp;"."&amp;$F3917&amp;"."&amp;$G3917&amp;"."&amp;$H3917&amp;"."&amp;$I3917&amp;"."&amp;$J3917&amp;"."&amp;$K3917&amp;"."&amp;$L3917&amp;"."&amp;$M3917,IF($A3917="",MAX($A$16:$A3917)+1,$A3917),IF(ROW()=17,1,MAX($A$16:$A3917)+1)),""),"")</f>
        <v/>
      </c>
      <c r="B3918" s="28"/>
      <c r="C3918" s="28"/>
      <c r="D3918" s="28"/>
      <c r="E3918" s="28"/>
      <c r="F3918" s="28"/>
      <c r="G3918" s="28"/>
      <c r="H3918" s="28"/>
      <c r="I3918" s="28"/>
      <c r="J3918" s="28"/>
      <c r="K3918" s="30"/>
      <c r="L3918" s="31"/>
      <c r="M3918" s="32"/>
      <c r="N3918" s="28"/>
      <c r="O3918" s="33"/>
      <c r="P3918" s="28"/>
      <c r="Q3918" s="33"/>
      <c r="R3918" s="28"/>
      <c r="S3918" s="33"/>
      <c r="T3918" s="28"/>
      <c r="U3918" s="33"/>
      <c r="V3918" s="31"/>
      <c r="W3918" s="28"/>
      <c r="X3918" s="33"/>
      <c r="Y3918" s="28"/>
      <c r="Z3918" s="28"/>
      <c r="AA3918" s="28"/>
      <c r="AB3918" s="28"/>
      <c r="AC3918" s="34" t="str">
        <f>IFERROR(INDEX(LaenderTabelle[Code],MATCH(Transferdatei[[#This Row],[Country]],LaenderTabelle[Name],0)),"DE")</f>
        <v>DE</v>
      </c>
    </row>
    <row r="3919" spans="1:29" x14ac:dyDescent="0.25">
      <c r="A39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3918&amp;"."&amp;$C3918&amp;"."&amp;$D3918&amp;"."&amp;$E3918&amp;"."&amp;$F3918&amp;"."&amp;$G3918&amp;"."&amp;$H3918&amp;"."&amp;$I3918&amp;"."&amp;$J3918&amp;"."&amp;$K3918&amp;"."&amp;$L3918&amp;"."&amp;$M3918,IF($A3918="",MAX($A$16:$A3918)+1,$A3918),IF(ROW()=17,1,MAX($A$16:$A3918)+1)),""),"")</f>
        <v/>
      </c>
      <c r="B3919" s="28"/>
      <c r="C3919" s="28"/>
      <c r="D3919" s="28"/>
      <c r="E3919" s="28"/>
      <c r="F3919" s="28"/>
      <c r="G3919" s="28"/>
      <c r="H3919" s="28"/>
      <c r="I3919" s="28"/>
      <c r="J3919" s="28"/>
      <c r="K3919" s="30"/>
      <c r="L3919" s="31"/>
      <c r="M3919" s="32"/>
      <c r="N3919" s="28"/>
      <c r="O3919" s="33"/>
      <c r="P3919" s="28"/>
      <c r="Q3919" s="33"/>
      <c r="R3919" s="28"/>
      <c r="S3919" s="33"/>
      <c r="T3919" s="28"/>
      <c r="U3919" s="33"/>
      <c r="V3919" s="31"/>
      <c r="W3919" s="28"/>
      <c r="X3919" s="33"/>
      <c r="Y3919" s="28"/>
      <c r="Z3919" s="28"/>
      <c r="AA3919" s="28"/>
      <c r="AB3919" s="28"/>
      <c r="AC3919" s="34" t="str">
        <f>IFERROR(INDEX(LaenderTabelle[Code],MATCH(Transferdatei[[#This Row],[Country]],LaenderTabelle[Name],0)),"DE")</f>
        <v>DE</v>
      </c>
    </row>
    <row r="3920" spans="1:29" x14ac:dyDescent="0.25">
      <c r="A39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3919&amp;"."&amp;$C3919&amp;"."&amp;$D3919&amp;"."&amp;$E3919&amp;"."&amp;$F3919&amp;"."&amp;$G3919&amp;"."&amp;$H3919&amp;"."&amp;$I3919&amp;"."&amp;$J3919&amp;"."&amp;$K3919&amp;"."&amp;$L3919&amp;"."&amp;$M3919,IF($A3919="",MAX($A$16:$A3919)+1,$A3919),IF(ROW()=17,1,MAX($A$16:$A3919)+1)),""),"")</f>
        <v/>
      </c>
      <c r="B3920" s="28"/>
      <c r="C3920" s="28"/>
      <c r="D3920" s="28"/>
      <c r="E3920" s="28"/>
      <c r="F3920" s="28"/>
      <c r="G3920" s="28"/>
      <c r="H3920" s="28"/>
      <c r="I3920" s="28"/>
      <c r="J3920" s="28"/>
      <c r="K3920" s="30"/>
      <c r="L3920" s="31"/>
      <c r="M3920" s="32"/>
      <c r="N3920" s="28"/>
      <c r="O3920" s="33"/>
      <c r="P3920" s="28"/>
      <c r="Q3920" s="33"/>
      <c r="R3920" s="28"/>
      <c r="S3920" s="33"/>
      <c r="T3920" s="28"/>
      <c r="U3920" s="33"/>
      <c r="V3920" s="31"/>
      <c r="W3920" s="28"/>
      <c r="X3920" s="33"/>
      <c r="Y3920" s="28"/>
      <c r="Z3920" s="28"/>
      <c r="AA3920" s="28"/>
      <c r="AB3920" s="28"/>
      <c r="AC3920" s="34" t="str">
        <f>IFERROR(INDEX(LaenderTabelle[Code],MATCH(Transferdatei[[#This Row],[Country]],LaenderTabelle[Name],0)),"DE")</f>
        <v>DE</v>
      </c>
    </row>
    <row r="3921" spans="1:29" x14ac:dyDescent="0.25">
      <c r="A39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3920&amp;"."&amp;$C3920&amp;"."&amp;$D3920&amp;"."&amp;$E3920&amp;"."&amp;$F3920&amp;"."&amp;$G3920&amp;"."&amp;$H3920&amp;"."&amp;$I3920&amp;"."&amp;$J3920&amp;"."&amp;$K3920&amp;"."&amp;$L3920&amp;"."&amp;$M3920,IF($A3920="",MAX($A$16:$A3920)+1,$A3920),IF(ROW()=17,1,MAX($A$16:$A3920)+1)),""),"")</f>
        <v/>
      </c>
      <c r="B3921" s="28"/>
      <c r="C3921" s="28"/>
      <c r="D3921" s="28"/>
      <c r="E3921" s="28"/>
      <c r="F3921" s="28"/>
      <c r="G3921" s="28"/>
      <c r="H3921" s="28"/>
      <c r="I3921" s="28"/>
      <c r="J3921" s="28"/>
      <c r="K3921" s="30"/>
      <c r="L3921" s="31"/>
      <c r="M3921" s="32"/>
      <c r="N3921" s="28"/>
      <c r="O3921" s="33"/>
      <c r="P3921" s="28"/>
      <c r="Q3921" s="33"/>
      <c r="R3921" s="28"/>
      <c r="S3921" s="33"/>
      <c r="T3921" s="28"/>
      <c r="U3921" s="33"/>
      <c r="V3921" s="31"/>
      <c r="W3921" s="28"/>
      <c r="X3921" s="33"/>
      <c r="Y3921" s="28"/>
      <c r="Z3921" s="28"/>
      <c r="AA3921" s="28"/>
      <c r="AB3921" s="28"/>
      <c r="AC3921" s="34" t="str">
        <f>IFERROR(INDEX(LaenderTabelle[Code],MATCH(Transferdatei[[#This Row],[Country]],LaenderTabelle[Name],0)),"DE")</f>
        <v>DE</v>
      </c>
    </row>
    <row r="3922" spans="1:29" x14ac:dyDescent="0.25">
      <c r="A39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3921&amp;"."&amp;$C3921&amp;"."&amp;$D3921&amp;"."&amp;$E3921&amp;"."&amp;$F3921&amp;"."&amp;$G3921&amp;"."&amp;$H3921&amp;"."&amp;$I3921&amp;"."&amp;$J3921&amp;"."&amp;$K3921&amp;"."&amp;$L3921&amp;"."&amp;$M3921,IF($A3921="",MAX($A$16:$A3921)+1,$A3921),IF(ROW()=17,1,MAX($A$16:$A3921)+1)),""),"")</f>
        <v/>
      </c>
      <c r="B3922" s="28"/>
      <c r="C3922" s="28"/>
      <c r="D3922" s="28"/>
      <c r="E3922" s="28"/>
      <c r="F3922" s="28"/>
      <c r="G3922" s="28"/>
      <c r="H3922" s="28"/>
      <c r="I3922" s="28"/>
      <c r="J3922" s="28"/>
      <c r="K3922" s="30"/>
      <c r="L3922" s="31"/>
      <c r="M3922" s="32"/>
      <c r="N3922" s="28"/>
      <c r="O3922" s="33"/>
      <c r="P3922" s="28"/>
      <c r="Q3922" s="33"/>
      <c r="R3922" s="28"/>
      <c r="S3922" s="33"/>
      <c r="T3922" s="28"/>
      <c r="U3922" s="33"/>
      <c r="V3922" s="31"/>
      <c r="W3922" s="28"/>
      <c r="X3922" s="33"/>
      <c r="Y3922" s="28"/>
      <c r="Z3922" s="28"/>
      <c r="AA3922" s="28"/>
      <c r="AB3922" s="28"/>
      <c r="AC3922" s="34" t="str">
        <f>IFERROR(INDEX(LaenderTabelle[Code],MATCH(Transferdatei[[#This Row],[Country]],LaenderTabelle[Name],0)),"DE")</f>
        <v>DE</v>
      </c>
    </row>
    <row r="3923" spans="1:29" x14ac:dyDescent="0.25">
      <c r="A39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3922&amp;"."&amp;$C3922&amp;"."&amp;$D3922&amp;"."&amp;$E3922&amp;"."&amp;$F3922&amp;"."&amp;$G3922&amp;"."&amp;$H3922&amp;"."&amp;$I3922&amp;"."&amp;$J3922&amp;"."&amp;$K3922&amp;"."&amp;$L3922&amp;"."&amp;$M3922,IF($A3922="",MAX($A$16:$A3922)+1,$A3922),IF(ROW()=17,1,MAX($A$16:$A3922)+1)),""),"")</f>
        <v/>
      </c>
      <c r="B3923" s="28"/>
      <c r="C3923" s="28"/>
      <c r="D3923" s="28"/>
      <c r="E3923" s="28"/>
      <c r="F3923" s="28"/>
      <c r="G3923" s="28"/>
      <c r="H3923" s="28"/>
      <c r="I3923" s="28"/>
      <c r="J3923" s="28"/>
      <c r="K3923" s="30"/>
      <c r="L3923" s="31"/>
      <c r="M3923" s="32"/>
      <c r="N3923" s="28"/>
      <c r="O3923" s="33"/>
      <c r="P3923" s="28"/>
      <c r="Q3923" s="33"/>
      <c r="R3923" s="28"/>
      <c r="S3923" s="33"/>
      <c r="T3923" s="28"/>
      <c r="U3923" s="33"/>
      <c r="V3923" s="31"/>
      <c r="W3923" s="28"/>
      <c r="X3923" s="33"/>
      <c r="Y3923" s="28"/>
      <c r="Z3923" s="28"/>
      <c r="AA3923" s="28"/>
      <c r="AB3923" s="28"/>
      <c r="AC3923" s="34" t="str">
        <f>IFERROR(INDEX(LaenderTabelle[Code],MATCH(Transferdatei[[#This Row],[Country]],LaenderTabelle[Name],0)),"DE")</f>
        <v>DE</v>
      </c>
    </row>
    <row r="3924" spans="1:29" x14ac:dyDescent="0.25">
      <c r="A39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3923&amp;"."&amp;$C3923&amp;"."&amp;$D3923&amp;"."&amp;$E3923&amp;"."&amp;$F3923&amp;"."&amp;$G3923&amp;"."&amp;$H3923&amp;"."&amp;$I3923&amp;"."&amp;$J3923&amp;"."&amp;$K3923&amp;"."&amp;$L3923&amp;"."&amp;$M3923,IF($A3923="",MAX($A$16:$A3923)+1,$A3923),IF(ROW()=17,1,MAX($A$16:$A3923)+1)),""),"")</f>
        <v/>
      </c>
      <c r="B3924" s="28"/>
      <c r="C3924" s="28"/>
      <c r="D3924" s="28"/>
      <c r="E3924" s="28"/>
      <c r="F3924" s="28"/>
      <c r="G3924" s="28"/>
      <c r="H3924" s="28"/>
      <c r="I3924" s="28"/>
      <c r="J3924" s="28"/>
      <c r="K3924" s="30"/>
      <c r="L3924" s="31"/>
      <c r="M3924" s="32"/>
      <c r="N3924" s="28"/>
      <c r="O3924" s="33"/>
      <c r="P3924" s="28"/>
      <c r="Q3924" s="33"/>
      <c r="R3924" s="28"/>
      <c r="S3924" s="33"/>
      <c r="T3924" s="28"/>
      <c r="U3924" s="33"/>
      <c r="V3924" s="31"/>
      <c r="W3924" s="28"/>
      <c r="X3924" s="33"/>
      <c r="Y3924" s="28"/>
      <c r="Z3924" s="28"/>
      <c r="AA3924" s="28"/>
      <c r="AB3924" s="28"/>
      <c r="AC3924" s="34" t="str">
        <f>IFERROR(INDEX(LaenderTabelle[Code],MATCH(Transferdatei[[#This Row],[Country]],LaenderTabelle[Name],0)),"DE")</f>
        <v>DE</v>
      </c>
    </row>
    <row r="3925" spans="1:29" x14ac:dyDescent="0.25">
      <c r="A39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3924&amp;"."&amp;$C3924&amp;"."&amp;$D3924&amp;"."&amp;$E3924&amp;"."&amp;$F3924&amp;"."&amp;$G3924&amp;"."&amp;$H3924&amp;"."&amp;$I3924&amp;"."&amp;$J3924&amp;"."&amp;$K3924&amp;"."&amp;$L3924&amp;"."&amp;$M3924,IF($A3924="",MAX($A$16:$A3924)+1,$A3924),IF(ROW()=17,1,MAX($A$16:$A3924)+1)),""),"")</f>
        <v/>
      </c>
      <c r="B3925" s="28"/>
      <c r="C3925" s="28"/>
      <c r="D3925" s="28"/>
      <c r="E3925" s="28"/>
      <c r="F3925" s="28"/>
      <c r="G3925" s="28"/>
      <c r="H3925" s="28"/>
      <c r="I3925" s="28"/>
      <c r="J3925" s="28"/>
      <c r="K3925" s="30"/>
      <c r="L3925" s="31"/>
      <c r="M3925" s="32"/>
      <c r="N3925" s="28"/>
      <c r="O3925" s="33"/>
      <c r="P3925" s="28"/>
      <c r="Q3925" s="33"/>
      <c r="R3925" s="28"/>
      <c r="S3925" s="33"/>
      <c r="T3925" s="28"/>
      <c r="U3925" s="33"/>
      <c r="V3925" s="31"/>
      <c r="W3925" s="28"/>
      <c r="X3925" s="33"/>
      <c r="Y3925" s="28"/>
      <c r="Z3925" s="28"/>
      <c r="AA3925" s="28"/>
      <c r="AB3925" s="28"/>
      <c r="AC3925" s="34" t="str">
        <f>IFERROR(INDEX(LaenderTabelle[Code],MATCH(Transferdatei[[#This Row],[Country]],LaenderTabelle[Name],0)),"DE")</f>
        <v>DE</v>
      </c>
    </row>
    <row r="3926" spans="1:29" x14ac:dyDescent="0.25">
      <c r="A39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3925&amp;"."&amp;$C3925&amp;"."&amp;$D3925&amp;"."&amp;$E3925&amp;"."&amp;$F3925&amp;"."&amp;$G3925&amp;"."&amp;$H3925&amp;"."&amp;$I3925&amp;"."&amp;$J3925&amp;"."&amp;$K3925&amp;"."&amp;$L3925&amp;"."&amp;$M3925,IF($A3925="",MAX($A$16:$A3925)+1,$A3925),IF(ROW()=17,1,MAX($A$16:$A3925)+1)),""),"")</f>
        <v/>
      </c>
      <c r="B3926" s="28"/>
      <c r="C3926" s="28"/>
      <c r="D3926" s="28"/>
      <c r="E3926" s="28"/>
      <c r="F3926" s="28"/>
      <c r="G3926" s="28"/>
      <c r="H3926" s="28"/>
      <c r="I3926" s="28"/>
      <c r="J3926" s="28"/>
      <c r="K3926" s="30"/>
      <c r="L3926" s="31"/>
      <c r="M3926" s="32"/>
      <c r="N3926" s="28"/>
      <c r="O3926" s="33"/>
      <c r="P3926" s="28"/>
      <c r="Q3926" s="33"/>
      <c r="R3926" s="28"/>
      <c r="S3926" s="33"/>
      <c r="T3926" s="28"/>
      <c r="U3926" s="33"/>
      <c r="V3926" s="31"/>
      <c r="W3926" s="28"/>
      <c r="X3926" s="33"/>
      <c r="Y3926" s="28"/>
      <c r="Z3926" s="28"/>
      <c r="AA3926" s="28"/>
      <c r="AB3926" s="28"/>
      <c r="AC3926" s="34" t="str">
        <f>IFERROR(INDEX(LaenderTabelle[Code],MATCH(Transferdatei[[#This Row],[Country]],LaenderTabelle[Name],0)),"DE")</f>
        <v>DE</v>
      </c>
    </row>
    <row r="3927" spans="1:29" x14ac:dyDescent="0.25">
      <c r="A39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3926&amp;"."&amp;$C3926&amp;"."&amp;$D3926&amp;"."&amp;$E3926&amp;"."&amp;$F3926&amp;"."&amp;$G3926&amp;"."&amp;$H3926&amp;"."&amp;$I3926&amp;"."&amp;$J3926&amp;"."&amp;$K3926&amp;"."&amp;$L3926&amp;"."&amp;$M3926,IF($A3926="",MAX($A$16:$A3926)+1,$A3926),IF(ROW()=17,1,MAX($A$16:$A3926)+1)),""),"")</f>
        <v/>
      </c>
      <c r="B3927" s="28"/>
      <c r="C3927" s="28"/>
      <c r="D3927" s="28"/>
      <c r="E3927" s="28"/>
      <c r="F3927" s="28"/>
      <c r="G3927" s="28"/>
      <c r="H3927" s="28"/>
      <c r="I3927" s="28"/>
      <c r="J3927" s="28"/>
      <c r="K3927" s="30"/>
      <c r="L3927" s="31"/>
      <c r="M3927" s="32"/>
      <c r="N3927" s="28"/>
      <c r="O3927" s="33"/>
      <c r="P3927" s="28"/>
      <c r="Q3927" s="33"/>
      <c r="R3927" s="28"/>
      <c r="S3927" s="33"/>
      <c r="T3927" s="28"/>
      <c r="U3927" s="33"/>
      <c r="V3927" s="31"/>
      <c r="W3927" s="28"/>
      <c r="X3927" s="33"/>
      <c r="Y3927" s="28"/>
      <c r="Z3927" s="28"/>
      <c r="AA3927" s="28"/>
      <c r="AB3927" s="28"/>
      <c r="AC3927" s="34" t="str">
        <f>IFERROR(INDEX(LaenderTabelle[Code],MATCH(Transferdatei[[#This Row],[Country]],LaenderTabelle[Name],0)),"DE")</f>
        <v>DE</v>
      </c>
    </row>
    <row r="3928" spans="1:29" x14ac:dyDescent="0.25">
      <c r="A39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3927&amp;"."&amp;$C3927&amp;"."&amp;$D3927&amp;"."&amp;$E3927&amp;"."&amp;$F3927&amp;"."&amp;$G3927&amp;"."&amp;$H3927&amp;"."&amp;$I3927&amp;"."&amp;$J3927&amp;"."&amp;$K3927&amp;"."&amp;$L3927&amp;"."&amp;$M3927,IF($A3927="",MAX($A$16:$A3927)+1,$A3927),IF(ROW()=17,1,MAX($A$16:$A3927)+1)),""),"")</f>
        <v/>
      </c>
      <c r="B3928" s="28"/>
      <c r="C3928" s="28"/>
      <c r="D3928" s="28"/>
      <c r="E3928" s="28"/>
      <c r="F3928" s="28"/>
      <c r="G3928" s="28"/>
      <c r="H3928" s="28"/>
      <c r="I3928" s="28"/>
      <c r="J3928" s="28"/>
      <c r="K3928" s="30"/>
      <c r="L3928" s="31"/>
      <c r="M3928" s="32"/>
      <c r="N3928" s="28"/>
      <c r="O3928" s="33"/>
      <c r="P3928" s="28"/>
      <c r="Q3928" s="33"/>
      <c r="R3928" s="28"/>
      <c r="S3928" s="33"/>
      <c r="T3928" s="28"/>
      <c r="U3928" s="33"/>
      <c r="V3928" s="31"/>
      <c r="W3928" s="28"/>
      <c r="X3928" s="33"/>
      <c r="Y3928" s="28"/>
      <c r="Z3928" s="28"/>
      <c r="AA3928" s="28"/>
      <c r="AB3928" s="28"/>
      <c r="AC3928" s="34" t="str">
        <f>IFERROR(INDEX(LaenderTabelle[Code],MATCH(Transferdatei[[#This Row],[Country]],LaenderTabelle[Name],0)),"DE")</f>
        <v>DE</v>
      </c>
    </row>
    <row r="3929" spans="1:29" x14ac:dyDescent="0.25">
      <c r="A39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3928&amp;"."&amp;$C3928&amp;"."&amp;$D3928&amp;"."&amp;$E3928&amp;"."&amp;$F3928&amp;"."&amp;$G3928&amp;"."&amp;$H3928&amp;"."&amp;$I3928&amp;"."&amp;$J3928&amp;"."&amp;$K3928&amp;"."&amp;$L3928&amp;"."&amp;$M3928,IF($A3928="",MAX($A$16:$A3928)+1,$A3928),IF(ROW()=17,1,MAX($A$16:$A3928)+1)),""),"")</f>
        <v/>
      </c>
      <c r="B3929" s="28"/>
      <c r="C3929" s="28"/>
      <c r="D3929" s="28"/>
      <c r="E3929" s="28"/>
      <c r="F3929" s="28"/>
      <c r="G3929" s="28"/>
      <c r="H3929" s="28"/>
      <c r="I3929" s="28"/>
      <c r="J3929" s="28"/>
      <c r="K3929" s="30"/>
      <c r="L3929" s="31"/>
      <c r="M3929" s="32"/>
      <c r="N3929" s="28"/>
      <c r="O3929" s="33"/>
      <c r="P3929" s="28"/>
      <c r="Q3929" s="33"/>
      <c r="R3929" s="28"/>
      <c r="S3929" s="33"/>
      <c r="T3929" s="28"/>
      <c r="U3929" s="33"/>
      <c r="V3929" s="31"/>
      <c r="W3929" s="28"/>
      <c r="X3929" s="33"/>
      <c r="Y3929" s="28"/>
      <c r="Z3929" s="28"/>
      <c r="AA3929" s="28"/>
      <c r="AB3929" s="28"/>
      <c r="AC3929" s="34" t="str">
        <f>IFERROR(INDEX(LaenderTabelle[Code],MATCH(Transferdatei[[#This Row],[Country]],LaenderTabelle[Name],0)),"DE")</f>
        <v>DE</v>
      </c>
    </row>
    <row r="3930" spans="1:29" x14ac:dyDescent="0.25">
      <c r="A39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3929&amp;"."&amp;$C3929&amp;"."&amp;$D3929&amp;"."&amp;$E3929&amp;"."&amp;$F3929&amp;"."&amp;$G3929&amp;"."&amp;$H3929&amp;"."&amp;$I3929&amp;"."&amp;$J3929&amp;"."&amp;$K3929&amp;"."&amp;$L3929&amp;"."&amp;$M3929,IF($A3929="",MAX($A$16:$A3929)+1,$A3929),IF(ROW()=17,1,MAX($A$16:$A3929)+1)),""),"")</f>
        <v/>
      </c>
      <c r="B3930" s="28"/>
      <c r="C3930" s="28"/>
      <c r="D3930" s="28"/>
      <c r="E3930" s="28"/>
      <c r="F3930" s="28"/>
      <c r="G3930" s="28"/>
      <c r="H3930" s="28"/>
      <c r="I3930" s="28"/>
      <c r="J3930" s="28"/>
      <c r="K3930" s="30"/>
      <c r="L3930" s="31"/>
      <c r="M3930" s="32"/>
      <c r="N3930" s="28"/>
      <c r="O3930" s="33"/>
      <c r="P3930" s="28"/>
      <c r="Q3930" s="33"/>
      <c r="R3930" s="28"/>
      <c r="S3930" s="33"/>
      <c r="T3930" s="28"/>
      <c r="U3930" s="33"/>
      <c r="V3930" s="31"/>
      <c r="W3930" s="28"/>
      <c r="X3930" s="33"/>
      <c r="Y3930" s="28"/>
      <c r="Z3930" s="28"/>
      <c r="AA3930" s="28"/>
      <c r="AB3930" s="28"/>
      <c r="AC3930" s="34" t="str">
        <f>IFERROR(INDEX(LaenderTabelle[Code],MATCH(Transferdatei[[#This Row],[Country]],LaenderTabelle[Name],0)),"DE")</f>
        <v>DE</v>
      </c>
    </row>
    <row r="3931" spans="1:29" x14ac:dyDescent="0.25">
      <c r="A39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3930&amp;"."&amp;$C3930&amp;"."&amp;$D3930&amp;"."&amp;$E3930&amp;"."&amp;$F3930&amp;"."&amp;$G3930&amp;"."&amp;$H3930&amp;"."&amp;$I3930&amp;"."&amp;$J3930&amp;"."&amp;$K3930&amp;"."&amp;$L3930&amp;"."&amp;$M3930,IF($A3930="",MAX($A$16:$A3930)+1,$A3930),IF(ROW()=17,1,MAX($A$16:$A3930)+1)),""),"")</f>
        <v/>
      </c>
      <c r="B3931" s="28"/>
      <c r="C3931" s="28"/>
      <c r="D3931" s="28"/>
      <c r="E3931" s="28"/>
      <c r="F3931" s="28"/>
      <c r="G3931" s="28"/>
      <c r="H3931" s="28"/>
      <c r="I3931" s="28"/>
      <c r="J3931" s="28"/>
      <c r="K3931" s="30"/>
      <c r="L3931" s="31"/>
      <c r="M3931" s="32"/>
      <c r="N3931" s="28"/>
      <c r="O3931" s="33"/>
      <c r="P3931" s="28"/>
      <c r="Q3931" s="33"/>
      <c r="R3931" s="28"/>
      <c r="S3931" s="33"/>
      <c r="T3931" s="28"/>
      <c r="U3931" s="33"/>
      <c r="V3931" s="31"/>
      <c r="W3931" s="28"/>
      <c r="X3931" s="33"/>
      <c r="Y3931" s="28"/>
      <c r="Z3931" s="28"/>
      <c r="AA3931" s="28"/>
      <c r="AB3931" s="28"/>
      <c r="AC3931" s="34" t="str">
        <f>IFERROR(INDEX(LaenderTabelle[Code],MATCH(Transferdatei[[#This Row],[Country]],LaenderTabelle[Name],0)),"DE")</f>
        <v>DE</v>
      </c>
    </row>
    <row r="3932" spans="1:29" x14ac:dyDescent="0.25">
      <c r="A39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3931&amp;"."&amp;$C3931&amp;"."&amp;$D3931&amp;"."&amp;$E3931&amp;"."&amp;$F3931&amp;"."&amp;$G3931&amp;"."&amp;$H3931&amp;"."&amp;$I3931&amp;"."&amp;$J3931&amp;"."&amp;$K3931&amp;"."&amp;$L3931&amp;"."&amp;$M3931,IF($A3931="",MAX($A$16:$A3931)+1,$A3931),IF(ROW()=17,1,MAX($A$16:$A3931)+1)),""),"")</f>
        <v/>
      </c>
      <c r="B3932" s="28"/>
      <c r="C3932" s="28"/>
      <c r="D3932" s="28"/>
      <c r="E3932" s="28"/>
      <c r="F3932" s="28"/>
      <c r="G3932" s="28"/>
      <c r="H3932" s="28"/>
      <c r="I3932" s="28"/>
      <c r="J3932" s="28"/>
      <c r="K3932" s="30"/>
      <c r="L3932" s="31"/>
      <c r="M3932" s="32"/>
      <c r="N3932" s="28"/>
      <c r="O3932" s="33"/>
      <c r="P3932" s="28"/>
      <c r="Q3932" s="33"/>
      <c r="R3932" s="28"/>
      <c r="S3932" s="33"/>
      <c r="T3932" s="28"/>
      <c r="U3932" s="33"/>
      <c r="V3932" s="31"/>
      <c r="W3932" s="28"/>
      <c r="X3932" s="33"/>
      <c r="Y3932" s="28"/>
      <c r="Z3932" s="28"/>
      <c r="AA3932" s="28"/>
      <c r="AB3932" s="28"/>
      <c r="AC3932" s="34" t="str">
        <f>IFERROR(INDEX(LaenderTabelle[Code],MATCH(Transferdatei[[#This Row],[Country]],LaenderTabelle[Name],0)),"DE")</f>
        <v>DE</v>
      </c>
    </row>
    <row r="3933" spans="1:29" x14ac:dyDescent="0.25">
      <c r="A39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3932&amp;"."&amp;$C3932&amp;"."&amp;$D3932&amp;"."&amp;$E3932&amp;"."&amp;$F3932&amp;"."&amp;$G3932&amp;"."&amp;$H3932&amp;"."&amp;$I3932&amp;"."&amp;$J3932&amp;"."&amp;$K3932&amp;"."&amp;$L3932&amp;"."&amp;$M3932,IF($A3932="",MAX($A$16:$A3932)+1,$A3932),IF(ROW()=17,1,MAX($A$16:$A3932)+1)),""),"")</f>
        <v/>
      </c>
      <c r="B3933" s="28"/>
      <c r="C3933" s="28"/>
      <c r="D3933" s="28"/>
      <c r="E3933" s="28"/>
      <c r="F3933" s="28"/>
      <c r="G3933" s="28"/>
      <c r="H3933" s="28"/>
      <c r="I3933" s="28"/>
      <c r="J3933" s="28"/>
      <c r="K3933" s="30"/>
      <c r="L3933" s="31"/>
      <c r="M3933" s="32"/>
      <c r="N3933" s="28"/>
      <c r="O3933" s="33"/>
      <c r="P3933" s="28"/>
      <c r="Q3933" s="33"/>
      <c r="R3933" s="28"/>
      <c r="S3933" s="33"/>
      <c r="T3933" s="28"/>
      <c r="U3933" s="33"/>
      <c r="V3933" s="31"/>
      <c r="W3933" s="28"/>
      <c r="X3933" s="33"/>
      <c r="Y3933" s="28"/>
      <c r="Z3933" s="28"/>
      <c r="AA3933" s="28"/>
      <c r="AB3933" s="28"/>
      <c r="AC3933" s="34" t="str">
        <f>IFERROR(INDEX(LaenderTabelle[Code],MATCH(Transferdatei[[#This Row],[Country]],LaenderTabelle[Name],0)),"DE")</f>
        <v>DE</v>
      </c>
    </row>
    <row r="3934" spans="1:29" x14ac:dyDescent="0.25">
      <c r="A39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3933&amp;"."&amp;$C3933&amp;"."&amp;$D3933&amp;"."&amp;$E3933&amp;"."&amp;$F3933&amp;"."&amp;$G3933&amp;"."&amp;$H3933&amp;"."&amp;$I3933&amp;"."&amp;$J3933&amp;"."&amp;$K3933&amp;"."&amp;$L3933&amp;"."&amp;$M3933,IF($A3933="",MAX($A$16:$A3933)+1,$A3933),IF(ROW()=17,1,MAX($A$16:$A3933)+1)),""),"")</f>
        <v/>
      </c>
      <c r="B3934" s="28"/>
      <c r="C3934" s="28"/>
      <c r="D3934" s="28"/>
      <c r="E3934" s="28"/>
      <c r="F3934" s="28"/>
      <c r="G3934" s="28"/>
      <c r="H3934" s="28"/>
      <c r="I3934" s="28"/>
      <c r="J3934" s="28"/>
      <c r="K3934" s="30"/>
      <c r="L3934" s="31"/>
      <c r="M3934" s="32"/>
      <c r="N3934" s="28"/>
      <c r="O3934" s="33"/>
      <c r="P3934" s="28"/>
      <c r="Q3934" s="33"/>
      <c r="R3934" s="28"/>
      <c r="S3934" s="33"/>
      <c r="T3934" s="28"/>
      <c r="U3934" s="33"/>
      <c r="V3934" s="31"/>
      <c r="W3934" s="28"/>
      <c r="X3934" s="33"/>
      <c r="Y3934" s="28"/>
      <c r="Z3934" s="28"/>
      <c r="AA3934" s="28"/>
      <c r="AB3934" s="28"/>
      <c r="AC3934" s="34" t="str">
        <f>IFERROR(INDEX(LaenderTabelle[Code],MATCH(Transferdatei[[#This Row],[Country]],LaenderTabelle[Name],0)),"DE")</f>
        <v>DE</v>
      </c>
    </row>
    <row r="3935" spans="1:29" x14ac:dyDescent="0.25">
      <c r="A39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3934&amp;"."&amp;$C3934&amp;"."&amp;$D3934&amp;"."&amp;$E3934&amp;"."&amp;$F3934&amp;"."&amp;$G3934&amp;"."&amp;$H3934&amp;"."&amp;$I3934&amp;"."&amp;$J3934&amp;"."&amp;$K3934&amp;"."&amp;$L3934&amp;"."&amp;$M3934,IF($A3934="",MAX($A$16:$A3934)+1,$A3934),IF(ROW()=17,1,MAX($A$16:$A3934)+1)),""),"")</f>
        <v/>
      </c>
      <c r="B3935" s="28"/>
      <c r="C3935" s="28"/>
      <c r="D3935" s="28"/>
      <c r="E3935" s="28"/>
      <c r="F3935" s="28"/>
      <c r="G3935" s="28"/>
      <c r="H3935" s="28"/>
      <c r="I3935" s="28"/>
      <c r="J3935" s="28"/>
      <c r="K3935" s="30"/>
      <c r="L3935" s="31"/>
      <c r="M3935" s="32"/>
      <c r="N3935" s="28"/>
      <c r="O3935" s="33"/>
      <c r="P3935" s="28"/>
      <c r="Q3935" s="33"/>
      <c r="R3935" s="28"/>
      <c r="S3935" s="33"/>
      <c r="T3935" s="28"/>
      <c r="U3935" s="33"/>
      <c r="V3935" s="31"/>
      <c r="W3935" s="28"/>
      <c r="X3935" s="33"/>
      <c r="Y3935" s="28"/>
      <c r="Z3935" s="28"/>
      <c r="AA3935" s="28"/>
      <c r="AB3935" s="28"/>
      <c r="AC3935" s="34" t="str">
        <f>IFERROR(INDEX(LaenderTabelle[Code],MATCH(Transferdatei[[#This Row],[Country]],LaenderTabelle[Name],0)),"DE")</f>
        <v>DE</v>
      </c>
    </row>
    <row r="3936" spans="1:29" x14ac:dyDescent="0.25">
      <c r="A39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3935&amp;"."&amp;$C3935&amp;"."&amp;$D3935&amp;"."&amp;$E3935&amp;"."&amp;$F3935&amp;"."&amp;$G3935&amp;"."&amp;$H3935&amp;"."&amp;$I3935&amp;"."&amp;$J3935&amp;"."&amp;$K3935&amp;"."&amp;$L3935&amp;"."&amp;$M3935,IF($A3935="",MAX($A$16:$A3935)+1,$A3935),IF(ROW()=17,1,MAX($A$16:$A3935)+1)),""),"")</f>
        <v/>
      </c>
      <c r="B3936" s="28"/>
      <c r="C3936" s="28"/>
      <c r="D3936" s="28"/>
      <c r="E3936" s="28"/>
      <c r="F3936" s="28"/>
      <c r="G3936" s="28"/>
      <c r="H3936" s="28"/>
      <c r="I3936" s="28"/>
      <c r="J3936" s="28"/>
      <c r="K3936" s="30"/>
      <c r="L3936" s="31"/>
      <c r="M3936" s="32"/>
      <c r="N3936" s="28"/>
      <c r="O3936" s="33"/>
      <c r="P3936" s="28"/>
      <c r="Q3936" s="33"/>
      <c r="R3936" s="28"/>
      <c r="S3936" s="33"/>
      <c r="T3936" s="28"/>
      <c r="U3936" s="33"/>
      <c r="V3936" s="31"/>
      <c r="W3936" s="28"/>
      <c r="X3936" s="33"/>
      <c r="Y3936" s="28"/>
      <c r="Z3936" s="28"/>
      <c r="AA3936" s="28"/>
      <c r="AB3936" s="28"/>
      <c r="AC3936" s="34" t="str">
        <f>IFERROR(INDEX(LaenderTabelle[Code],MATCH(Transferdatei[[#This Row],[Country]],LaenderTabelle[Name],0)),"DE")</f>
        <v>DE</v>
      </c>
    </row>
    <row r="3937" spans="1:29" x14ac:dyDescent="0.25">
      <c r="A39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3936&amp;"."&amp;$C3936&amp;"."&amp;$D3936&amp;"."&amp;$E3936&amp;"."&amp;$F3936&amp;"."&amp;$G3936&amp;"."&amp;$H3936&amp;"."&amp;$I3936&amp;"."&amp;$J3936&amp;"."&amp;$K3936&amp;"."&amp;$L3936&amp;"."&amp;$M3936,IF($A3936="",MAX($A$16:$A3936)+1,$A3936),IF(ROW()=17,1,MAX($A$16:$A3936)+1)),""),"")</f>
        <v/>
      </c>
      <c r="B3937" s="28"/>
      <c r="C3937" s="28"/>
      <c r="D3937" s="28"/>
      <c r="E3937" s="28"/>
      <c r="F3937" s="28"/>
      <c r="G3937" s="28"/>
      <c r="H3937" s="28"/>
      <c r="I3937" s="28"/>
      <c r="J3937" s="28"/>
      <c r="K3937" s="30"/>
      <c r="L3937" s="31"/>
      <c r="M3937" s="32"/>
      <c r="N3937" s="28"/>
      <c r="O3937" s="33"/>
      <c r="P3937" s="28"/>
      <c r="Q3937" s="33"/>
      <c r="R3937" s="28"/>
      <c r="S3937" s="33"/>
      <c r="T3937" s="28"/>
      <c r="U3937" s="33"/>
      <c r="V3937" s="31"/>
      <c r="W3937" s="28"/>
      <c r="X3937" s="33"/>
      <c r="Y3937" s="28"/>
      <c r="Z3937" s="28"/>
      <c r="AA3937" s="28"/>
      <c r="AB3937" s="28"/>
      <c r="AC3937" s="34" t="str">
        <f>IFERROR(INDEX(LaenderTabelle[Code],MATCH(Transferdatei[[#This Row],[Country]],LaenderTabelle[Name],0)),"DE")</f>
        <v>DE</v>
      </c>
    </row>
    <row r="3938" spans="1:29" x14ac:dyDescent="0.25">
      <c r="A39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3937&amp;"."&amp;$C3937&amp;"."&amp;$D3937&amp;"."&amp;$E3937&amp;"."&amp;$F3937&amp;"."&amp;$G3937&amp;"."&amp;$H3937&amp;"."&amp;$I3937&amp;"."&amp;$J3937&amp;"."&amp;$K3937&amp;"."&amp;$L3937&amp;"."&amp;$M3937,IF($A3937="",MAX($A$16:$A3937)+1,$A3937),IF(ROW()=17,1,MAX($A$16:$A3937)+1)),""),"")</f>
        <v/>
      </c>
      <c r="B3938" s="28"/>
      <c r="C3938" s="28"/>
      <c r="D3938" s="28"/>
      <c r="E3938" s="28"/>
      <c r="F3938" s="28"/>
      <c r="G3938" s="28"/>
      <c r="H3938" s="28"/>
      <c r="I3938" s="28"/>
      <c r="J3938" s="28"/>
      <c r="K3938" s="30"/>
      <c r="L3938" s="31"/>
      <c r="M3938" s="32"/>
      <c r="N3938" s="28"/>
      <c r="O3938" s="33"/>
      <c r="P3938" s="28"/>
      <c r="Q3938" s="33"/>
      <c r="R3938" s="28"/>
      <c r="S3938" s="33"/>
      <c r="T3938" s="28"/>
      <c r="U3938" s="33"/>
      <c r="V3938" s="31"/>
      <c r="W3938" s="28"/>
      <c r="X3938" s="33"/>
      <c r="Y3938" s="28"/>
      <c r="Z3938" s="28"/>
      <c r="AA3938" s="28"/>
      <c r="AB3938" s="28"/>
      <c r="AC3938" s="34" t="str">
        <f>IFERROR(INDEX(LaenderTabelle[Code],MATCH(Transferdatei[[#This Row],[Country]],LaenderTabelle[Name],0)),"DE")</f>
        <v>DE</v>
      </c>
    </row>
    <row r="3939" spans="1:29" x14ac:dyDescent="0.25">
      <c r="A39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3938&amp;"."&amp;$C3938&amp;"."&amp;$D3938&amp;"."&amp;$E3938&amp;"."&amp;$F3938&amp;"."&amp;$G3938&amp;"."&amp;$H3938&amp;"."&amp;$I3938&amp;"."&amp;$J3938&amp;"."&amp;$K3938&amp;"."&amp;$L3938&amp;"."&amp;$M3938,IF($A3938="",MAX($A$16:$A3938)+1,$A3938),IF(ROW()=17,1,MAX($A$16:$A3938)+1)),""),"")</f>
        <v/>
      </c>
      <c r="B3939" s="28"/>
      <c r="C3939" s="28"/>
      <c r="D3939" s="28"/>
      <c r="E3939" s="28"/>
      <c r="F3939" s="28"/>
      <c r="G3939" s="28"/>
      <c r="H3939" s="28"/>
      <c r="I3939" s="28"/>
      <c r="J3939" s="28"/>
      <c r="K3939" s="30"/>
      <c r="L3939" s="31"/>
      <c r="M3939" s="32"/>
      <c r="N3939" s="28"/>
      <c r="O3939" s="33"/>
      <c r="P3939" s="28"/>
      <c r="Q3939" s="33"/>
      <c r="R3939" s="28"/>
      <c r="S3939" s="33"/>
      <c r="T3939" s="28"/>
      <c r="U3939" s="33"/>
      <c r="V3939" s="31"/>
      <c r="W3939" s="28"/>
      <c r="X3939" s="33"/>
      <c r="Y3939" s="28"/>
      <c r="Z3939" s="28"/>
      <c r="AA3939" s="28"/>
      <c r="AB3939" s="28"/>
      <c r="AC3939" s="34" t="str">
        <f>IFERROR(INDEX(LaenderTabelle[Code],MATCH(Transferdatei[[#This Row],[Country]],LaenderTabelle[Name],0)),"DE")</f>
        <v>DE</v>
      </c>
    </row>
    <row r="3940" spans="1:29" x14ac:dyDescent="0.25">
      <c r="A39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3939&amp;"."&amp;$C3939&amp;"."&amp;$D3939&amp;"."&amp;$E3939&amp;"."&amp;$F3939&amp;"."&amp;$G3939&amp;"."&amp;$H3939&amp;"."&amp;$I3939&amp;"."&amp;$J3939&amp;"."&amp;$K3939&amp;"."&amp;$L3939&amp;"."&amp;$M3939,IF($A3939="",MAX($A$16:$A3939)+1,$A3939),IF(ROW()=17,1,MAX($A$16:$A3939)+1)),""),"")</f>
        <v/>
      </c>
      <c r="B3940" s="28"/>
      <c r="C3940" s="28"/>
      <c r="D3940" s="28"/>
      <c r="E3940" s="28"/>
      <c r="F3940" s="28"/>
      <c r="G3940" s="28"/>
      <c r="H3940" s="28"/>
      <c r="I3940" s="28"/>
      <c r="J3940" s="28"/>
      <c r="K3940" s="30"/>
      <c r="L3940" s="31"/>
      <c r="M3940" s="32"/>
      <c r="N3940" s="28"/>
      <c r="O3940" s="33"/>
      <c r="P3940" s="28"/>
      <c r="Q3940" s="33"/>
      <c r="R3940" s="28"/>
      <c r="S3940" s="33"/>
      <c r="T3940" s="28"/>
      <c r="U3940" s="33"/>
      <c r="V3940" s="31"/>
      <c r="W3940" s="28"/>
      <c r="X3940" s="33"/>
      <c r="Y3940" s="28"/>
      <c r="Z3940" s="28"/>
      <c r="AA3940" s="28"/>
      <c r="AB3940" s="28"/>
      <c r="AC3940" s="34" t="str">
        <f>IFERROR(INDEX(LaenderTabelle[Code],MATCH(Transferdatei[[#This Row],[Country]],LaenderTabelle[Name],0)),"DE")</f>
        <v>DE</v>
      </c>
    </row>
    <row r="3941" spans="1:29" x14ac:dyDescent="0.25">
      <c r="A39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3940&amp;"."&amp;$C3940&amp;"."&amp;$D3940&amp;"."&amp;$E3940&amp;"."&amp;$F3940&amp;"."&amp;$G3940&amp;"."&amp;$H3940&amp;"."&amp;$I3940&amp;"."&amp;$J3940&amp;"."&amp;$K3940&amp;"."&amp;$L3940&amp;"."&amp;$M3940,IF($A3940="",MAX($A$16:$A3940)+1,$A3940),IF(ROW()=17,1,MAX($A$16:$A3940)+1)),""),"")</f>
        <v/>
      </c>
      <c r="B3941" s="28"/>
      <c r="C3941" s="28"/>
      <c r="D3941" s="28"/>
      <c r="E3941" s="28"/>
      <c r="F3941" s="28"/>
      <c r="G3941" s="28"/>
      <c r="H3941" s="28"/>
      <c r="I3941" s="28"/>
      <c r="J3941" s="28"/>
      <c r="K3941" s="30"/>
      <c r="L3941" s="31"/>
      <c r="M3941" s="32"/>
      <c r="N3941" s="28"/>
      <c r="O3941" s="33"/>
      <c r="P3941" s="28"/>
      <c r="Q3941" s="33"/>
      <c r="R3941" s="28"/>
      <c r="S3941" s="33"/>
      <c r="T3941" s="28"/>
      <c r="U3941" s="33"/>
      <c r="V3941" s="31"/>
      <c r="W3941" s="28"/>
      <c r="X3941" s="33"/>
      <c r="Y3941" s="28"/>
      <c r="Z3941" s="28"/>
      <c r="AA3941" s="28"/>
      <c r="AB3941" s="28"/>
      <c r="AC3941" s="34" t="str">
        <f>IFERROR(INDEX(LaenderTabelle[Code],MATCH(Transferdatei[[#This Row],[Country]],LaenderTabelle[Name],0)),"DE")</f>
        <v>DE</v>
      </c>
    </row>
    <row r="3942" spans="1:29" x14ac:dyDescent="0.25">
      <c r="A39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3941&amp;"."&amp;$C3941&amp;"."&amp;$D3941&amp;"."&amp;$E3941&amp;"."&amp;$F3941&amp;"."&amp;$G3941&amp;"."&amp;$H3941&amp;"."&amp;$I3941&amp;"."&amp;$J3941&amp;"."&amp;$K3941&amp;"."&amp;$L3941&amp;"."&amp;$M3941,IF($A3941="",MAX($A$16:$A3941)+1,$A3941),IF(ROW()=17,1,MAX($A$16:$A3941)+1)),""),"")</f>
        <v/>
      </c>
      <c r="B3942" s="28"/>
      <c r="C3942" s="28"/>
      <c r="D3942" s="28"/>
      <c r="E3942" s="28"/>
      <c r="F3942" s="28"/>
      <c r="G3942" s="28"/>
      <c r="H3942" s="28"/>
      <c r="I3942" s="28"/>
      <c r="J3942" s="28"/>
      <c r="K3942" s="30"/>
      <c r="L3942" s="31"/>
      <c r="M3942" s="32"/>
      <c r="N3942" s="28"/>
      <c r="O3942" s="33"/>
      <c r="P3942" s="28"/>
      <c r="Q3942" s="33"/>
      <c r="R3942" s="28"/>
      <c r="S3942" s="33"/>
      <c r="T3942" s="28"/>
      <c r="U3942" s="33"/>
      <c r="V3942" s="31"/>
      <c r="W3942" s="28"/>
      <c r="X3942" s="33"/>
      <c r="Y3942" s="28"/>
      <c r="Z3942" s="28"/>
      <c r="AA3942" s="28"/>
      <c r="AB3942" s="28"/>
      <c r="AC3942" s="34" t="str">
        <f>IFERROR(INDEX(LaenderTabelle[Code],MATCH(Transferdatei[[#This Row],[Country]],LaenderTabelle[Name],0)),"DE")</f>
        <v>DE</v>
      </c>
    </row>
    <row r="3943" spans="1:29" x14ac:dyDescent="0.25">
      <c r="A39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3942&amp;"."&amp;$C3942&amp;"."&amp;$D3942&amp;"."&amp;$E3942&amp;"."&amp;$F3942&amp;"."&amp;$G3942&amp;"."&amp;$H3942&amp;"."&amp;$I3942&amp;"."&amp;$J3942&amp;"."&amp;$K3942&amp;"."&amp;$L3942&amp;"."&amp;$M3942,IF($A3942="",MAX($A$16:$A3942)+1,$A3942),IF(ROW()=17,1,MAX($A$16:$A3942)+1)),""),"")</f>
        <v/>
      </c>
      <c r="B3943" s="28"/>
      <c r="C3943" s="28"/>
      <c r="D3943" s="28"/>
      <c r="E3943" s="28"/>
      <c r="F3943" s="28"/>
      <c r="G3943" s="28"/>
      <c r="H3943" s="28"/>
      <c r="I3943" s="28"/>
      <c r="J3943" s="28"/>
      <c r="K3943" s="30"/>
      <c r="L3943" s="31"/>
      <c r="M3943" s="32"/>
      <c r="N3943" s="28"/>
      <c r="O3943" s="33"/>
      <c r="P3943" s="28"/>
      <c r="Q3943" s="33"/>
      <c r="R3943" s="28"/>
      <c r="S3943" s="33"/>
      <c r="T3943" s="28"/>
      <c r="U3943" s="33"/>
      <c r="V3943" s="31"/>
      <c r="W3943" s="28"/>
      <c r="X3943" s="33"/>
      <c r="Y3943" s="28"/>
      <c r="Z3943" s="28"/>
      <c r="AA3943" s="28"/>
      <c r="AB3943" s="28"/>
      <c r="AC3943" s="34" t="str">
        <f>IFERROR(INDEX(LaenderTabelle[Code],MATCH(Transferdatei[[#This Row],[Country]],LaenderTabelle[Name],0)),"DE")</f>
        <v>DE</v>
      </c>
    </row>
    <row r="3944" spans="1:29" x14ac:dyDescent="0.25">
      <c r="A39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3943&amp;"."&amp;$C3943&amp;"."&amp;$D3943&amp;"."&amp;$E3943&amp;"."&amp;$F3943&amp;"."&amp;$G3943&amp;"."&amp;$H3943&amp;"."&amp;$I3943&amp;"."&amp;$J3943&amp;"."&amp;$K3943&amp;"."&amp;$L3943&amp;"."&amp;$M3943,IF($A3943="",MAX($A$16:$A3943)+1,$A3943),IF(ROW()=17,1,MAX($A$16:$A3943)+1)),""),"")</f>
        <v/>
      </c>
      <c r="B3944" s="28"/>
      <c r="C3944" s="28"/>
      <c r="D3944" s="28"/>
      <c r="E3944" s="28"/>
      <c r="F3944" s="28"/>
      <c r="G3944" s="28"/>
      <c r="H3944" s="28"/>
      <c r="I3944" s="28"/>
      <c r="J3944" s="28"/>
      <c r="K3944" s="30"/>
      <c r="L3944" s="31"/>
      <c r="M3944" s="32"/>
      <c r="N3944" s="28"/>
      <c r="O3944" s="33"/>
      <c r="P3944" s="28"/>
      <c r="Q3944" s="33"/>
      <c r="R3944" s="28"/>
      <c r="S3944" s="33"/>
      <c r="T3944" s="28"/>
      <c r="U3944" s="33"/>
      <c r="V3944" s="31"/>
      <c r="W3944" s="28"/>
      <c r="X3944" s="33"/>
      <c r="Y3944" s="28"/>
      <c r="Z3944" s="28"/>
      <c r="AA3944" s="28"/>
      <c r="AB3944" s="28"/>
      <c r="AC3944" s="34" t="str">
        <f>IFERROR(INDEX(LaenderTabelle[Code],MATCH(Transferdatei[[#This Row],[Country]],LaenderTabelle[Name],0)),"DE")</f>
        <v>DE</v>
      </c>
    </row>
    <row r="3945" spans="1:29" x14ac:dyDescent="0.25">
      <c r="A39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3944&amp;"."&amp;$C3944&amp;"."&amp;$D3944&amp;"."&amp;$E3944&amp;"."&amp;$F3944&amp;"."&amp;$G3944&amp;"."&amp;$H3944&amp;"."&amp;$I3944&amp;"."&amp;$J3944&amp;"."&amp;$K3944&amp;"."&amp;$L3944&amp;"."&amp;$M3944,IF($A3944="",MAX($A$16:$A3944)+1,$A3944),IF(ROW()=17,1,MAX($A$16:$A3944)+1)),""),"")</f>
        <v/>
      </c>
      <c r="B3945" s="28"/>
      <c r="C3945" s="28"/>
      <c r="D3945" s="28"/>
      <c r="E3945" s="28"/>
      <c r="F3945" s="28"/>
      <c r="G3945" s="28"/>
      <c r="H3945" s="28"/>
      <c r="I3945" s="28"/>
      <c r="J3945" s="28"/>
      <c r="K3945" s="30"/>
      <c r="L3945" s="31"/>
      <c r="M3945" s="32"/>
      <c r="N3945" s="28"/>
      <c r="O3945" s="33"/>
      <c r="P3945" s="28"/>
      <c r="Q3945" s="33"/>
      <c r="R3945" s="28"/>
      <c r="S3945" s="33"/>
      <c r="T3945" s="28"/>
      <c r="U3945" s="33"/>
      <c r="V3945" s="31"/>
      <c r="W3945" s="28"/>
      <c r="X3945" s="33"/>
      <c r="Y3945" s="28"/>
      <c r="Z3945" s="28"/>
      <c r="AA3945" s="28"/>
      <c r="AB3945" s="28"/>
      <c r="AC3945" s="34" t="str">
        <f>IFERROR(INDEX(LaenderTabelle[Code],MATCH(Transferdatei[[#This Row],[Country]],LaenderTabelle[Name],0)),"DE")</f>
        <v>DE</v>
      </c>
    </row>
    <row r="3946" spans="1:29" x14ac:dyDescent="0.25">
      <c r="A39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3945&amp;"."&amp;$C3945&amp;"."&amp;$D3945&amp;"."&amp;$E3945&amp;"."&amp;$F3945&amp;"."&amp;$G3945&amp;"."&amp;$H3945&amp;"."&amp;$I3945&amp;"."&amp;$J3945&amp;"."&amp;$K3945&amp;"."&amp;$L3945&amp;"."&amp;$M3945,IF($A3945="",MAX($A$16:$A3945)+1,$A3945),IF(ROW()=17,1,MAX($A$16:$A3945)+1)),""),"")</f>
        <v/>
      </c>
      <c r="B3946" s="28"/>
      <c r="C3946" s="28"/>
      <c r="D3946" s="28"/>
      <c r="E3946" s="28"/>
      <c r="F3946" s="28"/>
      <c r="G3946" s="28"/>
      <c r="H3946" s="28"/>
      <c r="I3946" s="28"/>
      <c r="J3946" s="28"/>
      <c r="K3946" s="30"/>
      <c r="L3946" s="31"/>
      <c r="M3946" s="32"/>
      <c r="N3946" s="28"/>
      <c r="O3946" s="33"/>
      <c r="P3946" s="28"/>
      <c r="Q3946" s="33"/>
      <c r="R3946" s="28"/>
      <c r="S3946" s="33"/>
      <c r="T3946" s="28"/>
      <c r="U3946" s="33"/>
      <c r="V3946" s="31"/>
      <c r="W3946" s="28"/>
      <c r="X3946" s="33"/>
      <c r="Y3946" s="28"/>
      <c r="Z3946" s="28"/>
      <c r="AA3946" s="28"/>
      <c r="AB3946" s="28"/>
      <c r="AC3946" s="34" t="str">
        <f>IFERROR(INDEX(LaenderTabelle[Code],MATCH(Transferdatei[[#This Row],[Country]],LaenderTabelle[Name],0)),"DE")</f>
        <v>DE</v>
      </c>
    </row>
    <row r="3947" spans="1:29" x14ac:dyDescent="0.25">
      <c r="A39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3946&amp;"."&amp;$C3946&amp;"."&amp;$D3946&amp;"."&amp;$E3946&amp;"."&amp;$F3946&amp;"."&amp;$G3946&amp;"."&amp;$H3946&amp;"."&amp;$I3946&amp;"."&amp;$J3946&amp;"."&amp;$K3946&amp;"."&amp;$L3946&amp;"."&amp;$M3946,IF($A3946="",MAX($A$16:$A3946)+1,$A3946),IF(ROW()=17,1,MAX($A$16:$A3946)+1)),""),"")</f>
        <v/>
      </c>
      <c r="B3947" s="28"/>
      <c r="C3947" s="28"/>
      <c r="D3947" s="28"/>
      <c r="E3947" s="28"/>
      <c r="F3947" s="28"/>
      <c r="G3947" s="28"/>
      <c r="H3947" s="28"/>
      <c r="I3947" s="28"/>
      <c r="J3947" s="28"/>
      <c r="K3947" s="30"/>
      <c r="L3947" s="31"/>
      <c r="M3947" s="32"/>
      <c r="N3947" s="28"/>
      <c r="O3947" s="33"/>
      <c r="P3947" s="28"/>
      <c r="Q3947" s="33"/>
      <c r="R3947" s="28"/>
      <c r="S3947" s="33"/>
      <c r="T3947" s="28"/>
      <c r="U3947" s="33"/>
      <c r="V3947" s="31"/>
      <c r="W3947" s="28"/>
      <c r="X3947" s="33"/>
      <c r="Y3947" s="28"/>
      <c r="Z3947" s="28"/>
      <c r="AA3947" s="28"/>
      <c r="AB3947" s="28"/>
      <c r="AC3947" s="34" t="str">
        <f>IFERROR(INDEX(LaenderTabelle[Code],MATCH(Transferdatei[[#This Row],[Country]],LaenderTabelle[Name],0)),"DE")</f>
        <v>DE</v>
      </c>
    </row>
    <row r="3948" spans="1:29" x14ac:dyDescent="0.25">
      <c r="A39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3947&amp;"."&amp;$C3947&amp;"."&amp;$D3947&amp;"."&amp;$E3947&amp;"."&amp;$F3947&amp;"."&amp;$G3947&amp;"."&amp;$H3947&amp;"."&amp;$I3947&amp;"."&amp;$J3947&amp;"."&amp;$K3947&amp;"."&amp;$L3947&amp;"."&amp;$M3947,IF($A3947="",MAX($A$16:$A3947)+1,$A3947),IF(ROW()=17,1,MAX($A$16:$A3947)+1)),""),"")</f>
        <v/>
      </c>
      <c r="B3948" s="28"/>
      <c r="C3948" s="28"/>
      <c r="D3948" s="28"/>
      <c r="E3948" s="28"/>
      <c r="F3948" s="28"/>
      <c r="G3948" s="28"/>
      <c r="H3948" s="28"/>
      <c r="I3948" s="28"/>
      <c r="J3948" s="28"/>
      <c r="K3948" s="30"/>
      <c r="L3948" s="31"/>
      <c r="M3948" s="32"/>
      <c r="N3948" s="28"/>
      <c r="O3948" s="33"/>
      <c r="P3948" s="28"/>
      <c r="Q3948" s="33"/>
      <c r="R3948" s="28"/>
      <c r="S3948" s="33"/>
      <c r="T3948" s="28"/>
      <c r="U3948" s="33"/>
      <c r="V3948" s="31"/>
      <c r="W3948" s="28"/>
      <c r="X3948" s="33"/>
      <c r="Y3948" s="28"/>
      <c r="Z3948" s="28"/>
      <c r="AA3948" s="28"/>
      <c r="AB3948" s="28"/>
      <c r="AC3948" s="34" t="str">
        <f>IFERROR(INDEX(LaenderTabelle[Code],MATCH(Transferdatei[[#This Row],[Country]],LaenderTabelle[Name],0)),"DE")</f>
        <v>DE</v>
      </c>
    </row>
    <row r="3949" spans="1:29" x14ac:dyDescent="0.25">
      <c r="A39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3948&amp;"."&amp;$C3948&amp;"."&amp;$D3948&amp;"."&amp;$E3948&amp;"."&amp;$F3948&amp;"."&amp;$G3948&amp;"."&amp;$H3948&amp;"."&amp;$I3948&amp;"."&amp;$J3948&amp;"."&amp;$K3948&amp;"."&amp;$L3948&amp;"."&amp;$M3948,IF($A3948="",MAX($A$16:$A3948)+1,$A3948),IF(ROW()=17,1,MAX($A$16:$A3948)+1)),""),"")</f>
        <v/>
      </c>
      <c r="B3949" s="28"/>
      <c r="C3949" s="28"/>
      <c r="D3949" s="28"/>
      <c r="E3949" s="28"/>
      <c r="F3949" s="28"/>
      <c r="G3949" s="28"/>
      <c r="H3949" s="28"/>
      <c r="I3949" s="28"/>
      <c r="J3949" s="28"/>
      <c r="K3949" s="30"/>
      <c r="L3949" s="31"/>
      <c r="M3949" s="32"/>
      <c r="N3949" s="28"/>
      <c r="O3949" s="33"/>
      <c r="P3949" s="28"/>
      <c r="Q3949" s="33"/>
      <c r="R3949" s="28"/>
      <c r="S3949" s="33"/>
      <c r="T3949" s="28"/>
      <c r="U3949" s="33"/>
      <c r="V3949" s="31"/>
      <c r="W3949" s="28"/>
      <c r="X3949" s="33"/>
      <c r="Y3949" s="28"/>
      <c r="Z3949" s="28"/>
      <c r="AA3949" s="28"/>
      <c r="AB3949" s="28"/>
      <c r="AC3949" s="34" t="str">
        <f>IFERROR(INDEX(LaenderTabelle[Code],MATCH(Transferdatei[[#This Row],[Country]],LaenderTabelle[Name],0)),"DE")</f>
        <v>DE</v>
      </c>
    </row>
    <row r="3950" spans="1:29" x14ac:dyDescent="0.25">
      <c r="A39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3949&amp;"."&amp;$C3949&amp;"."&amp;$D3949&amp;"."&amp;$E3949&amp;"."&amp;$F3949&amp;"."&amp;$G3949&amp;"."&amp;$H3949&amp;"."&amp;$I3949&amp;"."&amp;$J3949&amp;"."&amp;$K3949&amp;"."&amp;$L3949&amp;"."&amp;$M3949,IF($A3949="",MAX($A$16:$A3949)+1,$A3949),IF(ROW()=17,1,MAX($A$16:$A3949)+1)),""),"")</f>
        <v/>
      </c>
      <c r="B3950" s="28"/>
      <c r="C3950" s="28"/>
      <c r="D3950" s="28"/>
      <c r="E3950" s="28"/>
      <c r="F3950" s="28"/>
      <c r="G3950" s="28"/>
      <c r="H3950" s="28"/>
      <c r="I3950" s="28"/>
      <c r="J3950" s="28"/>
      <c r="K3950" s="30"/>
      <c r="L3950" s="31"/>
      <c r="M3950" s="32"/>
      <c r="N3950" s="28"/>
      <c r="O3950" s="33"/>
      <c r="P3950" s="28"/>
      <c r="Q3950" s="33"/>
      <c r="R3950" s="28"/>
      <c r="S3950" s="33"/>
      <c r="T3950" s="28"/>
      <c r="U3950" s="33"/>
      <c r="V3950" s="31"/>
      <c r="W3950" s="28"/>
      <c r="X3950" s="33"/>
      <c r="Y3950" s="28"/>
      <c r="Z3950" s="28"/>
      <c r="AA3950" s="28"/>
      <c r="AB3950" s="28"/>
      <c r="AC3950" s="34" t="str">
        <f>IFERROR(INDEX(LaenderTabelle[Code],MATCH(Transferdatei[[#This Row],[Country]],LaenderTabelle[Name],0)),"DE")</f>
        <v>DE</v>
      </c>
    </row>
    <row r="3951" spans="1:29" x14ac:dyDescent="0.25">
      <c r="A39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3950&amp;"."&amp;$C3950&amp;"."&amp;$D3950&amp;"."&amp;$E3950&amp;"."&amp;$F3950&amp;"."&amp;$G3950&amp;"."&amp;$H3950&amp;"."&amp;$I3950&amp;"."&amp;$J3950&amp;"."&amp;$K3950&amp;"."&amp;$L3950&amp;"."&amp;$M3950,IF($A3950="",MAX($A$16:$A3950)+1,$A3950),IF(ROW()=17,1,MAX($A$16:$A3950)+1)),""),"")</f>
        <v/>
      </c>
      <c r="B3951" s="28"/>
      <c r="C3951" s="28"/>
      <c r="D3951" s="28"/>
      <c r="E3951" s="28"/>
      <c r="F3951" s="28"/>
      <c r="G3951" s="28"/>
      <c r="H3951" s="28"/>
      <c r="I3951" s="28"/>
      <c r="J3951" s="28"/>
      <c r="K3951" s="30"/>
      <c r="L3951" s="31"/>
      <c r="M3951" s="32"/>
      <c r="N3951" s="28"/>
      <c r="O3951" s="33"/>
      <c r="P3951" s="28"/>
      <c r="Q3951" s="33"/>
      <c r="R3951" s="28"/>
      <c r="S3951" s="33"/>
      <c r="T3951" s="28"/>
      <c r="U3951" s="33"/>
      <c r="V3951" s="31"/>
      <c r="W3951" s="28"/>
      <c r="X3951" s="33"/>
      <c r="Y3951" s="28"/>
      <c r="Z3951" s="28"/>
      <c r="AA3951" s="28"/>
      <c r="AB3951" s="28"/>
      <c r="AC3951" s="34" t="str">
        <f>IFERROR(INDEX(LaenderTabelle[Code],MATCH(Transferdatei[[#This Row],[Country]],LaenderTabelle[Name],0)),"DE")</f>
        <v>DE</v>
      </c>
    </row>
    <row r="3952" spans="1:29" x14ac:dyDescent="0.25">
      <c r="A39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3951&amp;"."&amp;$C3951&amp;"."&amp;$D3951&amp;"."&amp;$E3951&amp;"."&amp;$F3951&amp;"."&amp;$G3951&amp;"."&amp;$H3951&amp;"."&amp;$I3951&amp;"."&amp;$J3951&amp;"."&amp;$K3951&amp;"."&amp;$L3951&amp;"."&amp;$M3951,IF($A3951="",MAX($A$16:$A3951)+1,$A3951),IF(ROW()=17,1,MAX($A$16:$A3951)+1)),""),"")</f>
        <v/>
      </c>
      <c r="B3952" s="28"/>
      <c r="C3952" s="28"/>
      <c r="D3952" s="28"/>
      <c r="E3952" s="28"/>
      <c r="F3952" s="28"/>
      <c r="G3952" s="28"/>
      <c r="H3952" s="28"/>
      <c r="I3952" s="28"/>
      <c r="J3952" s="28"/>
      <c r="K3952" s="30"/>
      <c r="L3952" s="31"/>
      <c r="M3952" s="32"/>
      <c r="N3952" s="28"/>
      <c r="O3952" s="33"/>
      <c r="P3952" s="28"/>
      <c r="Q3952" s="33"/>
      <c r="R3952" s="28"/>
      <c r="S3952" s="33"/>
      <c r="T3952" s="28"/>
      <c r="U3952" s="33"/>
      <c r="V3952" s="31"/>
      <c r="W3952" s="28"/>
      <c r="X3952" s="33"/>
      <c r="Y3952" s="28"/>
      <c r="Z3952" s="28"/>
      <c r="AA3952" s="28"/>
      <c r="AB3952" s="28"/>
      <c r="AC3952" s="34" t="str">
        <f>IFERROR(INDEX(LaenderTabelle[Code],MATCH(Transferdatei[[#This Row],[Country]],LaenderTabelle[Name],0)),"DE")</f>
        <v>DE</v>
      </c>
    </row>
    <row r="3953" spans="1:29" x14ac:dyDescent="0.25">
      <c r="A39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3952&amp;"."&amp;$C3952&amp;"."&amp;$D3952&amp;"."&amp;$E3952&amp;"."&amp;$F3952&amp;"."&amp;$G3952&amp;"."&amp;$H3952&amp;"."&amp;$I3952&amp;"."&amp;$J3952&amp;"."&amp;$K3952&amp;"."&amp;$L3952&amp;"."&amp;$M3952,IF($A3952="",MAX($A$16:$A3952)+1,$A3952),IF(ROW()=17,1,MAX($A$16:$A3952)+1)),""),"")</f>
        <v/>
      </c>
      <c r="B3953" s="28"/>
      <c r="C3953" s="28"/>
      <c r="D3953" s="28"/>
      <c r="E3953" s="28"/>
      <c r="F3953" s="28"/>
      <c r="G3953" s="28"/>
      <c r="H3953" s="28"/>
      <c r="I3953" s="28"/>
      <c r="J3953" s="28"/>
      <c r="K3953" s="30"/>
      <c r="L3953" s="31"/>
      <c r="M3953" s="32"/>
      <c r="N3953" s="28"/>
      <c r="O3953" s="33"/>
      <c r="P3953" s="28"/>
      <c r="Q3953" s="33"/>
      <c r="R3953" s="28"/>
      <c r="S3953" s="33"/>
      <c r="T3953" s="28"/>
      <c r="U3953" s="33"/>
      <c r="V3953" s="31"/>
      <c r="W3953" s="28"/>
      <c r="X3953" s="33"/>
      <c r="Y3953" s="28"/>
      <c r="Z3953" s="28"/>
      <c r="AA3953" s="28"/>
      <c r="AB3953" s="28"/>
      <c r="AC3953" s="34" t="str">
        <f>IFERROR(INDEX(LaenderTabelle[Code],MATCH(Transferdatei[[#This Row],[Country]],LaenderTabelle[Name],0)),"DE")</f>
        <v>DE</v>
      </c>
    </row>
    <row r="3954" spans="1:29" x14ac:dyDescent="0.25">
      <c r="A39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3953&amp;"."&amp;$C3953&amp;"."&amp;$D3953&amp;"."&amp;$E3953&amp;"."&amp;$F3953&amp;"."&amp;$G3953&amp;"."&amp;$H3953&amp;"."&amp;$I3953&amp;"."&amp;$J3953&amp;"."&amp;$K3953&amp;"."&amp;$L3953&amp;"."&amp;$M3953,IF($A3953="",MAX($A$16:$A3953)+1,$A3953),IF(ROW()=17,1,MAX($A$16:$A3953)+1)),""),"")</f>
        <v/>
      </c>
      <c r="B3954" s="28"/>
      <c r="C3954" s="28"/>
      <c r="D3954" s="28"/>
      <c r="E3954" s="28"/>
      <c r="F3954" s="28"/>
      <c r="G3954" s="28"/>
      <c r="H3954" s="28"/>
      <c r="I3954" s="28"/>
      <c r="J3954" s="28"/>
      <c r="K3954" s="30"/>
      <c r="L3954" s="31"/>
      <c r="M3954" s="32"/>
      <c r="N3954" s="28"/>
      <c r="O3954" s="33"/>
      <c r="P3954" s="28"/>
      <c r="Q3954" s="33"/>
      <c r="R3954" s="28"/>
      <c r="S3954" s="33"/>
      <c r="T3954" s="28"/>
      <c r="U3954" s="33"/>
      <c r="V3954" s="31"/>
      <c r="W3954" s="28"/>
      <c r="X3954" s="33"/>
      <c r="Y3954" s="28"/>
      <c r="Z3954" s="28"/>
      <c r="AA3954" s="28"/>
      <c r="AB3954" s="28"/>
      <c r="AC3954" s="34" t="str">
        <f>IFERROR(INDEX(LaenderTabelle[Code],MATCH(Transferdatei[[#This Row],[Country]],LaenderTabelle[Name],0)),"DE")</f>
        <v>DE</v>
      </c>
    </row>
    <row r="3955" spans="1:29" x14ac:dyDescent="0.25">
      <c r="A39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3954&amp;"."&amp;$C3954&amp;"."&amp;$D3954&amp;"."&amp;$E3954&amp;"."&amp;$F3954&amp;"."&amp;$G3954&amp;"."&amp;$H3954&amp;"."&amp;$I3954&amp;"."&amp;$J3954&amp;"."&amp;$K3954&amp;"."&amp;$L3954&amp;"."&amp;$M3954,IF($A3954="",MAX($A$16:$A3954)+1,$A3954),IF(ROW()=17,1,MAX($A$16:$A3954)+1)),""),"")</f>
        <v/>
      </c>
      <c r="B3955" s="28"/>
      <c r="C3955" s="28"/>
      <c r="D3955" s="28"/>
      <c r="E3955" s="28"/>
      <c r="F3955" s="28"/>
      <c r="G3955" s="28"/>
      <c r="H3955" s="28"/>
      <c r="I3955" s="28"/>
      <c r="J3955" s="28"/>
      <c r="K3955" s="30"/>
      <c r="L3955" s="31"/>
      <c r="M3955" s="32"/>
      <c r="N3955" s="28"/>
      <c r="O3955" s="33"/>
      <c r="P3955" s="28"/>
      <c r="Q3955" s="33"/>
      <c r="R3955" s="28"/>
      <c r="S3955" s="33"/>
      <c r="T3955" s="28"/>
      <c r="U3955" s="33"/>
      <c r="V3955" s="31"/>
      <c r="W3955" s="28"/>
      <c r="X3955" s="33"/>
      <c r="Y3955" s="28"/>
      <c r="Z3955" s="28"/>
      <c r="AA3955" s="28"/>
      <c r="AB3955" s="28"/>
      <c r="AC3955" s="34" t="str">
        <f>IFERROR(INDEX(LaenderTabelle[Code],MATCH(Transferdatei[[#This Row],[Country]],LaenderTabelle[Name],0)),"DE")</f>
        <v>DE</v>
      </c>
    </row>
    <row r="3956" spans="1:29" x14ac:dyDescent="0.25">
      <c r="A39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3955&amp;"."&amp;$C3955&amp;"."&amp;$D3955&amp;"."&amp;$E3955&amp;"."&amp;$F3955&amp;"."&amp;$G3955&amp;"."&amp;$H3955&amp;"."&amp;$I3955&amp;"."&amp;$J3955&amp;"."&amp;$K3955&amp;"."&amp;$L3955&amp;"."&amp;$M3955,IF($A3955="",MAX($A$16:$A3955)+1,$A3955),IF(ROW()=17,1,MAX($A$16:$A3955)+1)),""),"")</f>
        <v/>
      </c>
      <c r="B3956" s="28"/>
      <c r="C3956" s="28"/>
      <c r="D3956" s="28"/>
      <c r="E3956" s="28"/>
      <c r="F3956" s="28"/>
      <c r="G3956" s="28"/>
      <c r="H3956" s="28"/>
      <c r="I3956" s="28"/>
      <c r="J3956" s="28"/>
      <c r="K3956" s="30"/>
      <c r="L3956" s="31"/>
      <c r="M3956" s="32"/>
      <c r="N3956" s="28"/>
      <c r="O3956" s="33"/>
      <c r="P3956" s="28"/>
      <c r="Q3956" s="33"/>
      <c r="R3956" s="28"/>
      <c r="S3956" s="33"/>
      <c r="T3956" s="28"/>
      <c r="U3956" s="33"/>
      <c r="V3956" s="31"/>
      <c r="W3956" s="28"/>
      <c r="X3956" s="33"/>
      <c r="Y3956" s="28"/>
      <c r="Z3956" s="28"/>
      <c r="AA3956" s="28"/>
      <c r="AB3956" s="28"/>
      <c r="AC3956" s="34" t="str">
        <f>IFERROR(INDEX(LaenderTabelle[Code],MATCH(Transferdatei[[#This Row],[Country]],LaenderTabelle[Name],0)),"DE")</f>
        <v>DE</v>
      </c>
    </row>
    <row r="3957" spans="1:29" x14ac:dyDescent="0.25">
      <c r="A39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3956&amp;"."&amp;$C3956&amp;"."&amp;$D3956&amp;"."&amp;$E3956&amp;"."&amp;$F3956&amp;"."&amp;$G3956&amp;"."&amp;$H3956&amp;"."&amp;$I3956&amp;"."&amp;$J3956&amp;"."&amp;$K3956&amp;"."&amp;$L3956&amp;"."&amp;$M3956,IF($A3956="",MAX($A$16:$A3956)+1,$A3956),IF(ROW()=17,1,MAX($A$16:$A3956)+1)),""),"")</f>
        <v/>
      </c>
      <c r="B3957" s="28"/>
      <c r="C3957" s="28"/>
      <c r="D3957" s="28"/>
      <c r="E3957" s="28"/>
      <c r="F3957" s="28"/>
      <c r="G3957" s="28"/>
      <c r="H3957" s="28"/>
      <c r="I3957" s="28"/>
      <c r="J3957" s="28"/>
      <c r="K3957" s="30"/>
      <c r="L3957" s="31"/>
      <c r="M3957" s="32"/>
      <c r="N3957" s="28"/>
      <c r="O3957" s="33"/>
      <c r="P3957" s="28"/>
      <c r="Q3957" s="33"/>
      <c r="R3957" s="28"/>
      <c r="S3957" s="33"/>
      <c r="T3957" s="28"/>
      <c r="U3957" s="33"/>
      <c r="V3957" s="31"/>
      <c r="W3957" s="28"/>
      <c r="X3957" s="33"/>
      <c r="Y3957" s="28"/>
      <c r="Z3957" s="28"/>
      <c r="AA3957" s="28"/>
      <c r="AB3957" s="28"/>
      <c r="AC3957" s="34" t="str">
        <f>IFERROR(INDEX(LaenderTabelle[Code],MATCH(Transferdatei[[#This Row],[Country]],LaenderTabelle[Name],0)),"DE")</f>
        <v>DE</v>
      </c>
    </row>
    <row r="3958" spans="1:29" x14ac:dyDescent="0.25">
      <c r="A39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3957&amp;"."&amp;$C3957&amp;"."&amp;$D3957&amp;"."&amp;$E3957&amp;"."&amp;$F3957&amp;"."&amp;$G3957&amp;"."&amp;$H3957&amp;"."&amp;$I3957&amp;"."&amp;$J3957&amp;"."&amp;$K3957&amp;"."&amp;$L3957&amp;"."&amp;$M3957,IF($A3957="",MAX($A$16:$A3957)+1,$A3957),IF(ROW()=17,1,MAX($A$16:$A3957)+1)),""),"")</f>
        <v/>
      </c>
      <c r="B3958" s="28"/>
      <c r="C3958" s="28"/>
      <c r="D3958" s="28"/>
      <c r="E3958" s="28"/>
      <c r="F3958" s="28"/>
      <c r="G3958" s="28"/>
      <c r="H3958" s="28"/>
      <c r="I3958" s="28"/>
      <c r="J3958" s="28"/>
      <c r="K3958" s="30"/>
      <c r="L3958" s="31"/>
      <c r="M3958" s="32"/>
      <c r="N3958" s="28"/>
      <c r="O3958" s="33"/>
      <c r="P3958" s="28"/>
      <c r="Q3958" s="33"/>
      <c r="R3958" s="28"/>
      <c r="S3958" s="33"/>
      <c r="T3958" s="28"/>
      <c r="U3958" s="33"/>
      <c r="V3958" s="31"/>
      <c r="W3958" s="28"/>
      <c r="X3958" s="33"/>
      <c r="Y3958" s="28"/>
      <c r="Z3958" s="28"/>
      <c r="AA3958" s="28"/>
      <c r="AB3958" s="28"/>
      <c r="AC3958" s="34" t="str">
        <f>IFERROR(INDEX(LaenderTabelle[Code],MATCH(Transferdatei[[#This Row],[Country]],LaenderTabelle[Name],0)),"DE")</f>
        <v>DE</v>
      </c>
    </row>
    <row r="3959" spans="1:29" x14ac:dyDescent="0.25">
      <c r="A39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3958&amp;"."&amp;$C3958&amp;"."&amp;$D3958&amp;"."&amp;$E3958&amp;"."&amp;$F3958&amp;"."&amp;$G3958&amp;"."&amp;$H3958&amp;"."&amp;$I3958&amp;"."&amp;$J3958&amp;"."&amp;$K3958&amp;"."&amp;$L3958&amp;"."&amp;$M3958,IF($A3958="",MAX($A$16:$A3958)+1,$A3958),IF(ROW()=17,1,MAX($A$16:$A3958)+1)),""),"")</f>
        <v/>
      </c>
      <c r="B3959" s="28"/>
      <c r="C3959" s="28"/>
      <c r="D3959" s="28"/>
      <c r="E3959" s="28"/>
      <c r="F3959" s="28"/>
      <c r="G3959" s="28"/>
      <c r="H3959" s="28"/>
      <c r="I3959" s="28"/>
      <c r="J3959" s="28"/>
      <c r="K3959" s="30"/>
      <c r="L3959" s="31"/>
      <c r="M3959" s="32"/>
      <c r="N3959" s="28"/>
      <c r="O3959" s="33"/>
      <c r="P3959" s="28"/>
      <c r="Q3959" s="33"/>
      <c r="R3959" s="28"/>
      <c r="S3959" s="33"/>
      <c r="T3959" s="28"/>
      <c r="U3959" s="33"/>
      <c r="V3959" s="31"/>
      <c r="W3959" s="28"/>
      <c r="X3959" s="33"/>
      <c r="Y3959" s="28"/>
      <c r="Z3959" s="28"/>
      <c r="AA3959" s="28"/>
      <c r="AB3959" s="28"/>
      <c r="AC3959" s="34" t="str">
        <f>IFERROR(INDEX(LaenderTabelle[Code],MATCH(Transferdatei[[#This Row],[Country]],LaenderTabelle[Name],0)),"DE")</f>
        <v>DE</v>
      </c>
    </row>
    <row r="3960" spans="1:29" x14ac:dyDescent="0.25">
      <c r="A39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3959&amp;"."&amp;$C3959&amp;"."&amp;$D3959&amp;"."&amp;$E3959&amp;"."&amp;$F3959&amp;"."&amp;$G3959&amp;"."&amp;$H3959&amp;"."&amp;$I3959&amp;"."&amp;$J3959&amp;"."&amp;$K3959&amp;"."&amp;$L3959&amp;"."&amp;$M3959,IF($A3959="",MAX($A$16:$A3959)+1,$A3959),IF(ROW()=17,1,MAX($A$16:$A3959)+1)),""),"")</f>
        <v/>
      </c>
      <c r="B3960" s="28"/>
      <c r="C3960" s="28"/>
      <c r="D3960" s="28"/>
      <c r="E3960" s="28"/>
      <c r="F3960" s="28"/>
      <c r="G3960" s="28"/>
      <c r="H3960" s="28"/>
      <c r="I3960" s="28"/>
      <c r="J3960" s="28"/>
      <c r="K3960" s="30"/>
      <c r="L3960" s="31"/>
      <c r="M3960" s="32"/>
      <c r="N3960" s="28"/>
      <c r="O3960" s="33"/>
      <c r="P3960" s="28"/>
      <c r="Q3960" s="33"/>
      <c r="R3960" s="28"/>
      <c r="S3960" s="33"/>
      <c r="T3960" s="28"/>
      <c r="U3960" s="33"/>
      <c r="V3960" s="31"/>
      <c r="W3960" s="28"/>
      <c r="X3960" s="33"/>
      <c r="Y3960" s="28"/>
      <c r="Z3960" s="28"/>
      <c r="AA3960" s="28"/>
      <c r="AB3960" s="28"/>
      <c r="AC3960" s="34" t="str">
        <f>IFERROR(INDEX(LaenderTabelle[Code],MATCH(Transferdatei[[#This Row],[Country]],LaenderTabelle[Name],0)),"DE")</f>
        <v>DE</v>
      </c>
    </row>
    <row r="3961" spans="1:29" x14ac:dyDescent="0.25">
      <c r="A39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3960&amp;"."&amp;$C3960&amp;"."&amp;$D3960&amp;"."&amp;$E3960&amp;"."&amp;$F3960&amp;"."&amp;$G3960&amp;"."&amp;$H3960&amp;"."&amp;$I3960&amp;"."&amp;$J3960&amp;"."&amp;$K3960&amp;"."&amp;$L3960&amp;"."&amp;$M3960,IF($A3960="",MAX($A$16:$A3960)+1,$A3960),IF(ROW()=17,1,MAX($A$16:$A3960)+1)),""),"")</f>
        <v/>
      </c>
      <c r="B3961" s="28"/>
      <c r="C3961" s="28"/>
      <c r="D3961" s="28"/>
      <c r="E3961" s="28"/>
      <c r="F3961" s="28"/>
      <c r="G3961" s="28"/>
      <c r="H3961" s="28"/>
      <c r="I3961" s="28"/>
      <c r="J3961" s="28"/>
      <c r="K3961" s="30"/>
      <c r="L3961" s="31"/>
      <c r="M3961" s="32"/>
      <c r="N3961" s="28"/>
      <c r="O3961" s="33"/>
      <c r="P3961" s="28"/>
      <c r="Q3961" s="33"/>
      <c r="R3961" s="28"/>
      <c r="S3961" s="33"/>
      <c r="T3961" s="28"/>
      <c r="U3961" s="33"/>
      <c r="V3961" s="31"/>
      <c r="W3961" s="28"/>
      <c r="X3961" s="33"/>
      <c r="Y3961" s="28"/>
      <c r="Z3961" s="28"/>
      <c r="AA3961" s="28"/>
      <c r="AB3961" s="28"/>
      <c r="AC3961" s="34" t="str">
        <f>IFERROR(INDEX(LaenderTabelle[Code],MATCH(Transferdatei[[#This Row],[Country]],LaenderTabelle[Name],0)),"DE")</f>
        <v>DE</v>
      </c>
    </row>
    <row r="3962" spans="1:29" x14ac:dyDescent="0.25">
      <c r="A39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3961&amp;"."&amp;$C3961&amp;"."&amp;$D3961&amp;"."&amp;$E3961&amp;"."&amp;$F3961&amp;"."&amp;$G3961&amp;"."&amp;$H3961&amp;"."&amp;$I3961&amp;"."&amp;$J3961&amp;"."&amp;$K3961&amp;"."&amp;$L3961&amp;"."&amp;$M3961,IF($A3961="",MAX($A$16:$A3961)+1,$A3961),IF(ROW()=17,1,MAX($A$16:$A3961)+1)),""),"")</f>
        <v/>
      </c>
      <c r="B3962" s="28"/>
      <c r="C3962" s="28"/>
      <c r="D3962" s="28"/>
      <c r="E3962" s="28"/>
      <c r="F3962" s="28"/>
      <c r="G3962" s="28"/>
      <c r="H3962" s="28"/>
      <c r="I3962" s="28"/>
      <c r="J3962" s="28"/>
      <c r="K3962" s="30"/>
      <c r="L3962" s="31"/>
      <c r="M3962" s="32"/>
      <c r="N3962" s="28"/>
      <c r="O3962" s="33"/>
      <c r="P3962" s="28"/>
      <c r="Q3962" s="33"/>
      <c r="R3962" s="28"/>
      <c r="S3962" s="33"/>
      <c r="T3962" s="28"/>
      <c r="U3962" s="33"/>
      <c r="V3962" s="31"/>
      <c r="W3962" s="28"/>
      <c r="X3962" s="33"/>
      <c r="Y3962" s="28"/>
      <c r="Z3962" s="28"/>
      <c r="AA3962" s="28"/>
      <c r="AB3962" s="28"/>
      <c r="AC3962" s="34" t="str">
        <f>IFERROR(INDEX(LaenderTabelle[Code],MATCH(Transferdatei[[#This Row],[Country]],LaenderTabelle[Name],0)),"DE")</f>
        <v>DE</v>
      </c>
    </row>
    <row r="3963" spans="1:29" x14ac:dyDescent="0.25">
      <c r="A39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3962&amp;"."&amp;$C3962&amp;"."&amp;$D3962&amp;"."&amp;$E3962&amp;"."&amp;$F3962&amp;"."&amp;$G3962&amp;"."&amp;$H3962&amp;"."&amp;$I3962&amp;"."&amp;$J3962&amp;"."&amp;$K3962&amp;"."&amp;$L3962&amp;"."&amp;$M3962,IF($A3962="",MAX($A$16:$A3962)+1,$A3962),IF(ROW()=17,1,MAX($A$16:$A3962)+1)),""),"")</f>
        <v/>
      </c>
      <c r="B3963" s="28"/>
      <c r="C3963" s="28"/>
      <c r="D3963" s="28"/>
      <c r="E3963" s="28"/>
      <c r="F3963" s="28"/>
      <c r="G3963" s="28"/>
      <c r="H3963" s="28"/>
      <c r="I3963" s="28"/>
      <c r="J3963" s="28"/>
      <c r="K3963" s="30"/>
      <c r="L3963" s="31"/>
      <c r="M3963" s="32"/>
      <c r="N3963" s="28"/>
      <c r="O3963" s="33"/>
      <c r="P3963" s="28"/>
      <c r="Q3963" s="33"/>
      <c r="R3963" s="28"/>
      <c r="S3963" s="33"/>
      <c r="T3963" s="28"/>
      <c r="U3963" s="33"/>
      <c r="V3963" s="31"/>
      <c r="W3963" s="28"/>
      <c r="X3963" s="33"/>
      <c r="Y3963" s="28"/>
      <c r="Z3963" s="28"/>
      <c r="AA3963" s="28"/>
      <c r="AB3963" s="28"/>
      <c r="AC3963" s="34" t="str">
        <f>IFERROR(INDEX(LaenderTabelle[Code],MATCH(Transferdatei[[#This Row],[Country]],LaenderTabelle[Name],0)),"DE")</f>
        <v>DE</v>
      </c>
    </row>
    <row r="3964" spans="1:29" x14ac:dyDescent="0.25">
      <c r="A39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3963&amp;"."&amp;$C3963&amp;"."&amp;$D3963&amp;"."&amp;$E3963&amp;"."&amp;$F3963&amp;"."&amp;$G3963&amp;"."&amp;$H3963&amp;"."&amp;$I3963&amp;"."&amp;$J3963&amp;"."&amp;$K3963&amp;"."&amp;$L3963&amp;"."&amp;$M3963,IF($A3963="",MAX($A$16:$A3963)+1,$A3963),IF(ROW()=17,1,MAX($A$16:$A3963)+1)),""),"")</f>
        <v/>
      </c>
      <c r="B3964" s="28"/>
      <c r="C3964" s="28"/>
      <c r="D3964" s="28"/>
      <c r="E3964" s="28"/>
      <c r="F3964" s="28"/>
      <c r="G3964" s="28"/>
      <c r="H3964" s="28"/>
      <c r="I3964" s="28"/>
      <c r="J3964" s="28"/>
      <c r="K3964" s="30"/>
      <c r="L3964" s="31"/>
      <c r="M3964" s="32"/>
      <c r="N3964" s="28"/>
      <c r="O3964" s="33"/>
      <c r="P3964" s="28"/>
      <c r="Q3964" s="33"/>
      <c r="R3964" s="28"/>
      <c r="S3964" s="33"/>
      <c r="T3964" s="28"/>
      <c r="U3964" s="33"/>
      <c r="V3964" s="31"/>
      <c r="W3964" s="28"/>
      <c r="X3964" s="33"/>
      <c r="Y3964" s="28"/>
      <c r="Z3964" s="28"/>
      <c r="AA3964" s="28"/>
      <c r="AB3964" s="28"/>
      <c r="AC3964" s="34" t="str">
        <f>IFERROR(INDEX(LaenderTabelle[Code],MATCH(Transferdatei[[#This Row],[Country]],LaenderTabelle[Name],0)),"DE")</f>
        <v>DE</v>
      </c>
    </row>
    <row r="3965" spans="1:29" x14ac:dyDescent="0.25">
      <c r="A39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3964&amp;"."&amp;$C3964&amp;"."&amp;$D3964&amp;"."&amp;$E3964&amp;"."&amp;$F3964&amp;"."&amp;$G3964&amp;"."&amp;$H3964&amp;"."&amp;$I3964&amp;"."&amp;$J3964&amp;"."&amp;$K3964&amp;"."&amp;$L3964&amp;"."&amp;$M3964,IF($A3964="",MAX($A$16:$A3964)+1,$A3964),IF(ROW()=17,1,MAX($A$16:$A3964)+1)),""),"")</f>
        <v/>
      </c>
      <c r="B3965" s="28"/>
      <c r="C3965" s="28"/>
      <c r="D3965" s="28"/>
      <c r="E3965" s="28"/>
      <c r="F3965" s="28"/>
      <c r="G3965" s="28"/>
      <c r="H3965" s="28"/>
      <c r="I3965" s="28"/>
      <c r="J3965" s="28"/>
      <c r="K3965" s="30"/>
      <c r="L3965" s="31"/>
      <c r="M3965" s="32"/>
      <c r="N3965" s="28"/>
      <c r="O3965" s="33"/>
      <c r="P3965" s="28"/>
      <c r="Q3965" s="33"/>
      <c r="R3965" s="28"/>
      <c r="S3965" s="33"/>
      <c r="T3965" s="28"/>
      <c r="U3965" s="33"/>
      <c r="V3965" s="31"/>
      <c r="W3965" s="28"/>
      <c r="X3965" s="33"/>
      <c r="Y3965" s="28"/>
      <c r="Z3965" s="28"/>
      <c r="AA3965" s="28"/>
      <c r="AB3965" s="28"/>
      <c r="AC3965" s="34" t="str">
        <f>IFERROR(INDEX(LaenderTabelle[Code],MATCH(Transferdatei[[#This Row],[Country]],LaenderTabelle[Name],0)),"DE")</f>
        <v>DE</v>
      </c>
    </row>
    <row r="3966" spans="1:29" x14ac:dyDescent="0.25">
      <c r="A39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3965&amp;"."&amp;$C3965&amp;"."&amp;$D3965&amp;"."&amp;$E3965&amp;"."&amp;$F3965&amp;"."&amp;$G3965&amp;"."&amp;$H3965&amp;"."&amp;$I3965&amp;"."&amp;$J3965&amp;"."&amp;$K3965&amp;"."&amp;$L3965&amp;"."&amp;$M3965,IF($A3965="",MAX($A$16:$A3965)+1,$A3965),IF(ROW()=17,1,MAX($A$16:$A3965)+1)),""),"")</f>
        <v/>
      </c>
      <c r="B3966" s="28"/>
      <c r="C3966" s="28"/>
      <c r="D3966" s="28"/>
      <c r="E3966" s="28"/>
      <c r="F3966" s="28"/>
      <c r="G3966" s="28"/>
      <c r="H3966" s="28"/>
      <c r="I3966" s="28"/>
      <c r="J3966" s="28"/>
      <c r="K3966" s="30"/>
      <c r="L3966" s="31"/>
      <c r="M3966" s="32"/>
      <c r="N3966" s="28"/>
      <c r="O3966" s="33"/>
      <c r="P3966" s="28"/>
      <c r="Q3966" s="33"/>
      <c r="R3966" s="28"/>
      <c r="S3966" s="33"/>
      <c r="T3966" s="28"/>
      <c r="U3966" s="33"/>
      <c r="V3966" s="31"/>
      <c r="W3966" s="28"/>
      <c r="X3966" s="33"/>
      <c r="Y3966" s="28"/>
      <c r="Z3966" s="28"/>
      <c r="AA3966" s="28"/>
      <c r="AB3966" s="28"/>
      <c r="AC3966" s="34" t="str">
        <f>IFERROR(INDEX(LaenderTabelle[Code],MATCH(Transferdatei[[#This Row],[Country]],LaenderTabelle[Name],0)),"DE")</f>
        <v>DE</v>
      </c>
    </row>
    <row r="3967" spans="1:29" x14ac:dyDescent="0.25">
      <c r="A39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3966&amp;"."&amp;$C3966&amp;"."&amp;$D3966&amp;"."&amp;$E3966&amp;"."&amp;$F3966&amp;"."&amp;$G3966&amp;"."&amp;$H3966&amp;"."&amp;$I3966&amp;"."&amp;$J3966&amp;"."&amp;$K3966&amp;"."&amp;$L3966&amp;"."&amp;$M3966,IF($A3966="",MAX($A$16:$A3966)+1,$A3966),IF(ROW()=17,1,MAX($A$16:$A3966)+1)),""),"")</f>
        <v/>
      </c>
      <c r="B3967" s="28"/>
      <c r="C3967" s="28"/>
      <c r="D3967" s="28"/>
      <c r="E3967" s="28"/>
      <c r="F3967" s="28"/>
      <c r="G3967" s="28"/>
      <c r="H3967" s="28"/>
      <c r="I3967" s="28"/>
      <c r="J3967" s="28"/>
      <c r="K3967" s="30"/>
      <c r="L3967" s="31"/>
      <c r="M3967" s="32"/>
      <c r="N3967" s="28"/>
      <c r="O3967" s="33"/>
      <c r="P3967" s="28"/>
      <c r="Q3967" s="33"/>
      <c r="R3967" s="28"/>
      <c r="S3967" s="33"/>
      <c r="T3967" s="28"/>
      <c r="U3967" s="33"/>
      <c r="V3967" s="31"/>
      <c r="W3967" s="28"/>
      <c r="X3967" s="33"/>
      <c r="Y3967" s="28"/>
      <c r="Z3967" s="28"/>
      <c r="AA3967" s="28"/>
      <c r="AB3967" s="28"/>
      <c r="AC3967" s="34" t="str">
        <f>IFERROR(INDEX(LaenderTabelle[Code],MATCH(Transferdatei[[#This Row],[Country]],LaenderTabelle[Name],0)),"DE")</f>
        <v>DE</v>
      </c>
    </row>
    <row r="3968" spans="1:29" x14ac:dyDescent="0.25">
      <c r="A39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3967&amp;"."&amp;$C3967&amp;"."&amp;$D3967&amp;"."&amp;$E3967&amp;"."&amp;$F3967&amp;"."&amp;$G3967&amp;"."&amp;$H3967&amp;"."&amp;$I3967&amp;"."&amp;$J3967&amp;"."&amp;$K3967&amp;"."&amp;$L3967&amp;"."&amp;$M3967,IF($A3967="",MAX($A$16:$A3967)+1,$A3967),IF(ROW()=17,1,MAX($A$16:$A3967)+1)),""),"")</f>
        <v/>
      </c>
      <c r="B3968" s="28"/>
      <c r="C3968" s="28"/>
      <c r="D3968" s="28"/>
      <c r="E3968" s="28"/>
      <c r="F3968" s="28"/>
      <c r="G3968" s="28"/>
      <c r="H3968" s="28"/>
      <c r="I3968" s="28"/>
      <c r="J3968" s="28"/>
      <c r="K3968" s="30"/>
      <c r="L3968" s="31"/>
      <c r="M3968" s="32"/>
      <c r="N3968" s="28"/>
      <c r="O3968" s="33"/>
      <c r="P3968" s="28"/>
      <c r="Q3968" s="33"/>
      <c r="R3968" s="28"/>
      <c r="S3968" s="33"/>
      <c r="T3968" s="28"/>
      <c r="U3968" s="33"/>
      <c r="V3968" s="31"/>
      <c r="W3968" s="28"/>
      <c r="X3968" s="33"/>
      <c r="Y3968" s="28"/>
      <c r="Z3968" s="28"/>
      <c r="AA3968" s="28"/>
      <c r="AB3968" s="28"/>
      <c r="AC3968" s="34" t="str">
        <f>IFERROR(INDEX(LaenderTabelle[Code],MATCH(Transferdatei[[#This Row],[Country]],LaenderTabelle[Name],0)),"DE")</f>
        <v>DE</v>
      </c>
    </row>
    <row r="3969" spans="1:29" x14ac:dyDescent="0.25">
      <c r="A39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3968&amp;"."&amp;$C3968&amp;"."&amp;$D3968&amp;"."&amp;$E3968&amp;"."&amp;$F3968&amp;"."&amp;$G3968&amp;"."&amp;$H3968&amp;"."&amp;$I3968&amp;"."&amp;$J3968&amp;"."&amp;$K3968&amp;"."&amp;$L3968&amp;"."&amp;$M3968,IF($A3968="",MAX($A$16:$A3968)+1,$A3968),IF(ROW()=17,1,MAX($A$16:$A3968)+1)),""),"")</f>
        <v/>
      </c>
      <c r="B3969" s="28"/>
      <c r="C3969" s="28"/>
      <c r="D3969" s="28"/>
      <c r="E3969" s="28"/>
      <c r="F3969" s="28"/>
      <c r="G3969" s="28"/>
      <c r="H3969" s="28"/>
      <c r="I3969" s="28"/>
      <c r="J3969" s="28"/>
      <c r="K3969" s="30"/>
      <c r="L3969" s="31"/>
      <c r="M3969" s="32"/>
      <c r="N3969" s="28"/>
      <c r="O3969" s="33"/>
      <c r="P3969" s="28"/>
      <c r="Q3969" s="33"/>
      <c r="R3969" s="28"/>
      <c r="S3969" s="33"/>
      <c r="T3969" s="28"/>
      <c r="U3969" s="33"/>
      <c r="V3969" s="31"/>
      <c r="W3969" s="28"/>
      <c r="X3969" s="33"/>
      <c r="Y3969" s="28"/>
      <c r="Z3969" s="28"/>
      <c r="AA3969" s="28"/>
      <c r="AB3969" s="28"/>
      <c r="AC3969" s="34" t="str">
        <f>IFERROR(INDEX(LaenderTabelle[Code],MATCH(Transferdatei[[#This Row],[Country]],LaenderTabelle[Name],0)),"DE")</f>
        <v>DE</v>
      </c>
    </row>
    <row r="3970" spans="1:29" x14ac:dyDescent="0.25">
      <c r="A39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3969&amp;"."&amp;$C3969&amp;"."&amp;$D3969&amp;"."&amp;$E3969&amp;"."&amp;$F3969&amp;"."&amp;$G3969&amp;"."&amp;$H3969&amp;"."&amp;$I3969&amp;"."&amp;$J3969&amp;"."&amp;$K3969&amp;"."&amp;$L3969&amp;"."&amp;$M3969,IF($A3969="",MAX($A$16:$A3969)+1,$A3969),IF(ROW()=17,1,MAX($A$16:$A3969)+1)),""),"")</f>
        <v/>
      </c>
      <c r="B3970" s="28"/>
      <c r="C3970" s="28"/>
      <c r="D3970" s="28"/>
      <c r="E3970" s="28"/>
      <c r="F3970" s="28"/>
      <c r="G3970" s="28"/>
      <c r="H3970" s="28"/>
      <c r="I3970" s="28"/>
      <c r="J3970" s="28"/>
      <c r="K3970" s="30"/>
      <c r="L3970" s="31"/>
      <c r="M3970" s="32"/>
      <c r="N3970" s="28"/>
      <c r="O3970" s="33"/>
      <c r="P3970" s="28"/>
      <c r="Q3970" s="33"/>
      <c r="R3970" s="28"/>
      <c r="S3970" s="33"/>
      <c r="T3970" s="28"/>
      <c r="U3970" s="33"/>
      <c r="V3970" s="31"/>
      <c r="W3970" s="28"/>
      <c r="X3970" s="33"/>
      <c r="Y3970" s="28"/>
      <c r="Z3970" s="28"/>
      <c r="AA3970" s="28"/>
      <c r="AB3970" s="28"/>
      <c r="AC3970" s="34" t="str">
        <f>IFERROR(INDEX(LaenderTabelle[Code],MATCH(Transferdatei[[#This Row],[Country]],LaenderTabelle[Name],0)),"DE")</f>
        <v>DE</v>
      </c>
    </row>
    <row r="3971" spans="1:29" x14ac:dyDescent="0.25">
      <c r="A39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3970&amp;"."&amp;$C3970&amp;"."&amp;$D3970&amp;"."&amp;$E3970&amp;"."&amp;$F3970&amp;"."&amp;$G3970&amp;"."&amp;$H3970&amp;"."&amp;$I3970&amp;"."&amp;$J3970&amp;"."&amp;$K3970&amp;"."&amp;$L3970&amp;"."&amp;$M3970,IF($A3970="",MAX($A$16:$A3970)+1,$A3970),IF(ROW()=17,1,MAX($A$16:$A3970)+1)),""),"")</f>
        <v/>
      </c>
      <c r="B3971" s="28"/>
      <c r="C3971" s="28"/>
      <c r="D3971" s="28"/>
      <c r="E3971" s="28"/>
      <c r="F3971" s="28"/>
      <c r="G3971" s="28"/>
      <c r="H3971" s="28"/>
      <c r="I3971" s="28"/>
      <c r="J3971" s="28"/>
      <c r="K3971" s="30"/>
      <c r="L3971" s="31"/>
      <c r="M3971" s="32"/>
      <c r="N3971" s="28"/>
      <c r="O3971" s="33"/>
      <c r="P3971" s="28"/>
      <c r="Q3971" s="33"/>
      <c r="R3971" s="28"/>
      <c r="S3971" s="33"/>
      <c r="T3971" s="28"/>
      <c r="U3971" s="33"/>
      <c r="V3971" s="31"/>
      <c r="W3971" s="28"/>
      <c r="X3971" s="33"/>
      <c r="Y3971" s="28"/>
      <c r="Z3971" s="28"/>
      <c r="AA3971" s="28"/>
      <c r="AB3971" s="28"/>
      <c r="AC3971" s="34" t="str">
        <f>IFERROR(INDEX(LaenderTabelle[Code],MATCH(Transferdatei[[#This Row],[Country]],LaenderTabelle[Name],0)),"DE")</f>
        <v>DE</v>
      </c>
    </row>
    <row r="3972" spans="1:29" x14ac:dyDescent="0.25">
      <c r="A39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3971&amp;"."&amp;$C3971&amp;"."&amp;$D3971&amp;"."&amp;$E3971&amp;"."&amp;$F3971&amp;"."&amp;$G3971&amp;"."&amp;$H3971&amp;"."&amp;$I3971&amp;"."&amp;$J3971&amp;"."&amp;$K3971&amp;"."&amp;$L3971&amp;"."&amp;$M3971,IF($A3971="",MAX($A$16:$A3971)+1,$A3971),IF(ROW()=17,1,MAX($A$16:$A3971)+1)),""),"")</f>
        <v/>
      </c>
      <c r="B3972" s="28"/>
      <c r="C3972" s="28"/>
      <c r="D3972" s="28"/>
      <c r="E3972" s="28"/>
      <c r="F3972" s="28"/>
      <c r="G3972" s="28"/>
      <c r="H3972" s="28"/>
      <c r="I3972" s="28"/>
      <c r="J3972" s="28"/>
      <c r="K3972" s="30"/>
      <c r="L3972" s="31"/>
      <c r="M3972" s="32"/>
      <c r="N3972" s="28"/>
      <c r="O3972" s="33"/>
      <c r="P3972" s="28"/>
      <c r="Q3972" s="33"/>
      <c r="R3972" s="28"/>
      <c r="S3972" s="33"/>
      <c r="T3972" s="28"/>
      <c r="U3972" s="33"/>
      <c r="V3972" s="31"/>
      <c r="W3972" s="28"/>
      <c r="X3972" s="33"/>
      <c r="Y3972" s="28"/>
      <c r="Z3972" s="28"/>
      <c r="AA3972" s="28"/>
      <c r="AB3972" s="28"/>
      <c r="AC3972" s="34" t="str">
        <f>IFERROR(INDEX(LaenderTabelle[Code],MATCH(Transferdatei[[#This Row],[Country]],LaenderTabelle[Name],0)),"DE")</f>
        <v>DE</v>
      </c>
    </row>
    <row r="3973" spans="1:29" x14ac:dyDescent="0.25">
      <c r="A39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3972&amp;"."&amp;$C3972&amp;"."&amp;$D3972&amp;"."&amp;$E3972&amp;"."&amp;$F3972&amp;"."&amp;$G3972&amp;"."&amp;$H3972&amp;"."&amp;$I3972&amp;"."&amp;$J3972&amp;"."&amp;$K3972&amp;"."&amp;$L3972&amp;"."&amp;$M3972,IF($A3972="",MAX($A$16:$A3972)+1,$A3972),IF(ROW()=17,1,MAX($A$16:$A3972)+1)),""),"")</f>
        <v/>
      </c>
      <c r="B3973" s="28"/>
      <c r="C3973" s="28"/>
      <c r="D3973" s="28"/>
      <c r="E3973" s="28"/>
      <c r="F3973" s="28"/>
      <c r="G3973" s="28"/>
      <c r="H3973" s="28"/>
      <c r="I3973" s="28"/>
      <c r="J3973" s="28"/>
      <c r="K3973" s="30"/>
      <c r="L3973" s="31"/>
      <c r="M3973" s="32"/>
      <c r="N3973" s="28"/>
      <c r="O3973" s="33"/>
      <c r="P3973" s="28"/>
      <c r="Q3973" s="33"/>
      <c r="R3973" s="28"/>
      <c r="S3973" s="33"/>
      <c r="T3973" s="28"/>
      <c r="U3973" s="33"/>
      <c r="V3973" s="31"/>
      <c r="W3973" s="28"/>
      <c r="X3973" s="33"/>
      <c r="Y3973" s="28"/>
      <c r="Z3973" s="28"/>
      <c r="AA3973" s="28"/>
      <c r="AB3973" s="28"/>
      <c r="AC3973" s="34" t="str">
        <f>IFERROR(INDEX(LaenderTabelle[Code],MATCH(Transferdatei[[#This Row],[Country]],LaenderTabelle[Name],0)),"DE")</f>
        <v>DE</v>
      </c>
    </row>
    <row r="3974" spans="1:29" x14ac:dyDescent="0.25">
      <c r="A39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3973&amp;"."&amp;$C3973&amp;"."&amp;$D3973&amp;"."&amp;$E3973&amp;"."&amp;$F3973&amp;"."&amp;$G3973&amp;"."&amp;$H3973&amp;"."&amp;$I3973&amp;"."&amp;$J3973&amp;"."&amp;$K3973&amp;"."&amp;$L3973&amp;"."&amp;$M3973,IF($A3973="",MAX($A$16:$A3973)+1,$A3973),IF(ROW()=17,1,MAX($A$16:$A3973)+1)),""),"")</f>
        <v/>
      </c>
      <c r="B3974" s="28"/>
      <c r="C3974" s="28"/>
      <c r="D3974" s="28"/>
      <c r="E3974" s="28"/>
      <c r="F3974" s="28"/>
      <c r="G3974" s="28"/>
      <c r="H3974" s="28"/>
      <c r="I3974" s="28"/>
      <c r="J3974" s="28"/>
      <c r="K3974" s="30"/>
      <c r="L3974" s="31"/>
      <c r="M3974" s="32"/>
      <c r="N3974" s="28"/>
      <c r="O3974" s="33"/>
      <c r="P3974" s="28"/>
      <c r="Q3974" s="33"/>
      <c r="R3974" s="28"/>
      <c r="S3974" s="33"/>
      <c r="T3974" s="28"/>
      <c r="U3974" s="33"/>
      <c r="V3974" s="31"/>
      <c r="W3974" s="28"/>
      <c r="X3974" s="33"/>
      <c r="Y3974" s="28"/>
      <c r="Z3974" s="28"/>
      <c r="AA3974" s="28"/>
      <c r="AB3974" s="28"/>
      <c r="AC3974" s="34" t="str">
        <f>IFERROR(INDEX(LaenderTabelle[Code],MATCH(Transferdatei[[#This Row],[Country]],LaenderTabelle[Name],0)),"DE")</f>
        <v>DE</v>
      </c>
    </row>
    <row r="3975" spans="1:29" x14ac:dyDescent="0.25">
      <c r="A39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3974&amp;"."&amp;$C3974&amp;"."&amp;$D3974&amp;"."&amp;$E3974&amp;"."&amp;$F3974&amp;"."&amp;$G3974&amp;"."&amp;$H3974&amp;"."&amp;$I3974&amp;"."&amp;$J3974&amp;"."&amp;$K3974&amp;"."&amp;$L3974&amp;"."&amp;$M3974,IF($A3974="",MAX($A$16:$A3974)+1,$A3974),IF(ROW()=17,1,MAX($A$16:$A3974)+1)),""),"")</f>
        <v/>
      </c>
      <c r="B3975" s="28"/>
      <c r="C3975" s="28"/>
      <c r="D3975" s="28"/>
      <c r="E3975" s="28"/>
      <c r="F3975" s="28"/>
      <c r="G3975" s="28"/>
      <c r="H3975" s="28"/>
      <c r="I3975" s="28"/>
      <c r="J3975" s="28"/>
      <c r="K3975" s="30"/>
      <c r="L3975" s="31"/>
      <c r="M3975" s="32"/>
      <c r="N3975" s="28"/>
      <c r="O3975" s="33"/>
      <c r="P3975" s="28"/>
      <c r="Q3975" s="33"/>
      <c r="R3975" s="28"/>
      <c r="S3975" s="33"/>
      <c r="T3975" s="28"/>
      <c r="U3975" s="33"/>
      <c r="V3975" s="31"/>
      <c r="W3975" s="28"/>
      <c r="X3975" s="33"/>
      <c r="Y3975" s="28"/>
      <c r="Z3975" s="28"/>
      <c r="AA3975" s="28"/>
      <c r="AB3975" s="28"/>
      <c r="AC3975" s="34" t="str">
        <f>IFERROR(INDEX(LaenderTabelle[Code],MATCH(Transferdatei[[#This Row],[Country]],LaenderTabelle[Name],0)),"DE")</f>
        <v>DE</v>
      </c>
    </row>
    <row r="3976" spans="1:29" x14ac:dyDescent="0.25">
      <c r="A39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3975&amp;"."&amp;$C3975&amp;"."&amp;$D3975&amp;"."&amp;$E3975&amp;"."&amp;$F3975&amp;"."&amp;$G3975&amp;"."&amp;$H3975&amp;"."&amp;$I3975&amp;"."&amp;$J3975&amp;"."&amp;$K3975&amp;"."&amp;$L3975&amp;"."&amp;$M3975,IF($A3975="",MAX($A$16:$A3975)+1,$A3975),IF(ROW()=17,1,MAX($A$16:$A3975)+1)),""),"")</f>
        <v/>
      </c>
      <c r="B3976" s="28"/>
      <c r="C3976" s="28"/>
      <c r="D3976" s="28"/>
      <c r="E3976" s="28"/>
      <c r="F3976" s="28"/>
      <c r="G3976" s="28"/>
      <c r="H3976" s="28"/>
      <c r="I3976" s="28"/>
      <c r="J3976" s="28"/>
      <c r="K3976" s="30"/>
      <c r="L3976" s="31"/>
      <c r="M3976" s="32"/>
      <c r="N3976" s="28"/>
      <c r="O3976" s="33"/>
      <c r="P3976" s="28"/>
      <c r="Q3976" s="33"/>
      <c r="R3976" s="28"/>
      <c r="S3976" s="33"/>
      <c r="T3976" s="28"/>
      <c r="U3976" s="33"/>
      <c r="V3976" s="31"/>
      <c r="W3976" s="28"/>
      <c r="X3976" s="33"/>
      <c r="Y3976" s="28"/>
      <c r="Z3976" s="28"/>
      <c r="AA3976" s="28"/>
      <c r="AB3976" s="28"/>
      <c r="AC3976" s="34" t="str">
        <f>IFERROR(INDEX(LaenderTabelle[Code],MATCH(Transferdatei[[#This Row],[Country]],LaenderTabelle[Name],0)),"DE")</f>
        <v>DE</v>
      </c>
    </row>
    <row r="3977" spans="1:29" x14ac:dyDescent="0.25">
      <c r="A39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3976&amp;"."&amp;$C3976&amp;"."&amp;$D3976&amp;"."&amp;$E3976&amp;"."&amp;$F3976&amp;"."&amp;$G3976&amp;"."&amp;$H3976&amp;"."&amp;$I3976&amp;"."&amp;$J3976&amp;"."&amp;$K3976&amp;"."&amp;$L3976&amp;"."&amp;$M3976,IF($A3976="",MAX($A$16:$A3976)+1,$A3976),IF(ROW()=17,1,MAX($A$16:$A3976)+1)),""),"")</f>
        <v/>
      </c>
      <c r="B3977" s="28"/>
      <c r="C3977" s="28"/>
      <c r="D3977" s="28"/>
      <c r="E3977" s="28"/>
      <c r="F3977" s="28"/>
      <c r="G3977" s="28"/>
      <c r="H3977" s="28"/>
      <c r="I3977" s="28"/>
      <c r="J3977" s="28"/>
      <c r="K3977" s="30"/>
      <c r="L3977" s="31"/>
      <c r="M3977" s="32"/>
      <c r="N3977" s="28"/>
      <c r="O3977" s="33"/>
      <c r="P3977" s="28"/>
      <c r="Q3977" s="33"/>
      <c r="R3977" s="28"/>
      <c r="S3977" s="33"/>
      <c r="T3977" s="28"/>
      <c r="U3977" s="33"/>
      <c r="V3977" s="31"/>
      <c r="W3977" s="28"/>
      <c r="X3977" s="33"/>
      <c r="Y3977" s="28"/>
      <c r="Z3977" s="28"/>
      <c r="AA3977" s="28"/>
      <c r="AB3977" s="28"/>
      <c r="AC3977" s="34" t="str">
        <f>IFERROR(INDEX(LaenderTabelle[Code],MATCH(Transferdatei[[#This Row],[Country]],LaenderTabelle[Name],0)),"DE")</f>
        <v>DE</v>
      </c>
    </row>
    <row r="3978" spans="1:29" x14ac:dyDescent="0.25">
      <c r="A39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3977&amp;"."&amp;$C3977&amp;"."&amp;$D3977&amp;"."&amp;$E3977&amp;"."&amp;$F3977&amp;"."&amp;$G3977&amp;"."&amp;$H3977&amp;"."&amp;$I3977&amp;"."&amp;$J3977&amp;"."&amp;$K3977&amp;"."&amp;$L3977&amp;"."&amp;$M3977,IF($A3977="",MAX($A$16:$A3977)+1,$A3977),IF(ROW()=17,1,MAX($A$16:$A3977)+1)),""),"")</f>
        <v/>
      </c>
      <c r="B3978" s="28"/>
      <c r="C3978" s="28"/>
      <c r="D3978" s="28"/>
      <c r="E3978" s="28"/>
      <c r="F3978" s="28"/>
      <c r="G3978" s="28"/>
      <c r="H3978" s="28"/>
      <c r="I3978" s="28"/>
      <c r="J3978" s="28"/>
      <c r="K3978" s="30"/>
      <c r="L3978" s="31"/>
      <c r="M3978" s="32"/>
      <c r="N3978" s="28"/>
      <c r="O3978" s="33"/>
      <c r="P3978" s="28"/>
      <c r="Q3978" s="33"/>
      <c r="R3978" s="28"/>
      <c r="S3978" s="33"/>
      <c r="T3978" s="28"/>
      <c r="U3978" s="33"/>
      <c r="V3978" s="31"/>
      <c r="W3978" s="28"/>
      <c r="X3978" s="33"/>
      <c r="Y3978" s="28"/>
      <c r="Z3978" s="28"/>
      <c r="AA3978" s="28"/>
      <c r="AB3978" s="28"/>
      <c r="AC3978" s="34" t="str">
        <f>IFERROR(INDEX(LaenderTabelle[Code],MATCH(Transferdatei[[#This Row],[Country]],LaenderTabelle[Name],0)),"DE")</f>
        <v>DE</v>
      </c>
    </row>
    <row r="3979" spans="1:29" x14ac:dyDescent="0.25">
      <c r="A39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3978&amp;"."&amp;$C3978&amp;"."&amp;$D3978&amp;"."&amp;$E3978&amp;"."&amp;$F3978&amp;"."&amp;$G3978&amp;"."&amp;$H3978&amp;"."&amp;$I3978&amp;"."&amp;$J3978&amp;"."&amp;$K3978&amp;"."&amp;$L3978&amp;"."&amp;$M3978,IF($A3978="",MAX($A$16:$A3978)+1,$A3978),IF(ROW()=17,1,MAX($A$16:$A3978)+1)),""),"")</f>
        <v/>
      </c>
      <c r="B3979" s="28"/>
      <c r="C3979" s="28"/>
      <c r="D3979" s="28"/>
      <c r="E3979" s="28"/>
      <c r="F3979" s="28"/>
      <c r="G3979" s="28"/>
      <c r="H3979" s="28"/>
      <c r="I3979" s="28"/>
      <c r="J3979" s="28"/>
      <c r="K3979" s="30"/>
      <c r="L3979" s="31"/>
      <c r="M3979" s="32"/>
      <c r="N3979" s="28"/>
      <c r="O3979" s="33"/>
      <c r="P3979" s="28"/>
      <c r="Q3979" s="33"/>
      <c r="R3979" s="28"/>
      <c r="S3979" s="33"/>
      <c r="T3979" s="28"/>
      <c r="U3979" s="33"/>
      <c r="V3979" s="31"/>
      <c r="W3979" s="28"/>
      <c r="X3979" s="33"/>
      <c r="Y3979" s="28"/>
      <c r="Z3979" s="28"/>
      <c r="AA3979" s="28"/>
      <c r="AB3979" s="28"/>
      <c r="AC3979" s="34" t="str">
        <f>IFERROR(INDEX(LaenderTabelle[Code],MATCH(Transferdatei[[#This Row],[Country]],LaenderTabelle[Name],0)),"DE")</f>
        <v>DE</v>
      </c>
    </row>
    <row r="3980" spans="1:29" x14ac:dyDescent="0.25">
      <c r="A39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3979&amp;"."&amp;$C3979&amp;"."&amp;$D3979&amp;"."&amp;$E3979&amp;"."&amp;$F3979&amp;"."&amp;$G3979&amp;"."&amp;$H3979&amp;"."&amp;$I3979&amp;"."&amp;$J3979&amp;"."&amp;$K3979&amp;"."&amp;$L3979&amp;"."&amp;$M3979,IF($A3979="",MAX($A$16:$A3979)+1,$A3979),IF(ROW()=17,1,MAX($A$16:$A3979)+1)),""),"")</f>
        <v/>
      </c>
      <c r="B3980" s="28"/>
      <c r="C3980" s="28"/>
      <c r="D3980" s="28"/>
      <c r="E3980" s="28"/>
      <c r="F3980" s="28"/>
      <c r="G3980" s="28"/>
      <c r="H3980" s="28"/>
      <c r="I3980" s="28"/>
      <c r="J3980" s="28"/>
      <c r="K3980" s="30"/>
      <c r="L3980" s="31"/>
      <c r="M3980" s="32"/>
      <c r="N3980" s="28"/>
      <c r="O3980" s="33"/>
      <c r="P3980" s="28"/>
      <c r="Q3980" s="33"/>
      <c r="R3980" s="28"/>
      <c r="S3980" s="33"/>
      <c r="T3980" s="28"/>
      <c r="U3980" s="33"/>
      <c r="V3980" s="31"/>
      <c r="W3980" s="28"/>
      <c r="X3980" s="33"/>
      <c r="Y3980" s="28"/>
      <c r="Z3980" s="28"/>
      <c r="AA3980" s="28"/>
      <c r="AB3980" s="28"/>
      <c r="AC3980" s="34" t="str">
        <f>IFERROR(INDEX(LaenderTabelle[Code],MATCH(Transferdatei[[#This Row],[Country]],LaenderTabelle[Name],0)),"DE")</f>
        <v>DE</v>
      </c>
    </row>
    <row r="3981" spans="1:29" x14ac:dyDescent="0.25">
      <c r="A39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3980&amp;"."&amp;$C3980&amp;"."&amp;$D3980&amp;"."&amp;$E3980&amp;"."&amp;$F3980&amp;"."&amp;$G3980&amp;"."&amp;$H3980&amp;"."&amp;$I3980&amp;"."&amp;$J3980&amp;"."&amp;$K3980&amp;"."&amp;$L3980&amp;"."&amp;$M3980,IF($A3980="",MAX($A$16:$A3980)+1,$A3980),IF(ROW()=17,1,MAX($A$16:$A3980)+1)),""),"")</f>
        <v/>
      </c>
      <c r="B3981" s="28"/>
      <c r="C3981" s="28"/>
      <c r="D3981" s="28"/>
      <c r="E3981" s="28"/>
      <c r="F3981" s="28"/>
      <c r="G3981" s="28"/>
      <c r="H3981" s="28"/>
      <c r="I3981" s="28"/>
      <c r="J3981" s="28"/>
      <c r="K3981" s="30"/>
      <c r="L3981" s="31"/>
      <c r="M3981" s="32"/>
      <c r="N3981" s="28"/>
      <c r="O3981" s="33"/>
      <c r="P3981" s="28"/>
      <c r="Q3981" s="33"/>
      <c r="R3981" s="28"/>
      <c r="S3981" s="33"/>
      <c r="T3981" s="28"/>
      <c r="U3981" s="33"/>
      <c r="V3981" s="31"/>
      <c r="W3981" s="28"/>
      <c r="X3981" s="33"/>
      <c r="Y3981" s="28"/>
      <c r="Z3981" s="28"/>
      <c r="AA3981" s="28"/>
      <c r="AB3981" s="28"/>
      <c r="AC3981" s="34" t="str">
        <f>IFERROR(INDEX(LaenderTabelle[Code],MATCH(Transferdatei[[#This Row],[Country]],LaenderTabelle[Name],0)),"DE")</f>
        <v>DE</v>
      </c>
    </row>
    <row r="3982" spans="1:29" x14ac:dyDescent="0.25">
      <c r="A39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3981&amp;"."&amp;$C3981&amp;"."&amp;$D3981&amp;"."&amp;$E3981&amp;"."&amp;$F3981&amp;"."&amp;$G3981&amp;"."&amp;$H3981&amp;"."&amp;$I3981&amp;"."&amp;$J3981&amp;"."&amp;$K3981&amp;"."&amp;$L3981&amp;"."&amp;$M3981,IF($A3981="",MAX($A$16:$A3981)+1,$A3981),IF(ROW()=17,1,MAX($A$16:$A3981)+1)),""),"")</f>
        <v/>
      </c>
      <c r="B3982" s="28"/>
      <c r="C3982" s="28"/>
      <c r="D3982" s="28"/>
      <c r="E3982" s="28"/>
      <c r="F3982" s="28"/>
      <c r="G3982" s="28"/>
      <c r="H3982" s="28"/>
      <c r="I3982" s="28"/>
      <c r="J3982" s="28"/>
      <c r="K3982" s="30"/>
      <c r="L3982" s="31"/>
      <c r="M3982" s="32"/>
      <c r="N3982" s="28"/>
      <c r="O3982" s="33"/>
      <c r="P3982" s="28"/>
      <c r="Q3982" s="33"/>
      <c r="R3982" s="28"/>
      <c r="S3982" s="33"/>
      <c r="T3982" s="28"/>
      <c r="U3982" s="33"/>
      <c r="V3982" s="31"/>
      <c r="W3982" s="28"/>
      <c r="X3982" s="33"/>
      <c r="Y3982" s="28"/>
      <c r="Z3982" s="28"/>
      <c r="AA3982" s="28"/>
      <c r="AB3982" s="28"/>
      <c r="AC3982" s="34" t="str">
        <f>IFERROR(INDEX(LaenderTabelle[Code],MATCH(Transferdatei[[#This Row],[Country]],LaenderTabelle[Name],0)),"DE")</f>
        <v>DE</v>
      </c>
    </row>
    <row r="3983" spans="1:29" x14ac:dyDescent="0.25">
      <c r="A39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3982&amp;"."&amp;$C3982&amp;"."&amp;$D3982&amp;"."&amp;$E3982&amp;"."&amp;$F3982&amp;"."&amp;$G3982&amp;"."&amp;$H3982&amp;"."&amp;$I3982&amp;"."&amp;$J3982&amp;"."&amp;$K3982&amp;"."&amp;$L3982&amp;"."&amp;$M3982,IF($A3982="",MAX($A$16:$A3982)+1,$A3982),IF(ROW()=17,1,MAX($A$16:$A3982)+1)),""),"")</f>
        <v/>
      </c>
      <c r="B3983" s="28"/>
      <c r="C3983" s="28"/>
      <c r="D3983" s="28"/>
      <c r="E3983" s="28"/>
      <c r="F3983" s="28"/>
      <c r="G3983" s="28"/>
      <c r="H3983" s="28"/>
      <c r="I3983" s="28"/>
      <c r="J3983" s="28"/>
      <c r="K3983" s="30"/>
      <c r="L3983" s="31"/>
      <c r="M3983" s="32"/>
      <c r="N3983" s="28"/>
      <c r="O3983" s="33"/>
      <c r="P3983" s="28"/>
      <c r="Q3983" s="33"/>
      <c r="R3983" s="28"/>
      <c r="S3983" s="33"/>
      <c r="T3983" s="28"/>
      <c r="U3983" s="33"/>
      <c r="V3983" s="31"/>
      <c r="W3983" s="28"/>
      <c r="X3983" s="33"/>
      <c r="Y3983" s="28"/>
      <c r="Z3983" s="28"/>
      <c r="AA3983" s="28"/>
      <c r="AB3983" s="28"/>
      <c r="AC3983" s="34" t="str">
        <f>IFERROR(INDEX(LaenderTabelle[Code],MATCH(Transferdatei[[#This Row],[Country]],LaenderTabelle[Name],0)),"DE")</f>
        <v>DE</v>
      </c>
    </row>
    <row r="3984" spans="1:29" x14ac:dyDescent="0.25">
      <c r="A39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3983&amp;"."&amp;$C3983&amp;"."&amp;$D3983&amp;"."&amp;$E3983&amp;"."&amp;$F3983&amp;"."&amp;$G3983&amp;"."&amp;$H3983&amp;"."&amp;$I3983&amp;"."&amp;$J3983&amp;"."&amp;$K3983&amp;"."&amp;$L3983&amp;"."&amp;$M3983,IF($A3983="",MAX($A$16:$A3983)+1,$A3983),IF(ROW()=17,1,MAX($A$16:$A3983)+1)),""),"")</f>
        <v/>
      </c>
      <c r="B3984" s="28"/>
      <c r="C3984" s="28"/>
      <c r="D3984" s="28"/>
      <c r="E3984" s="28"/>
      <c r="F3984" s="28"/>
      <c r="G3984" s="28"/>
      <c r="H3984" s="28"/>
      <c r="I3984" s="28"/>
      <c r="J3984" s="28"/>
      <c r="K3984" s="30"/>
      <c r="L3984" s="31"/>
      <c r="M3984" s="32"/>
      <c r="N3984" s="28"/>
      <c r="O3984" s="33"/>
      <c r="P3984" s="28"/>
      <c r="Q3984" s="33"/>
      <c r="R3984" s="28"/>
      <c r="S3984" s="33"/>
      <c r="T3984" s="28"/>
      <c r="U3984" s="33"/>
      <c r="V3984" s="31"/>
      <c r="W3984" s="28"/>
      <c r="X3984" s="33"/>
      <c r="Y3984" s="28"/>
      <c r="Z3984" s="28"/>
      <c r="AA3984" s="28"/>
      <c r="AB3984" s="28"/>
      <c r="AC3984" s="34" t="str">
        <f>IFERROR(INDEX(LaenderTabelle[Code],MATCH(Transferdatei[[#This Row],[Country]],LaenderTabelle[Name],0)),"DE")</f>
        <v>DE</v>
      </c>
    </row>
    <row r="3985" spans="1:29" x14ac:dyDescent="0.25">
      <c r="A39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3984&amp;"."&amp;$C3984&amp;"."&amp;$D3984&amp;"."&amp;$E3984&amp;"."&amp;$F3984&amp;"."&amp;$G3984&amp;"."&amp;$H3984&amp;"."&amp;$I3984&amp;"."&amp;$J3984&amp;"."&amp;$K3984&amp;"."&amp;$L3984&amp;"."&amp;$M3984,IF($A3984="",MAX($A$16:$A3984)+1,$A3984),IF(ROW()=17,1,MAX($A$16:$A3984)+1)),""),"")</f>
        <v/>
      </c>
      <c r="B3985" s="28"/>
      <c r="C3985" s="28"/>
      <c r="D3985" s="28"/>
      <c r="E3985" s="28"/>
      <c r="F3985" s="28"/>
      <c r="G3985" s="28"/>
      <c r="H3985" s="28"/>
      <c r="I3985" s="28"/>
      <c r="J3985" s="28"/>
      <c r="K3985" s="30"/>
      <c r="L3985" s="31"/>
      <c r="M3985" s="32"/>
      <c r="N3985" s="28"/>
      <c r="O3985" s="33"/>
      <c r="P3985" s="28"/>
      <c r="Q3985" s="33"/>
      <c r="R3985" s="28"/>
      <c r="S3985" s="33"/>
      <c r="T3985" s="28"/>
      <c r="U3985" s="33"/>
      <c r="V3985" s="31"/>
      <c r="W3985" s="28"/>
      <c r="X3985" s="33"/>
      <c r="Y3985" s="28"/>
      <c r="Z3985" s="28"/>
      <c r="AA3985" s="28"/>
      <c r="AB3985" s="28"/>
      <c r="AC3985" s="34" t="str">
        <f>IFERROR(INDEX(LaenderTabelle[Code],MATCH(Transferdatei[[#This Row],[Country]],LaenderTabelle[Name],0)),"DE")</f>
        <v>DE</v>
      </c>
    </row>
    <row r="3986" spans="1:29" x14ac:dyDescent="0.25">
      <c r="A39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3985&amp;"."&amp;$C3985&amp;"."&amp;$D3985&amp;"."&amp;$E3985&amp;"."&amp;$F3985&amp;"."&amp;$G3985&amp;"."&amp;$H3985&amp;"."&amp;$I3985&amp;"."&amp;$J3985&amp;"."&amp;$K3985&amp;"."&amp;$L3985&amp;"."&amp;$M3985,IF($A3985="",MAX($A$16:$A3985)+1,$A3985),IF(ROW()=17,1,MAX($A$16:$A3985)+1)),""),"")</f>
        <v/>
      </c>
      <c r="B3986" s="28"/>
      <c r="C3986" s="28"/>
      <c r="D3986" s="28"/>
      <c r="E3986" s="28"/>
      <c r="F3986" s="28"/>
      <c r="G3986" s="28"/>
      <c r="H3986" s="28"/>
      <c r="I3986" s="28"/>
      <c r="J3986" s="28"/>
      <c r="K3986" s="30"/>
      <c r="L3986" s="31"/>
      <c r="M3986" s="32"/>
      <c r="N3986" s="28"/>
      <c r="O3986" s="33"/>
      <c r="P3986" s="28"/>
      <c r="Q3986" s="33"/>
      <c r="R3986" s="28"/>
      <c r="S3986" s="33"/>
      <c r="T3986" s="28"/>
      <c r="U3986" s="33"/>
      <c r="V3986" s="31"/>
      <c r="W3986" s="28"/>
      <c r="X3986" s="33"/>
      <c r="Y3986" s="28"/>
      <c r="Z3986" s="28"/>
      <c r="AA3986" s="28"/>
      <c r="AB3986" s="28"/>
      <c r="AC3986" s="34" t="str">
        <f>IFERROR(INDEX(LaenderTabelle[Code],MATCH(Transferdatei[[#This Row],[Country]],LaenderTabelle[Name],0)),"DE")</f>
        <v>DE</v>
      </c>
    </row>
    <row r="3987" spans="1:29" x14ac:dyDescent="0.25">
      <c r="A39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3986&amp;"."&amp;$C3986&amp;"."&amp;$D3986&amp;"."&amp;$E3986&amp;"."&amp;$F3986&amp;"."&amp;$G3986&amp;"."&amp;$H3986&amp;"."&amp;$I3986&amp;"."&amp;$J3986&amp;"."&amp;$K3986&amp;"."&amp;$L3986&amp;"."&amp;$M3986,IF($A3986="",MAX($A$16:$A3986)+1,$A3986),IF(ROW()=17,1,MAX($A$16:$A3986)+1)),""),"")</f>
        <v/>
      </c>
      <c r="B3987" s="28"/>
      <c r="C3987" s="28"/>
      <c r="D3987" s="28"/>
      <c r="E3987" s="28"/>
      <c r="F3987" s="28"/>
      <c r="G3987" s="28"/>
      <c r="H3987" s="28"/>
      <c r="I3987" s="28"/>
      <c r="J3987" s="28"/>
      <c r="K3987" s="30"/>
      <c r="L3987" s="31"/>
      <c r="M3987" s="32"/>
      <c r="N3987" s="28"/>
      <c r="O3987" s="33"/>
      <c r="P3987" s="28"/>
      <c r="Q3987" s="33"/>
      <c r="R3987" s="28"/>
      <c r="S3987" s="33"/>
      <c r="T3987" s="28"/>
      <c r="U3987" s="33"/>
      <c r="V3987" s="31"/>
      <c r="W3987" s="28"/>
      <c r="X3987" s="33"/>
      <c r="Y3987" s="28"/>
      <c r="Z3987" s="28"/>
      <c r="AA3987" s="28"/>
      <c r="AB3987" s="28"/>
      <c r="AC3987" s="34" t="str">
        <f>IFERROR(INDEX(LaenderTabelle[Code],MATCH(Transferdatei[[#This Row],[Country]],LaenderTabelle[Name],0)),"DE")</f>
        <v>DE</v>
      </c>
    </row>
    <row r="3988" spans="1:29" x14ac:dyDescent="0.25">
      <c r="A39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3987&amp;"."&amp;$C3987&amp;"."&amp;$D3987&amp;"."&amp;$E3987&amp;"."&amp;$F3987&amp;"."&amp;$G3987&amp;"."&amp;$H3987&amp;"."&amp;$I3987&amp;"."&amp;$J3987&amp;"."&amp;$K3987&amp;"."&amp;$L3987&amp;"."&amp;$M3987,IF($A3987="",MAX($A$16:$A3987)+1,$A3987),IF(ROW()=17,1,MAX($A$16:$A3987)+1)),""),"")</f>
        <v/>
      </c>
      <c r="B3988" s="28"/>
      <c r="C3988" s="28"/>
      <c r="D3988" s="28"/>
      <c r="E3988" s="28"/>
      <c r="F3988" s="28"/>
      <c r="G3988" s="28"/>
      <c r="H3988" s="28"/>
      <c r="I3988" s="28"/>
      <c r="J3988" s="28"/>
      <c r="K3988" s="30"/>
      <c r="L3988" s="31"/>
      <c r="M3988" s="32"/>
      <c r="N3988" s="28"/>
      <c r="O3988" s="33"/>
      <c r="P3988" s="28"/>
      <c r="Q3988" s="33"/>
      <c r="R3988" s="28"/>
      <c r="S3988" s="33"/>
      <c r="T3988" s="28"/>
      <c r="U3988" s="33"/>
      <c r="V3988" s="31"/>
      <c r="W3988" s="28"/>
      <c r="X3988" s="33"/>
      <c r="Y3988" s="28"/>
      <c r="Z3988" s="28"/>
      <c r="AA3988" s="28"/>
      <c r="AB3988" s="28"/>
      <c r="AC3988" s="34" t="str">
        <f>IFERROR(INDEX(LaenderTabelle[Code],MATCH(Transferdatei[[#This Row],[Country]],LaenderTabelle[Name],0)),"DE")</f>
        <v>DE</v>
      </c>
    </row>
    <row r="3989" spans="1:29" x14ac:dyDescent="0.25">
      <c r="A39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3988&amp;"."&amp;$C3988&amp;"."&amp;$D3988&amp;"."&amp;$E3988&amp;"."&amp;$F3988&amp;"."&amp;$G3988&amp;"."&amp;$H3988&amp;"."&amp;$I3988&amp;"."&amp;$J3988&amp;"."&amp;$K3988&amp;"."&amp;$L3988&amp;"."&amp;$M3988,IF($A3988="",MAX($A$16:$A3988)+1,$A3988),IF(ROW()=17,1,MAX($A$16:$A3988)+1)),""),"")</f>
        <v/>
      </c>
      <c r="B3989" s="28"/>
      <c r="C3989" s="28"/>
      <c r="D3989" s="28"/>
      <c r="E3989" s="28"/>
      <c r="F3989" s="28"/>
      <c r="G3989" s="28"/>
      <c r="H3989" s="28"/>
      <c r="I3989" s="28"/>
      <c r="J3989" s="28"/>
      <c r="K3989" s="30"/>
      <c r="L3989" s="31"/>
      <c r="M3989" s="32"/>
      <c r="N3989" s="28"/>
      <c r="O3989" s="33"/>
      <c r="P3989" s="28"/>
      <c r="Q3989" s="33"/>
      <c r="R3989" s="28"/>
      <c r="S3989" s="33"/>
      <c r="T3989" s="28"/>
      <c r="U3989" s="33"/>
      <c r="V3989" s="31"/>
      <c r="W3989" s="28"/>
      <c r="X3989" s="33"/>
      <c r="Y3989" s="28"/>
      <c r="Z3989" s="28"/>
      <c r="AA3989" s="28"/>
      <c r="AB3989" s="28"/>
      <c r="AC3989" s="34" t="str">
        <f>IFERROR(INDEX(LaenderTabelle[Code],MATCH(Transferdatei[[#This Row],[Country]],LaenderTabelle[Name],0)),"DE")</f>
        <v>DE</v>
      </c>
    </row>
    <row r="3990" spans="1:29" x14ac:dyDescent="0.25">
      <c r="A39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3989&amp;"."&amp;$C3989&amp;"."&amp;$D3989&amp;"."&amp;$E3989&amp;"."&amp;$F3989&amp;"."&amp;$G3989&amp;"."&amp;$H3989&amp;"."&amp;$I3989&amp;"."&amp;$J3989&amp;"."&amp;$K3989&amp;"."&amp;$L3989&amp;"."&amp;$M3989,IF($A3989="",MAX($A$16:$A3989)+1,$A3989),IF(ROW()=17,1,MAX($A$16:$A3989)+1)),""),"")</f>
        <v/>
      </c>
      <c r="B3990" s="28"/>
      <c r="C3990" s="28"/>
      <c r="D3990" s="28"/>
      <c r="E3990" s="28"/>
      <c r="F3990" s="28"/>
      <c r="G3990" s="28"/>
      <c r="H3990" s="28"/>
      <c r="I3990" s="28"/>
      <c r="J3990" s="28"/>
      <c r="K3990" s="30"/>
      <c r="L3990" s="31"/>
      <c r="M3990" s="32"/>
      <c r="N3990" s="28"/>
      <c r="O3990" s="33"/>
      <c r="P3990" s="28"/>
      <c r="Q3990" s="33"/>
      <c r="R3990" s="28"/>
      <c r="S3990" s="33"/>
      <c r="T3990" s="28"/>
      <c r="U3990" s="33"/>
      <c r="V3990" s="31"/>
      <c r="W3990" s="28"/>
      <c r="X3990" s="33"/>
      <c r="Y3990" s="28"/>
      <c r="Z3990" s="28"/>
      <c r="AA3990" s="28"/>
      <c r="AB3990" s="28"/>
      <c r="AC3990" s="34" t="str">
        <f>IFERROR(INDEX(LaenderTabelle[Code],MATCH(Transferdatei[[#This Row],[Country]],LaenderTabelle[Name],0)),"DE")</f>
        <v>DE</v>
      </c>
    </row>
    <row r="3991" spans="1:29" x14ac:dyDescent="0.25">
      <c r="A39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3990&amp;"."&amp;$C3990&amp;"."&amp;$D3990&amp;"."&amp;$E3990&amp;"."&amp;$F3990&amp;"."&amp;$G3990&amp;"."&amp;$H3990&amp;"."&amp;$I3990&amp;"."&amp;$J3990&amp;"."&amp;$K3990&amp;"."&amp;$L3990&amp;"."&amp;$M3990,IF($A3990="",MAX($A$16:$A3990)+1,$A3990),IF(ROW()=17,1,MAX($A$16:$A3990)+1)),""),"")</f>
        <v/>
      </c>
      <c r="B3991" s="28"/>
      <c r="C3991" s="28"/>
      <c r="D3991" s="28"/>
      <c r="E3991" s="28"/>
      <c r="F3991" s="28"/>
      <c r="G3991" s="28"/>
      <c r="H3991" s="28"/>
      <c r="I3991" s="28"/>
      <c r="J3991" s="28"/>
      <c r="K3991" s="30"/>
      <c r="L3991" s="31"/>
      <c r="M3991" s="32"/>
      <c r="N3991" s="28"/>
      <c r="O3991" s="33"/>
      <c r="P3991" s="28"/>
      <c r="Q3991" s="33"/>
      <c r="R3991" s="28"/>
      <c r="S3991" s="33"/>
      <c r="T3991" s="28"/>
      <c r="U3991" s="33"/>
      <c r="V3991" s="31"/>
      <c r="W3991" s="28"/>
      <c r="X3991" s="33"/>
      <c r="Y3991" s="28"/>
      <c r="Z3991" s="28"/>
      <c r="AA3991" s="28"/>
      <c r="AB3991" s="28"/>
      <c r="AC3991" s="34" t="str">
        <f>IFERROR(INDEX(LaenderTabelle[Code],MATCH(Transferdatei[[#This Row],[Country]],LaenderTabelle[Name],0)),"DE")</f>
        <v>DE</v>
      </c>
    </row>
    <row r="3992" spans="1:29" x14ac:dyDescent="0.25">
      <c r="A39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3991&amp;"."&amp;$C3991&amp;"."&amp;$D3991&amp;"."&amp;$E3991&amp;"."&amp;$F3991&amp;"."&amp;$G3991&amp;"."&amp;$H3991&amp;"."&amp;$I3991&amp;"."&amp;$J3991&amp;"."&amp;$K3991&amp;"."&amp;$L3991&amp;"."&amp;$M3991,IF($A3991="",MAX($A$16:$A3991)+1,$A3991),IF(ROW()=17,1,MAX($A$16:$A3991)+1)),""),"")</f>
        <v/>
      </c>
      <c r="B3992" s="28"/>
      <c r="C3992" s="28"/>
      <c r="D3992" s="28"/>
      <c r="E3992" s="28"/>
      <c r="F3992" s="28"/>
      <c r="G3992" s="28"/>
      <c r="H3992" s="28"/>
      <c r="I3992" s="28"/>
      <c r="J3992" s="28"/>
      <c r="K3992" s="30"/>
      <c r="L3992" s="31"/>
      <c r="M3992" s="32"/>
      <c r="N3992" s="28"/>
      <c r="O3992" s="33"/>
      <c r="P3992" s="28"/>
      <c r="Q3992" s="33"/>
      <c r="R3992" s="28"/>
      <c r="S3992" s="33"/>
      <c r="T3992" s="28"/>
      <c r="U3992" s="33"/>
      <c r="V3992" s="31"/>
      <c r="W3992" s="28"/>
      <c r="X3992" s="33"/>
      <c r="Y3992" s="28"/>
      <c r="Z3992" s="28"/>
      <c r="AA3992" s="28"/>
      <c r="AB3992" s="28"/>
      <c r="AC3992" s="34" t="str">
        <f>IFERROR(INDEX(LaenderTabelle[Code],MATCH(Transferdatei[[#This Row],[Country]],LaenderTabelle[Name],0)),"DE")</f>
        <v>DE</v>
      </c>
    </row>
    <row r="3993" spans="1:29" x14ac:dyDescent="0.25">
      <c r="A39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3992&amp;"."&amp;$C3992&amp;"."&amp;$D3992&amp;"."&amp;$E3992&amp;"."&amp;$F3992&amp;"."&amp;$G3992&amp;"."&amp;$H3992&amp;"."&amp;$I3992&amp;"."&amp;$J3992&amp;"."&amp;$K3992&amp;"."&amp;$L3992&amp;"."&amp;$M3992,IF($A3992="",MAX($A$16:$A3992)+1,$A3992),IF(ROW()=17,1,MAX($A$16:$A3992)+1)),""),"")</f>
        <v/>
      </c>
      <c r="B3993" s="28"/>
      <c r="C3993" s="28"/>
      <c r="D3993" s="28"/>
      <c r="E3993" s="28"/>
      <c r="F3993" s="28"/>
      <c r="G3993" s="28"/>
      <c r="H3993" s="28"/>
      <c r="I3993" s="28"/>
      <c r="J3993" s="28"/>
      <c r="K3993" s="30"/>
      <c r="L3993" s="31"/>
      <c r="M3993" s="32"/>
      <c r="N3993" s="28"/>
      <c r="O3993" s="33"/>
      <c r="P3993" s="28"/>
      <c r="Q3993" s="33"/>
      <c r="R3993" s="28"/>
      <c r="S3993" s="33"/>
      <c r="T3993" s="28"/>
      <c r="U3993" s="33"/>
      <c r="V3993" s="31"/>
      <c r="W3993" s="28"/>
      <c r="X3993" s="33"/>
      <c r="Y3993" s="28"/>
      <c r="Z3993" s="28"/>
      <c r="AA3993" s="28"/>
      <c r="AB3993" s="28"/>
      <c r="AC3993" s="34" t="str">
        <f>IFERROR(INDEX(LaenderTabelle[Code],MATCH(Transferdatei[[#This Row],[Country]],LaenderTabelle[Name],0)),"DE")</f>
        <v>DE</v>
      </c>
    </row>
    <row r="3994" spans="1:29" x14ac:dyDescent="0.25">
      <c r="A39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3993&amp;"."&amp;$C3993&amp;"."&amp;$D3993&amp;"."&amp;$E3993&amp;"."&amp;$F3993&amp;"."&amp;$G3993&amp;"."&amp;$H3993&amp;"."&amp;$I3993&amp;"."&amp;$J3993&amp;"."&amp;$K3993&amp;"."&amp;$L3993&amp;"."&amp;$M3993,IF($A3993="",MAX($A$16:$A3993)+1,$A3993),IF(ROW()=17,1,MAX($A$16:$A3993)+1)),""),"")</f>
        <v/>
      </c>
      <c r="B3994" s="28"/>
      <c r="C3994" s="28"/>
      <c r="D3994" s="28"/>
      <c r="E3994" s="28"/>
      <c r="F3994" s="28"/>
      <c r="G3994" s="28"/>
      <c r="H3994" s="28"/>
      <c r="I3994" s="28"/>
      <c r="J3994" s="28"/>
      <c r="K3994" s="30"/>
      <c r="L3994" s="31"/>
      <c r="M3994" s="32"/>
      <c r="N3994" s="28"/>
      <c r="O3994" s="33"/>
      <c r="P3994" s="28"/>
      <c r="Q3994" s="33"/>
      <c r="R3994" s="28"/>
      <c r="S3994" s="33"/>
      <c r="T3994" s="28"/>
      <c r="U3994" s="33"/>
      <c r="V3994" s="31"/>
      <c r="W3994" s="28"/>
      <c r="X3994" s="33"/>
      <c r="Y3994" s="28"/>
      <c r="Z3994" s="28"/>
      <c r="AA3994" s="28"/>
      <c r="AB3994" s="28"/>
      <c r="AC3994" s="34" t="str">
        <f>IFERROR(INDEX(LaenderTabelle[Code],MATCH(Transferdatei[[#This Row],[Country]],LaenderTabelle[Name],0)),"DE")</f>
        <v>DE</v>
      </c>
    </row>
    <row r="3995" spans="1:29" x14ac:dyDescent="0.25">
      <c r="A39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3994&amp;"."&amp;$C3994&amp;"."&amp;$D3994&amp;"."&amp;$E3994&amp;"."&amp;$F3994&amp;"."&amp;$G3994&amp;"."&amp;$H3994&amp;"."&amp;$I3994&amp;"."&amp;$J3994&amp;"."&amp;$K3994&amp;"."&amp;$L3994&amp;"."&amp;$M3994,IF($A3994="",MAX($A$16:$A3994)+1,$A3994),IF(ROW()=17,1,MAX($A$16:$A3994)+1)),""),"")</f>
        <v/>
      </c>
      <c r="B3995" s="28"/>
      <c r="C3995" s="28"/>
      <c r="D3995" s="28"/>
      <c r="E3995" s="28"/>
      <c r="F3995" s="28"/>
      <c r="G3995" s="28"/>
      <c r="H3995" s="28"/>
      <c r="I3995" s="28"/>
      <c r="J3995" s="28"/>
      <c r="K3995" s="30"/>
      <c r="L3995" s="31"/>
      <c r="M3995" s="32"/>
      <c r="N3995" s="28"/>
      <c r="O3995" s="33"/>
      <c r="P3995" s="28"/>
      <c r="Q3995" s="33"/>
      <c r="R3995" s="28"/>
      <c r="S3995" s="33"/>
      <c r="T3995" s="28"/>
      <c r="U3995" s="33"/>
      <c r="V3995" s="31"/>
      <c r="W3995" s="28"/>
      <c r="X3995" s="33"/>
      <c r="Y3995" s="28"/>
      <c r="Z3995" s="28"/>
      <c r="AA3995" s="28"/>
      <c r="AB3995" s="28"/>
      <c r="AC3995" s="34" t="str">
        <f>IFERROR(INDEX(LaenderTabelle[Code],MATCH(Transferdatei[[#This Row],[Country]],LaenderTabelle[Name],0)),"DE")</f>
        <v>DE</v>
      </c>
    </row>
    <row r="3996" spans="1:29" x14ac:dyDescent="0.25">
      <c r="A39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3995&amp;"."&amp;$C3995&amp;"."&amp;$D3995&amp;"."&amp;$E3995&amp;"."&amp;$F3995&amp;"."&amp;$G3995&amp;"."&amp;$H3995&amp;"."&amp;$I3995&amp;"."&amp;$J3995&amp;"."&amp;$K3995&amp;"."&amp;$L3995&amp;"."&amp;$M3995,IF($A3995="",MAX($A$16:$A3995)+1,$A3995),IF(ROW()=17,1,MAX($A$16:$A3995)+1)),""),"")</f>
        <v/>
      </c>
      <c r="B3996" s="28"/>
      <c r="C3996" s="28"/>
      <c r="D3996" s="28"/>
      <c r="E3996" s="28"/>
      <c r="F3996" s="28"/>
      <c r="G3996" s="28"/>
      <c r="H3996" s="28"/>
      <c r="I3996" s="28"/>
      <c r="J3996" s="28"/>
      <c r="K3996" s="30"/>
      <c r="L3996" s="31"/>
      <c r="M3996" s="32"/>
      <c r="N3996" s="28"/>
      <c r="O3996" s="33"/>
      <c r="P3996" s="28"/>
      <c r="Q3996" s="33"/>
      <c r="R3996" s="28"/>
      <c r="S3996" s="33"/>
      <c r="T3996" s="28"/>
      <c r="U3996" s="33"/>
      <c r="V3996" s="31"/>
      <c r="W3996" s="28"/>
      <c r="X3996" s="33"/>
      <c r="Y3996" s="28"/>
      <c r="Z3996" s="28"/>
      <c r="AA3996" s="28"/>
      <c r="AB3996" s="28"/>
      <c r="AC3996" s="34" t="str">
        <f>IFERROR(INDEX(LaenderTabelle[Code],MATCH(Transferdatei[[#This Row],[Country]],LaenderTabelle[Name],0)),"DE")</f>
        <v>DE</v>
      </c>
    </row>
    <row r="3997" spans="1:29" x14ac:dyDescent="0.25">
      <c r="A39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3996&amp;"."&amp;$C3996&amp;"."&amp;$D3996&amp;"."&amp;$E3996&amp;"."&amp;$F3996&amp;"."&amp;$G3996&amp;"."&amp;$H3996&amp;"."&amp;$I3996&amp;"."&amp;$J3996&amp;"."&amp;$K3996&amp;"."&amp;$L3996&amp;"."&amp;$M3996,IF($A3996="",MAX($A$16:$A3996)+1,$A3996),IF(ROW()=17,1,MAX($A$16:$A3996)+1)),""),"")</f>
        <v/>
      </c>
      <c r="B3997" s="28"/>
      <c r="C3997" s="28"/>
      <c r="D3997" s="28"/>
      <c r="E3997" s="28"/>
      <c r="F3997" s="28"/>
      <c r="G3997" s="28"/>
      <c r="H3997" s="28"/>
      <c r="I3997" s="28"/>
      <c r="J3997" s="28"/>
      <c r="K3997" s="30"/>
      <c r="L3997" s="31"/>
      <c r="M3997" s="32"/>
      <c r="N3997" s="28"/>
      <c r="O3997" s="33"/>
      <c r="P3997" s="28"/>
      <c r="Q3997" s="33"/>
      <c r="R3997" s="28"/>
      <c r="S3997" s="33"/>
      <c r="T3997" s="28"/>
      <c r="U3997" s="33"/>
      <c r="V3997" s="31"/>
      <c r="W3997" s="28"/>
      <c r="X3997" s="33"/>
      <c r="Y3997" s="28"/>
      <c r="Z3997" s="28"/>
      <c r="AA3997" s="28"/>
      <c r="AB3997" s="28"/>
      <c r="AC3997" s="34" t="str">
        <f>IFERROR(INDEX(LaenderTabelle[Code],MATCH(Transferdatei[[#This Row],[Country]],LaenderTabelle[Name],0)),"DE")</f>
        <v>DE</v>
      </c>
    </row>
    <row r="3998" spans="1:29" x14ac:dyDescent="0.25">
      <c r="A39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3997&amp;"."&amp;$C3997&amp;"."&amp;$D3997&amp;"."&amp;$E3997&amp;"."&amp;$F3997&amp;"."&amp;$G3997&amp;"."&amp;$H3997&amp;"."&amp;$I3997&amp;"."&amp;$J3997&amp;"."&amp;$K3997&amp;"."&amp;$L3997&amp;"."&amp;$M3997,IF($A3997="",MAX($A$16:$A3997)+1,$A3997),IF(ROW()=17,1,MAX($A$16:$A3997)+1)),""),"")</f>
        <v/>
      </c>
      <c r="B3998" s="28"/>
      <c r="C3998" s="28"/>
      <c r="D3998" s="28"/>
      <c r="E3998" s="28"/>
      <c r="F3998" s="28"/>
      <c r="G3998" s="28"/>
      <c r="H3998" s="28"/>
      <c r="I3998" s="28"/>
      <c r="J3998" s="28"/>
      <c r="K3998" s="30"/>
      <c r="L3998" s="31"/>
      <c r="M3998" s="32"/>
      <c r="N3998" s="28"/>
      <c r="O3998" s="33"/>
      <c r="P3998" s="28"/>
      <c r="Q3998" s="33"/>
      <c r="R3998" s="28"/>
      <c r="S3998" s="33"/>
      <c r="T3998" s="28"/>
      <c r="U3998" s="33"/>
      <c r="V3998" s="31"/>
      <c r="W3998" s="28"/>
      <c r="X3998" s="33"/>
      <c r="Y3998" s="28"/>
      <c r="Z3998" s="28"/>
      <c r="AA3998" s="28"/>
      <c r="AB3998" s="28"/>
      <c r="AC3998" s="34" t="str">
        <f>IFERROR(INDEX(LaenderTabelle[Code],MATCH(Transferdatei[[#This Row],[Country]],LaenderTabelle[Name],0)),"DE")</f>
        <v>DE</v>
      </c>
    </row>
    <row r="3999" spans="1:29" x14ac:dyDescent="0.25">
      <c r="A39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3998&amp;"."&amp;$C3998&amp;"."&amp;$D3998&amp;"."&amp;$E3998&amp;"."&amp;$F3998&amp;"."&amp;$G3998&amp;"."&amp;$H3998&amp;"."&amp;$I3998&amp;"."&amp;$J3998&amp;"."&amp;$K3998&amp;"."&amp;$L3998&amp;"."&amp;$M3998,IF($A3998="",MAX($A$16:$A3998)+1,$A3998),IF(ROW()=17,1,MAX($A$16:$A3998)+1)),""),"")</f>
        <v/>
      </c>
      <c r="B3999" s="28"/>
      <c r="C3999" s="28"/>
      <c r="D3999" s="28"/>
      <c r="E3999" s="28"/>
      <c r="F3999" s="28"/>
      <c r="G3999" s="28"/>
      <c r="H3999" s="28"/>
      <c r="I3999" s="28"/>
      <c r="J3999" s="28"/>
      <c r="K3999" s="30"/>
      <c r="L3999" s="31"/>
      <c r="M3999" s="32"/>
      <c r="N3999" s="28"/>
      <c r="O3999" s="33"/>
      <c r="P3999" s="28"/>
      <c r="Q3999" s="33"/>
      <c r="R3999" s="28"/>
      <c r="S3999" s="33"/>
      <c r="T3999" s="28"/>
      <c r="U3999" s="33"/>
      <c r="V3999" s="31"/>
      <c r="W3999" s="28"/>
      <c r="X3999" s="33"/>
      <c r="Y3999" s="28"/>
      <c r="Z3999" s="28"/>
      <c r="AA3999" s="28"/>
      <c r="AB3999" s="28"/>
      <c r="AC3999" s="34" t="str">
        <f>IFERROR(INDEX(LaenderTabelle[Code],MATCH(Transferdatei[[#This Row],[Country]],LaenderTabelle[Name],0)),"DE")</f>
        <v>DE</v>
      </c>
    </row>
    <row r="4000" spans="1:29" x14ac:dyDescent="0.25">
      <c r="A40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3999&amp;"."&amp;$C3999&amp;"."&amp;$D3999&amp;"."&amp;$E3999&amp;"."&amp;$F3999&amp;"."&amp;$G3999&amp;"."&amp;$H3999&amp;"."&amp;$I3999&amp;"."&amp;$J3999&amp;"."&amp;$K3999&amp;"."&amp;$L3999&amp;"."&amp;$M3999,IF($A3999="",MAX($A$16:$A3999)+1,$A3999),IF(ROW()=17,1,MAX($A$16:$A3999)+1)),""),"")</f>
        <v/>
      </c>
      <c r="B4000" s="28"/>
      <c r="C4000" s="28"/>
      <c r="D4000" s="28"/>
      <c r="E4000" s="28"/>
      <c r="F4000" s="28"/>
      <c r="G4000" s="28"/>
      <c r="H4000" s="28"/>
      <c r="I4000" s="28"/>
      <c r="J4000" s="28"/>
      <c r="K4000" s="30"/>
      <c r="L4000" s="31"/>
      <c r="M4000" s="32"/>
      <c r="N4000" s="28"/>
      <c r="O4000" s="33"/>
      <c r="P4000" s="28"/>
      <c r="Q4000" s="33"/>
      <c r="R4000" s="28"/>
      <c r="S4000" s="33"/>
      <c r="T4000" s="28"/>
      <c r="U4000" s="33"/>
      <c r="V4000" s="31"/>
      <c r="W4000" s="28"/>
      <c r="X4000" s="33"/>
      <c r="Y4000" s="28"/>
      <c r="Z4000" s="28"/>
      <c r="AA4000" s="28"/>
      <c r="AB4000" s="28"/>
      <c r="AC4000" s="34" t="str">
        <f>IFERROR(INDEX(LaenderTabelle[Code],MATCH(Transferdatei[[#This Row],[Country]],LaenderTabelle[Name],0)),"DE")</f>
        <v>DE</v>
      </c>
    </row>
    <row r="4001" spans="1:29" x14ac:dyDescent="0.25">
      <c r="A40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4000&amp;"."&amp;$C4000&amp;"."&amp;$D4000&amp;"."&amp;$E4000&amp;"."&amp;$F4000&amp;"."&amp;$G4000&amp;"."&amp;$H4000&amp;"."&amp;$I4000&amp;"."&amp;$J4000&amp;"."&amp;$K4000&amp;"."&amp;$L4000&amp;"."&amp;$M4000,IF($A4000="",MAX($A$16:$A4000)+1,$A4000),IF(ROW()=17,1,MAX($A$16:$A4000)+1)),""),"")</f>
        <v/>
      </c>
      <c r="B4001" s="28"/>
      <c r="C4001" s="28"/>
      <c r="D4001" s="28"/>
      <c r="E4001" s="28"/>
      <c r="F4001" s="28"/>
      <c r="G4001" s="28"/>
      <c r="H4001" s="28"/>
      <c r="I4001" s="28"/>
      <c r="J4001" s="28"/>
      <c r="K4001" s="30"/>
      <c r="L4001" s="31"/>
      <c r="M4001" s="32"/>
      <c r="N4001" s="28"/>
      <c r="O4001" s="33"/>
      <c r="P4001" s="28"/>
      <c r="Q4001" s="33"/>
      <c r="R4001" s="28"/>
      <c r="S4001" s="33"/>
      <c r="T4001" s="28"/>
      <c r="U4001" s="33"/>
      <c r="V4001" s="31"/>
      <c r="W4001" s="28"/>
      <c r="X4001" s="33"/>
      <c r="Y4001" s="28"/>
      <c r="Z4001" s="28"/>
      <c r="AA4001" s="28"/>
      <c r="AB4001" s="28"/>
      <c r="AC4001" s="34" t="str">
        <f>IFERROR(INDEX(LaenderTabelle[Code],MATCH(Transferdatei[[#This Row],[Country]],LaenderTabelle[Name],0)),"DE")</f>
        <v>DE</v>
      </c>
    </row>
    <row r="4002" spans="1:29" x14ac:dyDescent="0.25">
      <c r="A40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4001&amp;"."&amp;$C4001&amp;"."&amp;$D4001&amp;"."&amp;$E4001&amp;"."&amp;$F4001&amp;"."&amp;$G4001&amp;"."&amp;$H4001&amp;"."&amp;$I4001&amp;"."&amp;$J4001&amp;"."&amp;$K4001&amp;"."&amp;$L4001&amp;"."&amp;$M4001,IF($A4001="",MAX($A$16:$A4001)+1,$A4001),IF(ROW()=17,1,MAX($A$16:$A4001)+1)),""),"")</f>
        <v/>
      </c>
      <c r="B4002" s="28"/>
      <c r="C4002" s="28"/>
      <c r="D4002" s="28"/>
      <c r="E4002" s="28"/>
      <c r="F4002" s="28"/>
      <c r="G4002" s="28"/>
      <c r="H4002" s="28"/>
      <c r="I4002" s="28"/>
      <c r="J4002" s="28"/>
      <c r="K4002" s="30"/>
      <c r="L4002" s="31"/>
      <c r="M4002" s="32"/>
      <c r="N4002" s="28"/>
      <c r="O4002" s="33"/>
      <c r="P4002" s="28"/>
      <c r="Q4002" s="33"/>
      <c r="R4002" s="28"/>
      <c r="S4002" s="33"/>
      <c r="T4002" s="28"/>
      <c r="U4002" s="33"/>
      <c r="V4002" s="31"/>
      <c r="W4002" s="28"/>
      <c r="X4002" s="33"/>
      <c r="Y4002" s="28"/>
      <c r="Z4002" s="28"/>
      <c r="AA4002" s="28"/>
      <c r="AB4002" s="28"/>
      <c r="AC4002" s="34" t="str">
        <f>IFERROR(INDEX(LaenderTabelle[Code],MATCH(Transferdatei[[#This Row],[Country]],LaenderTabelle[Name],0)),"DE")</f>
        <v>DE</v>
      </c>
    </row>
    <row r="4003" spans="1:29" x14ac:dyDescent="0.25">
      <c r="A40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4002&amp;"."&amp;$C4002&amp;"."&amp;$D4002&amp;"."&amp;$E4002&amp;"."&amp;$F4002&amp;"."&amp;$G4002&amp;"."&amp;$H4002&amp;"."&amp;$I4002&amp;"."&amp;$J4002&amp;"."&amp;$K4002&amp;"."&amp;$L4002&amp;"."&amp;$M4002,IF($A4002="",MAX($A$16:$A4002)+1,$A4002),IF(ROW()=17,1,MAX($A$16:$A4002)+1)),""),"")</f>
        <v/>
      </c>
      <c r="B4003" s="28"/>
      <c r="C4003" s="28"/>
      <c r="D4003" s="28"/>
      <c r="E4003" s="28"/>
      <c r="F4003" s="28"/>
      <c r="G4003" s="28"/>
      <c r="H4003" s="28"/>
      <c r="I4003" s="28"/>
      <c r="J4003" s="28"/>
      <c r="K4003" s="30"/>
      <c r="L4003" s="31"/>
      <c r="M4003" s="32"/>
      <c r="N4003" s="28"/>
      <c r="O4003" s="33"/>
      <c r="P4003" s="28"/>
      <c r="Q4003" s="33"/>
      <c r="R4003" s="28"/>
      <c r="S4003" s="33"/>
      <c r="T4003" s="28"/>
      <c r="U4003" s="33"/>
      <c r="V4003" s="31"/>
      <c r="W4003" s="28"/>
      <c r="X4003" s="33"/>
      <c r="Y4003" s="28"/>
      <c r="Z4003" s="28"/>
      <c r="AA4003" s="28"/>
      <c r="AB4003" s="28"/>
      <c r="AC4003" s="34" t="str">
        <f>IFERROR(INDEX(LaenderTabelle[Code],MATCH(Transferdatei[[#This Row],[Country]],LaenderTabelle[Name],0)),"DE")</f>
        <v>DE</v>
      </c>
    </row>
    <row r="4004" spans="1:29" x14ac:dyDescent="0.25">
      <c r="A40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4003&amp;"."&amp;$C4003&amp;"."&amp;$D4003&amp;"."&amp;$E4003&amp;"."&amp;$F4003&amp;"."&amp;$G4003&amp;"."&amp;$H4003&amp;"."&amp;$I4003&amp;"."&amp;$J4003&amp;"."&amp;$K4003&amp;"."&amp;$L4003&amp;"."&amp;$M4003,IF($A4003="",MAX($A$16:$A4003)+1,$A4003),IF(ROW()=17,1,MAX($A$16:$A4003)+1)),""),"")</f>
        <v/>
      </c>
      <c r="B4004" s="28"/>
      <c r="C4004" s="28"/>
      <c r="D4004" s="28"/>
      <c r="E4004" s="28"/>
      <c r="F4004" s="28"/>
      <c r="G4004" s="28"/>
      <c r="H4004" s="28"/>
      <c r="I4004" s="28"/>
      <c r="J4004" s="28"/>
      <c r="K4004" s="30"/>
      <c r="L4004" s="31"/>
      <c r="M4004" s="32"/>
      <c r="N4004" s="28"/>
      <c r="O4004" s="33"/>
      <c r="P4004" s="28"/>
      <c r="Q4004" s="33"/>
      <c r="R4004" s="28"/>
      <c r="S4004" s="33"/>
      <c r="T4004" s="28"/>
      <c r="U4004" s="33"/>
      <c r="V4004" s="31"/>
      <c r="W4004" s="28"/>
      <c r="X4004" s="33"/>
      <c r="Y4004" s="28"/>
      <c r="Z4004" s="28"/>
      <c r="AA4004" s="28"/>
      <c r="AB4004" s="28"/>
      <c r="AC4004" s="34" t="str">
        <f>IFERROR(INDEX(LaenderTabelle[Code],MATCH(Transferdatei[[#This Row],[Country]],LaenderTabelle[Name],0)),"DE")</f>
        <v>DE</v>
      </c>
    </row>
    <row r="4005" spans="1:29" x14ac:dyDescent="0.25">
      <c r="A40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4004&amp;"."&amp;$C4004&amp;"."&amp;$D4004&amp;"."&amp;$E4004&amp;"."&amp;$F4004&amp;"."&amp;$G4004&amp;"."&amp;$H4004&amp;"."&amp;$I4004&amp;"."&amp;$J4004&amp;"."&amp;$K4004&amp;"."&amp;$L4004&amp;"."&amp;$M4004,IF($A4004="",MAX($A$16:$A4004)+1,$A4004),IF(ROW()=17,1,MAX($A$16:$A4004)+1)),""),"")</f>
        <v/>
      </c>
      <c r="B4005" s="28"/>
      <c r="C4005" s="28"/>
      <c r="D4005" s="28"/>
      <c r="E4005" s="28"/>
      <c r="F4005" s="28"/>
      <c r="G4005" s="28"/>
      <c r="H4005" s="28"/>
      <c r="I4005" s="28"/>
      <c r="J4005" s="28"/>
      <c r="K4005" s="30"/>
      <c r="L4005" s="31"/>
      <c r="M4005" s="32"/>
      <c r="N4005" s="28"/>
      <c r="O4005" s="33"/>
      <c r="P4005" s="28"/>
      <c r="Q4005" s="33"/>
      <c r="R4005" s="28"/>
      <c r="S4005" s="33"/>
      <c r="T4005" s="28"/>
      <c r="U4005" s="33"/>
      <c r="V4005" s="31"/>
      <c r="W4005" s="28"/>
      <c r="X4005" s="33"/>
      <c r="Y4005" s="28"/>
      <c r="Z4005" s="28"/>
      <c r="AA4005" s="28"/>
      <c r="AB4005" s="28"/>
      <c r="AC4005" s="34" t="str">
        <f>IFERROR(INDEX(LaenderTabelle[Code],MATCH(Transferdatei[[#This Row],[Country]],LaenderTabelle[Name],0)),"DE")</f>
        <v>DE</v>
      </c>
    </row>
    <row r="4006" spans="1:29" x14ac:dyDescent="0.25">
      <c r="A40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4005&amp;"."&amp;$C4005&amp;"."&amp;$D4005&amp;"."&amp;$E4005&amp;"."&amp;$F4005&amp;"."&amp;$G4005&amp;"."&amp;$H4005&amp;"."&amp;$I4005&amp;"."&amp;$J4005&amp;"."&amp;$K4005&amp;"."&amp;$L4005&amp;"."&amp;$M4005,IF($A4005="",MAX($A$16:$A4005)+1,$A4005),IF(ROW()=17,1,MAX($A$16:$A4005)+1)),""),"")</f>
        <v/>
      </c>
      <c r="B4006" s="28"/>
      <c r="C4006" s="28"/>
      <c r="D4006" s="28"/>
      <c r="E4006" s="28"/>
      <c r="F4006" s="28"/>
      <c r="G4006" s="28"/>
      <c r="H4006" s="28"/>
      <c r="I4006" s="28"/>
      <c r="J4006" s="28"/>
      <c r="K4006" s="30"/>
      <c r="L4006" s="31"/>
      <c r="M4006" s="32"/>
      <c r="N4006" s="28"/>
      <c r="O4006" s="33"/>
      <c r="P4006" s="28"/>
      <c r="Q4006" s="33"/>
      <c r="R4006" s="28"/>
      <c r="S4006" s="33"/>
      <c r="T4006" s="28"/>
      <c r="U4006" s="33"/>
      <c r="V4006" s="31"/>
      <c r="W4006" s="28"/>
      <c r="X4006" s="33"/>
      <c r="Y4006" s="28"/>
      <c r="Z4006" s="28"/>
      <c r="AA4006" s="28"/>
      <c r="AB4006" s="28"/>
      <c r="AC4006" s="34" t="str">
        <f>IFERROR(INDEX(LaenderTabelle[Code],MATCH(Transferdatei[[#This Row],[Country]],LaenderTabelle[Name],0)),"DE")</f>
        <v>DE</v>
      </c>
    </row>
    <row r="4007" spans="1:29" x14ac:dyDescent="0.25">
      <c r="A40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4006&amp;"."&amp;$C4006&amp;"."&amp;$D4006&amp;"."&amp;$E4006&amp;"."&amp;$F4006&amp;"."&amp;$G4006&amp;"."&amp;$H4006&amp;"."&amp;$I4006&amp;"."&amp;$J4006&amp;"."&amp;$K4006&amp;"."&amp;$L4006&amp;"."&amp;$M4006,IF($A4006="",MAX($A$16:$A4006)+1,$A4006),IF(ROW()=17,1,MAX($A$16:$A4006)+1)),""),"")</f>
        <v/>
      </c>
      <c r="B4007" s="28"/>
      <c r="C4007" s="28"/>
      <c r="D4007" s="28"/>
      <c r="E4007" s="28"/>
      <c r="F4007" s="28"/>
      <c r="G4007" s="28"/>
      <c r="H4007" s="28"/>
      <c r="I4007" s="28"/>
      <c r="J4007" s="28"/>
      <c r="K4007" s="30"/>
      <c r="L4007" s="31"/>
      <c r="M4007" s="32"/>
      <c r="N4007" s="28"/>
      <c r="O4007" s="33"/>
      <c r="P4007" s="28"/>
      <c r="Q4007" s="33"/>
      <c r="R4007" s="28"/>
      <c r="S4007" s="33"/>
      <c r="T4007" s="28"/>
      <c r="U4007" s="33"/>
      <c r="V4007" s="31"/>
      <c r="W4007" s="28"/>
      <c r="X4007" s="33"/>
      <c r="Y4007" s="28"/>
      <c r="Z4007" s="28"/>
      <c r="AA4007" s="28"/>
      <c r="AB4007" s="28"/>
      <c r="AC4007" s="34" t="str">
        <f>IFERROR(INDEX(LaenderTabelle[Code],MATCH(Transferdatei[[#This Row],[Country]],LaenderTabelle[Name],0)),"DE")</f>
        <v>DE</v>
      </c>
    </row>
    <row r="4008" spans="1:29" x14ac:dyDescent="0.25">
      <c r="A40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4007&amp;"."&amp;$C4007&amp;"."&amp;$D4007&amp;"."&amp;$E4007&amp;"."&amp;$F4007&amp;"."&amp;$G4007&amp;"."&amp;$H4007&amp;"."&amp;$I4007&amp;"."&amp;$J4007&amp;"."&amp;$K4007&amp;"."&amp;$L4007&amp;"."&amp;$M4007,IF($A4007="",MAX($A$16:$A4007)+1,$A4007),IF(ROW()=17,1,MAX($A$16:$A4007)+1)),""),"")</f>
        <v/>
      </c>
      <c r="B4008" s="28"/>
      <c r="C4008" s="28"/>
      <c r="D4008" s="28"/>
      <c r="E4008" s="28"/>
      <c r="F4008" s="28"/>
      <c r="G4008" s="28"/>
      <c r="H4008" s="28"/>
      <c r="I4008" s="28"/>
      <c r="J4008" s="28"/>
      <c r="K4008" s="30"/>
      <c r="L4008" s="31"/>
      <c r="M4008" s="32"/>
      <c r="N4008" s="28"/>
      <c r="O4008" s="33"/>
      <c r="P4008" s="28"/>
      <c r="Q4008" s="33"/>
      <c r="R4008" s="28"/>
      <c r="S4008" s="33"/>
      <c r="T4008" s="28"/>
      <c r="U4008" s="33"/>
      <c r="V4008" s="31"/>
      <c r="W4008" s="28"/>
      <c r="X4008" s="33"/>
      <c r="Y4008" s="28"/>
      <c r="Z4008" s="28"/>
      <c r="AA4008" s="28"/>
      <c r="AB4008" s="28"/>
      <c r="AC4008" s="34" t="str">
        <f>IFERROR(INDEX(LaenderTabelle[Code],MATCH(Transferdatei[[#This Row],[Country]],LaenderTabelle[Name],0)),"DE")</f>
        <v>DE</v>
      </c>
    </row>
    <row r="4009" spans="1:29" x14ac:dyDescent="0.25">
      <c r="A40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4008&amp;"."&amp;$C4008&amp;"."&amp;$D4008&amp;"."&amp;$E4008&amp;"."&amp;$F4008&amp;"."&amp;$G4008&amp;"."&amp;$H4008&amp;"."&amp;$I4008&amp;"."&amp;$J4008&amp;"."&amp;$K4008&amp;"."&amp;$L4008&amp;"."&amp;$M4008,IF($A4008="",MAX($A$16:$A4008)+1,$A4008),IF(ROW()=17,1,MAX($A$16:$A4008)+1)),""),"")</f>
        <v/>
      </c>
      <c r="B4009" s="28"/>
      <c r="C4009" s="28"/>
      <c r="D4009" s="28"/>
      <c r="E4009" s="28"/>
      <c r="F4009" s="28"/>
      <c r="G4009" s="28"/>
      <c r="H4009" s="28"/>
      <c r="I4009" s="28"/>
      <c r="J4009" s="28"/>
      <c r="K4009" s="30"/>
      <c r="L4009" s="31"/>
      <c r="M4009" s="32"/>
      <c r="N4009" s="28"/>
      <c r="O4009" s="33"/>
      <c r="P4009" s="28"/>
      <c r="Q4009" s="33"/>
      <c r="R4009" s="28"/>
      <c r="S4009" s="33"/>
      <c r="T4009" s="28"/>
      <c r="U4009" s="33"/>
      <c r="V4009" s="31"/>
      <c r="W4009" s="28"/>
      <c r="X4009" s="33"/>
      <c r="Y4009" s="28"/>
      <c r="Z4009" s="28"/>
      <c r="AA4009" s="28"/>
      <c r="AB4009" s="28"/>
      <c r="AC4009" s="34" t="str">
        <f>IFERROR(INDEX(LaenderTabelle[Code],MATCH(Transferdatei[[#This Row],[Country]],LaenderTabelle[Name],0)),"DE")</f>
        <v>DE</v>
      </c>
    </row>
    <row r="4010" spans="1:29" x14ac:dyDescent="0.25">
      <c r="A40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4009&amp;"."&amp;$C4009&amp;"."&amp;$D4009&amp;"."&amp;$E4009&amp;"."&amp;$F4009&amp;"."&amp;$G4009&amp;"."&amp;$H4009&amp;"."&amp;$I4009&amp;"."&amp;$J4009&amp;"."&amp;$K4009&amp;"."&amp;$L4009&amp;"."&amp;$M4009,IF($A4009="",MAX($A$16:$A4009)+1,$A4009),IF(ROW()=17,1,MAX($A$16:$A4009)+1)),""),"")</f>
        <v/>
      </c>
      <c r="B4010" s="28"/>
      <c r="C4010" s="28"/>
      <c r="D4010" s="28"/>
      <c r="E4010" s="28"/>
      <c r="F4010" s="28"/>
      <c r="G4010" s="28"/>
      <c r="H4010" s="28"/>
      <c r="I4010" s="28"/>
      <c r="J4010" s="28"/>
      <c r="K4010" s="30"/>
      <c r="L4010" s="31"/>
      <c r="M4010" s="32"/>
      <c r="N4010" s="28"/>
      <c r="O4010" s="33"/>
      <c r="P4010" s="28"/>
      <c r="Q4010" s="33"/>
      <c r="R4010" s="28"/>
      <c r="S4010" s="33"/>
      <c r="T4010" s="28"/>
      <c r="U4010" s="33"/>
      <c r="V4010" s="31"/>
      <c r="W4010" s="28"/>
      <c r="X4010" s="33"/>
      <c r="Y4010" s="28"/>
      <c r="Z4010" s="28"/>
      <c r="AA4010" s="28"/>
      <c r="AB4010" s="28"/>
      <c r="AC4010" s="34" t="str">
        <f>IFERROR(INDEX(LaenderTabelle[Code],MATCH(Transferdatei[[#This Row],[Country]],LaenderTabelle[Name],0)),"DE")</f>
        <v>DE</v>
      </c>
    </row>
    <row r="4011" spans="1:29" x14ac:dyDescent="0.25">
      <c r="A40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4010&amp;"."&amp;$C4010&amp;"."&amp;$D4010&amp;"."&amp;$E4010&amp;"."&amp;$F4010&amp;"."&amp;$G4010&amp;"."&amp;$H4010&amp;"."&amp;$I4010&amp;"."&amp;$J4010&amp;"."&amp;$K4010&amp;"."&amp;$L4010&amp;"."&amp;$M4010,IF($A4010="",MAX($A$16:$A4010)+1,$A4010),IF(ROW()=17,1,MAX($A$16:$A4010)+1)),""),"")</f>
        <v/>
      </c>
      <c r="B4011" s="28"/>
      <c r="C4011" s="28"/>
      <c r="D4011" s="28"/>
      <c r="E4011" s="28"/>
      <c r="F4011" s="28"/>
      <c r="G4011" s="28"/>
      <c r="H4011" s="28"/>
      <c r="I4011" s="28"/>
      <c r="J4011" s="28"/>
      <c r="K4011" s="30"/>
      <c r="L4011" s="31"/>
      <c r="M4011" s="32"/>
      <c r="N4011" s="28"/>
      <c r="O4011" s="33"/>
      <c r="P4011" s="28"/>
      <c r="Q4011" s="33"/>
      <c r="R4011" s="28"/>
      <c r="S4011" s="33"/>
      <c r="T4011" s="28"/>
      <c r="U4011" s="33"/>
      <c r="V4011" s="31"/>
      <c r="W4011" s="28"/>
      <c r="X4011" s="33"/>
      <c r="Y4011" s="28"/>
      <c r="Z4011" s="28"/>
      <c r="AA4011" s="28"/>
      <c r="AB4011" s="28"/>
      <c r="AC4011" s="34" t="str">
        <f>IFERROR(INDEX(LaenderTabelle[Code],MATCH(Transferdatei[[#This Row],[Country]],LaenderTabelle[Name],0)),"DE")</f>
        <v>DE</v>
      </c>
    </row>
    <row r="4012" spans="1:29" x14ac:dyDescent="0.25">
      <c r="A40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4011&amp;"."&amp;$C4011&amp;"."&amp;$D4011&amp;"."&amp;$E4011&amp;"."&amp;$F4011&amp;"."&amp;$G4011&amp;"."&amp;$H4011&amp;"."&amp;$I4011&amp;"."&amp;$J4011&amp;"."&amp;$K4011&amp;"."&amp;$L4011&amp;"."&amp;$M4011,IF($A4011="",MAX($A$16:$A4011)+1,$A4011),IF(ROW()=17,1,MAX($A$16:$A4011)+1)),""),"")</f>
        <v/>
      </c>
      <c r="B4012" s="28"/>
      <c r="C4012" s="28"/>
      <c r="D4012" s="28"/>
      <c r="E4012" s="28"/>
      <c r="F4012" s="28"/>
      <c r="G4012" s="28"/>
      <c r="H4012" s="28"/>
      <c r="I4012" s="28"/>
      <c r="J4012" s="28"/>
      <c r="K4012" s="30"/>
      <c r="L4012" s="31"/>
      <c r="M4012" s="32"/>
      <c r="N4012" s="28"/>
      <c r="O4012" s="33"/>
      <c r="P4012" s="28"/>
      <c r="Q4012" s="33"/>
      <c r="R4012" s="28"/>
      <c r="S4012" s="33"/>
      <c r="T4012" s="28"/>
      <c r="U4012" s="33"/>
      <c r="V4012" s="31"/>
      <c r="W4012" s="28"/>
      <c r="X4012" s="33"/>
      <c r="Y4012" s="28"/>
      <c r="Z4012" s="28"/>
      <c r="AA4012" s="28"/>
      <c r="AB4012" s="28"/>
      <c r="AC4012" s="34" t="str">
        <f>IFERROR(INDEX(LaenderTabelle[Code],MATCH(Transferdatei[[#This Row],[Country]],LaenderTabelle[Name],0)),"DE")</f>
        <v>DE</v>
      </c>
    </row>
    <row r="4013" spans="1:29" x14ac:dyDescent="0.25">
      <c r="A40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4012&amp;"."&amp;$C4012&amp;"."&amp;$D4012&amp;"."&amp;$E4012&amp;"."&amp;$F4012&amp;"."&amp;$G4012&amp;"."&amp;$H4012&amp;"."&amp;$I4012&amp;"."&amp;$J4012&amp;"."&amp;$K4012&amp;"."&amp;$L4012&amp;"."&amp;$M4012,IF($A4012="",MAX($A$16:$A4012)+1,$A4012),IF(ROW()=17,1,MAX($A$16:$A4012)+1)),""),"")</f>
        <v/>
      </c>
      <c r="B4013" s="28"/>
      <c r="C4013" s="28"/>
      <c r="D4013" s="28"/>
      <c r="E4013" s="28"/>
      <c r="F4013" s="28"/>
      <c r="G4013" s="28"/>
      <c r="H4013" s="28"/>
      <c r="I4013" s="28"/>
      <c r="J4013" s="28"/>
      <c r="K4013" s="30"/>
      <c r="L4013" s="31"/>
      <c r="M4013" s="32"/>
      <c r="N4013" s="28"/>
      <c r="O4013" s="33"/>
      <c r="P4013" s="28"/>
      <c r="Q4013" s="33"/>
      <c r="R4013" s="28"/>
      <c r="S4013" s="33"/>
      <c r="T4013" s="28"/>
      <c r="U4013" s="33"/>
      <c r="V4013" s="31"/>
      <c r="W4013" s="28"/>
      <c r="X4013" s="33"/>
      <c r="Y4013" s="28"/>
      <c r="Z4013" s="28"/>
      <c r="AA4013" s="28"/>
      <c r="AB4013" s="28"/>
      <c r="AC4013" s="34" t="str">
        <f>IFERROR(INDEX(LaenderTabelle[Code],MATCH(Transferdatei[[#This Row],[Country]],LaenderTabelle[Name],0)),"DE")</f>
        <v>DE</v>
      </c>
    </row>
    <row r="4014" spans="1:29" x14ac:dyDescent="0.25">
      <c r="A40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4013&amp;"."&amp;$C4013&amp;"."&amp;$D4013&amp;"."&amp;$E4013&amp;"."&amp;$F4013&amp;"."&amp;$G4013&amp;"."&amp;$H4013&amp;"."&amp;$I4013&amp;"."&amp;$J4013&amp;"."&amp;$K4013&amp;"."&amp;$L4013&amp;"."&amp;$M4013,IF($A4013="",MAX($A$16:$A4013)+1,$A4013),IF(ROW()=17,1,MAX($A$16:$A4013)+1)),""),"")</f>
        <v/>
      </c>
      <c r="B4014" s="28"/>
      <c r="C4014" s="28"/>
      <c r="D4014" s="28"/>
      <c r="E4014" s="28"/>
      <c r="F4014" s="28"/>
      <c r="G4014" s="28"/>
      <c r="H4014" s="28"/>
      <c r="I4014" s="28"/>
      <c r="J4014" s="28"/>
      <c r="K4014" s="30"/>
      <c r="L4014" s="31"/>
      <c r="M4014" s="32"/>
      <c r="N4014" s="28"/>
      <c r="O4014" s="33"/>
      <c r="P4014" s="28"/>
      <c r="Q4014" s="33"/>
      <c r="R4014" s="28"/>
      <c r="S4014" s="33"/>
      <c r="T4014" s="28"/>
      <c r="U4014" s="33"/>
      <c r="V4014" s="31"/>
      <c r="W4014" s="28"/>
      <c r="X4014" s="33"/>
      <c r="Y4014" s="28"/>
      <c r="Z4014" s="28"/>
      <c r="AA4014" s="28"/>
      <c r="AB4014" s="28"/>
      <c r="AC4014" s="34" t="str">
        <f>IFERROR(INDEX(LaenderTabelle[Code],MATCH(Transferdatei[[#This Row],[Country]],LaenderTabelle[Name],0)),"DE")</f>
        <v>DE</v>
      </c>
    </row>
    <row r="4015" spans="1:29" x14ac:dyDescent="0.25">
      <c r="A40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4014&amp;"."&amp;$C4014&amp;"."&amp;$D4014&amp;"."&amp;$E4014&amp;"."&amp;$F4014&amp;"."&amp;$G4014&amp;"."&amp;$H4014&amp;"."&amp;$I4014&amp;"."&amp;$J4014&amp;"."&amp;$K4014&amp;"."&amp;$L4014&amp;"."&amp;$M4014,IF($A4014="",MAX($A$16:$A4014)+1,$A4014),IF(ROW()=17,1,MAX($A$16:$A4014)+1)),""),"")</f>
        <v/>
      </c>
      <c r="B4015" s="28"/>
      <c r="C4015" s="28"/>
      <c r="D4015" s="28"/>
      <c r="E4015" s="28"/>
      <c r="F4015" s="28"/>
      <c r="G4015" s="28"/>
      <c r="H4015" s="28"/>
      <c r="I4015" s="28"/>
      <c r="J4015" s="28"/>
      <c r="K4015" s="30"/>
      <c r="L4015" s="31"/>
      <c r="M4015" s="32"/>
      <c r="N4015" s="28"/>
      <c r="O4015" s="33"/>
      <c r="P4015" s="28"/>
      <c r="Q4015" s="33"/>
      <c r="R4015" s="28"/>
      <c r="S4015" s="33"/>
      <c r="T4015" s="28"/>
      <c r="U4015" s="33"/>
      <c r="V4015" s="31"/>
      <c r="W4015" s="28"/>
      <c r="X4015" s="33"/>
      <c r="Y4015" s="28"/>
      <c r="Z4015" s="28"/>
      <c r="AA4015" s="28"/>
      <c r="AB4015" s="28"/>
      <c r="AC4015" s="34" t="str">
        <f>IFERROR(INDEX(LaenderTabelle[Code],MATCH(Transferdatei[[#This Row],[Country]],LaenderTabelle[Name],0)),"DE")</f>
        <v>DE</v>
      </c>
    </row>
    <row r="4016" spans="1:29" x14ac:dyDescent="0.25">
      <c r="A40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4015&amp;"."&amp;$C4015&amp;"."&amp;$D4015&amp;"."&amp;$E4015&amp;"."&amp;$F4015&amp;"."&amp;$G4015&amp;"."&amp;$H4015&amp;"."&amp;$I4015&amp;"."&amp;$J4015&amp;"."&amp;$K4015&amp;"."&amp;$L4015&amp;"."&amp;$M4015,IF($A4015="",MAX($A$16:$A4015)+1,$A4015),IF(ROW()=17,1,MAX($A$16:$A4015)+1)),""),"")</f>
        <v/>
      </c>
      <c r="B4016" s="28"/>
      <c r="C4016" s="28"/>
      <c r="D4016" s="28"/>
      <c r="E4016" s="28"/>
      <c r="F4016" s="28"/>
      <c r="G4016" s="28"/>
      <c r="H4016" s="28"/>
      <c r="I4016" s="28"/>
      <c r="J4016" s="28"/>
      <c r="K4016" s="30"/>
      <c r="L4016" s="31"/>
      <c r="M4016" s="32"/>
      <c r="N4016" s="28"/>
      <c r="O4016" s="33"/>
      <c r="P4016" s="28"/>
      <c r="Q4016" s="33"/>
      <c r="R4016" s="28"/>
      <c r="S4016" s="33"/>
      <c r="T4016" s="28"/>
      <c r="U4016" s="33"/>
      <c r="V4016" s="31"/>
      <c r="W4016" s="28"/>
      <c r="X4016" s="33"/>
      <c r="Y4016" s="28"/>
      <c r="Z4016" s="28"/>
      <c r="AA4016" s="28"/>
      <c r="AB4016" s="28"/>
      <c r="AC4016" s="34" t="str">
        <f>IFERROR(INDEX(LaenderTabelle[Code],MATCH(Transferdatei[[#This Row],[Country]],LaenderTabelle[Name],0)),"DE")</f>
        <v>DE</v>
      </c>
    </row>
    <row r="4017" spans="1:29" x14ac:dyDescent="0.25">
      <c r="A40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4016&amp;"."&amp;$C4016&amp;"."&amp;$D4016&amp;"."&amp;$E4016&amp;"."&amp;$F4016&amp;"."&amp;$G4016&amp;"."&amp;$H4016&amp;"."&amp;$I4016&amp;"."&amp;$J4016&amp;"."&amp;$K4016&amp;"."&amp;$L4016&amp;"."&amp;$M4016,IF($A4016="",MAX($A$16:$A4016)+1,$A4016),IF(ROW()=17,1,MAX($A$16:$A4016)+1)),""),"")</f>
        <v/>
      </c>
      <c r="B4017" s="28"/>
      <c r="C4017" s="28"/>
      <c r="D4017" s="28"/>
      <c r="E4017" s="28"/>
      <c r="F4017" s="28"/>
      <c r="G4017" s="28"/>
      <c r="H4017" s="28"/>
      <c r="I4017" s="28"/>
      <c r="J4017" s="28"/>
      <c r="K4017" s="30"/>
      <c r="L4017" s="31"/>
      <c r="M4017" s="32"/>
      <c r="N4017" s="28"/>
      <c r="O4017" s="33"/>
      <c r="P4017" s="28"/>
      <c r="Q4017" s="33"/>
      <c r="R4017" s="28"/>
      <c r="S4017" s="33"/>
      <c r="T4017" s="28"/>
      <c r="U4017" s="33"/>
      <c r="V4017" s="31"/>
      <c r="W4017" s="28"/>
      <c r="X4017" s="33"/>
      <c r="Y4017" s="28"/>
      <c r="Z4017" s="28"/>
      <c r="AA4017" s="28"/>
      <c r="AB4017" s="28"/>
      <c r="AC4017" s="34" t="str">
        <f>IFERROR(INDEX(LaenderTabelle[Code],MATCH(Transferdatei[[#This Row],[Country]],LaenderTabelle[Name],0)),"DE")</f>
        <v>DE</v>
      </c>
    </row>
    <row r="4018" spans="1:29" x14ac:dyDescent="0.25">
      <c r="A40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4017&amp;"."&amp;$C4017&amp;"."&amp;$D4017&amp;"."&amp;$E4017&amp;"."&amp;$F4017&amp;"."&amp;$G4017&amp;"."&amp;$H4017&amp;"."&amp;$I4017&amp;"."&amp;$J4017&amp;"."&amp;$K4017&amp;"."&amp;$L4017&amp;"."&amp;$M4017,IF($A4017="",MAX($A$16:$A4017)+1,$A4017),IF(ROW()=17,1,MAX($A$16:$A4017)+1)),""),"")</f>
        <v/>
      </c>
      <c r="B4018" s="28"/>
      <c r="C4018" s="28"/>
      <c r="D4018" s="28"/>
      <c r="E4018" s="28"/>
      <c r="F4018" s="28"/>
      <c r="G4018" s="28"/>
      <c r="H4018" s="28"/>
      <c r="I4018" s="28"/>
      <c r="J4018" s="28"/>
      <c r="K4018" s="30"/>
      <c r="L4018" s="31"/>
      <c r="M4018" s="32"/>
      <c r="N4018" s="28"/>
      <c r="O4018" s="33"/>
      <c r="P4018" s="28"/>
      <c r="Q4018" s="33"/>
      <c r="R4018" s="28"/>
      <c r="S4018" s="33"/>
      <c r="T4018" s="28"/>
      <c r="U4018" s="33"/>
      <c r="V4018" s="31"/>
      <c r="W4018" s="28"/>
      <c r="X4018" s="33"/>
      <c r="Y4018" s="28"/>
      <c r="Z4018" s="28"/>
      <c r="AA4018" s="28"/>
      <c r="AB4018" s="28"/>
      <c r="AC4018" s="34" t="str">
        <f>IFERROR(INDEX(LaenderTabelle[Code],MATCH(Transferdatei[[#This Row],[Country]],LaenderTabelle[Name],0)),"DE")</f>
        <v>DE</v>
      </c>
    </row>
    <row r="4019" spans="1:29" x14ac:dyDescent="0.25">
      <c r="A40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4018&amp;"."&amp;$C4018&amp;"."&amp;$D4018&amp;"."&amp;$E4018&amp;"."&amp;$F4018&amp;"."&amp;$G4018&amp;"."&amp;$H4018&amp;"."&amp;$I4018&amp;"."&amp;$J4018&amp;"."&amp;$K4018&amp;"."&amp;$L4018&amp;"."&amp;$M4018,IF($A4018="",MAX($A$16:$A4018)+1,$A4018),IF(ROW()=17,1,MAX($A$16:$A4018)+1)),""),"")</f>
        <v/>
      </c>
      <c r="B4019" s="28"/>
      <c r="C4019" s="28"/>
      <c r="D4019" s="28"/>
      <c r="E4019" s="28"/>
      <c r="F4019" s="28"/>
      <c r="G4019" s="28"/>
      <c r="H4019" s="28"/>
      <c r="I4019" s="28"/>
      <c r="J4019" s="28"/>
      <c r="K4019" s="30"/>
      <c r="L4019" s="31"/>
      <c r="M4019" s="32"/>
      <c r="N4019" s="28"/>
      <c r="O4019" s="33"/>
      <c r="P4019" s="28"/>
      <c r="Q4019" s="33"/>
      <c r="R4019" s="28"/>
      <c r="S4019" s="33"/>
      <c r="T4019" s="28"/>
      <c r="U4019" s="33"/>
      <c r="V4019" s="31"/>
      <c r="W4019" s="28"/>
      <c r="X4019" s="33"/>
      <c r="Y4019" s="28"/>
      <c r="Z4019" s="28"/>
      <c r="AA4019" s="28"/>
      <c r="AB4019" s="28"/>
      <c r="AC4019" s="34" t="str">
        <f>IFERROR(INDEX(LaenderTabelle[Code],MATCH(Transferdatei[[#This Row],[Country]],LaenderTabelle[Name],0)),"DE")</f>
        <v>DE</v>
      </c>
    </row>
    <row r="4020" spans="1:29" x14ac:dyDescent="0.25">
      <c r="A40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4019&amp;"."&amp;$C4019&amp;"."&amp;$D4019&amp;"."&amp;$E4019&amp;"."&amp;$F4019&amp;"."&amp;$G4019&amp;"."&amp;$H4019&amp;"."&amp;$I4019&amp;"."&amp;$J4019&amp;"."&amp;$K4019&amp;"."&amp;$L4019&amp;"."&amp;$M4019,IF($A4019="",MAX($A$16:$A4019)+1,$A4019),IF(ROW()=17,1,MAX($A$16:$A4019)+1)),""),"")</f>
        <v/>
      </c>
      <c r="B4020" s="28"/>
      <c r="C4020" s="28"/>
      <c r="D4020" s="28"/>
      <c r="E4020" s="28"/>
      <c r="F4020" s="28"/>
      <c r="G4020" s="28"/>
      <c r="H4020" s="28"/>
      <c r="I4020" s="28"/>
      <c r="J4020" s="28"/>
      <c r="K4020" s="30"/>
      <c r="L4020" s="31"/>
      <c r="M4020" s="32"/>
      <c r="N4020" s="28"/>
      <c r="O4020" s="33"/>
      <c r="P4020" s="28"/>
      <c r="Q4020" s="33"/>
      <c r="R4020" s="28"/>
      <c r="S4020" s="33"/>
      <c r="T4020" s="28"/>
      <c r="U4020" s="33"/>
      <c r="V4020" s="31"/>
      <c r="W4020" s="28"/>
      <c r="X4020" s="33"/>
      <c r="Y4020" s="28"/>
      <c r="Z4020" s="28"/>
      <c r="AA4020" s="28"/>
      <c r="AB4020" s="28"/>
      <c r="AC4020" s="34" t="str">
        <f>IFERROR(INDEX(LaenderTabelle[Code],MATCH(Transferdatei[[#This Row],[Country]],LaenderTabelle[Name],0)),"DE")</f>
        <v>DE</v>
      </c>
    </row>
    <row r="4021" spans="1:29" x14ac:dyDescent="0.25">
      <c r="A40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4020&amp;"."&amp;$C4020&amp;"."&amp;$D4020&amp;"."&amp;$E4020&amp;"."&amp;$F4020&amp;"."&amp;$G4020&amp;"."&amp;$H4020&amp;"."&amp;$I4020&amp;"."&amp;$J4020&amp;"."&amp;$K4020&amp;"."&amp;$L4020&amp;"."&amp;$M4020,IF($A4020="",MAX($A$16:$A4020)+1,$A4020),IF(ROW()=17,1,MAX($A$16:$A4020)+1)),""),"")</f>
        <v/>
      </c>
      <c r="B4021" s="28"/>
      <c r="C4021" s="28"/>
      <c r="D4021" s="28"/>
      <c r="E4021" s="28"/>
      <c r="F4021" s="28"/>
      <c r="G4021" s="28"/>
      <c r="H4021" s="28"/>
      <c r="I4021" s="28"/>
      <c r="J4021" s="28"/>
      <c r="K4021" s="30"/>
      <c r="L4021" s="31"/>
      <c r="M4021" s="32"/>
      <c r="N4021" s="28"/>
      <c r="O4021" s="33"/>
      <c r="P4021" s="28"/>
      <c r="Q4021" s="33"/>
      <c r="R4021" s="28"/>
      <c r="S4021" s="33"/>
      <c r="T4021" s="28"/>
      <c r="U4021" s="33"/>
      <c r="V4021" s="31"/>
      <c r="W4021" s="28"/>
      <c r="X4021" s="33"/>
      <c r="Y4021" s="28"/>
      <c r="Z4021" s="28"/>
      <c r="AA4021" s="28"/>
      <c r="AB4021" s="28"/>
      <c r="AC4021" s="34" t="str">
        <f>IFERROR(INDEX(LaenderTabelle[Code],MATCH(Transferdatei[[#This Row],[Country]],LaenderTabelle[Name],0)),"DE")</f>
        <v>DE</v>
      </c>
    </row>
    <row r="4022" spans="1:29" x14ac:dyDescent="0.25">
      <c r="A40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4021&amp;"."&amp;$C4021&amp;"."&amp;$D4021&amp;"."&amp;$E4021&amp;"."&amp;$F4021&amp;"."&amp;$G4021&amp;"."&amp;$H4021&amp;"."&amp;$I4021&amp;"."&amp;$J4021&amp;"."&amp;$K4021&amp;"."&amp;$L4021&amp;"."&amp;$M4021,IF($A4021="",MAX($A$16:$A4021)+1,$A4021),IF(ROW()=17,1,MAX($A$16:$A4021)+1)),""),"")</f>
        <v/>
      </c>
      <c r="B4022" s="28"/>
      <c r="C4022" s="28"/>
      <c r="D4022" s="28"/>
      <c r="E4022" s="28"/>
      <c r="F4022" s="28"/>
      <c r="G4022" s="28"/>
      <c r="H4022" s="28"/>
      <c r="I4022" s="28"/>
      <c r="J4022" s="28"/>
      <c r="K4022" s="30"/>
      <c r="L4022" s="31"/>
      <c r="M4022" s="32"/>
      <c r="N4022" s="28"/>
      <c r="O4022" s="33"/>
      <c r="P4022" s="28"/>
      <c r="Q4022" s="33"/>
      <c r="R4022" s="28"/>
      <c r="S4022" s="33"/>
      <c r="T4022" s="28"/>
      <c r="U4022" s="33"/>
      <c r="V4022" s="31"/>
      <c r="W4022" s="28"/>
      <c r="X4022" s="33"/>
      <c r="Y4022" s="28"/>
      <c r="Z4022" s="28"/>
      <c r="AA4022" s="28"/>
      <c r="AB4022" s="28"/>
      <c r="AC4022" s="34" t="str">
        <f>IFERROR(INDEX(LaenderTabelle[Code],MATCH(Transferdatei[[#This Row],[Country]],LaenderTabelle[Name],0)),"DE")</f>
        <v>DE</v>
      </c>
    </row>
    <row r="4023" spans="1:29" x14ac:dyDescent="0.25">
      <c r="A40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4022&amp;"."&amp;$C4022&amp;"."&amp;$D4022&amp;"."&amp;$E4022&amp;"."&amp;$F4022&amp;"."&amp;$G4022&amp;"."&amp;$H4022&amp;"."&amp;$I4022&amp;"."&amp;$J4022&amp;"."&amp;$K4022&amp;"."&amp;$L4022&amp;"."&amp;$M4022,IF($A4022="",MAX($A$16:$A4022)+1,$A4022),IF(ROW()=17,1,MAX($A$16:$A4022)+1)),""),"")</f>
        <v/>
      </c>
      <c r="B4023" s="28"/>
      <c r="C4023" s="28"/>
      <c r="D4023" s="28"/>
      <c r="E4023" s="28"/>
      <c r="F4023" s="28"/>
      <c r="G4023" s="28"/>
      <c r="H4023" s="28"/>
      <c r="I4023" s="28"/>
      <c r="J4023" s="28"/>
      <c r="K4023" s="30"/>
      <c r="L4023" s="31"/>
      <c r="M4023" s="32"/>
      <c r="N4023" s="28"/>
      <c r="O4023" s="33"/>
      <c r="P4023" s="28"/>
      <c r="Q4023" s="33"/>
      <c r="R4023" s="28"/>
      <c r="S4023" s="33"/>
      <c r="T4023" s="28"/>
      <c r="U4023" s="33"/>
      <c r="V4023" s="31"/>
      <c r="W4023" s="28"/>
      <c r="X4023" s="33"/>
      <c r="Y4023" s="28"/>
      <c r="Z4023" s="28"/>
      <c r="AA4023" s="28"/>
      <c r="AB4023" s="28"/>
      <c r="AC4023" s="34" t="str">
        <f>IFERROR(INDEX(LaenderTabelle[Code],MATCH(Transferdatei[[#This Row],[Country]],LaenderTabelle[Name],0)),"DE")</f>
        <v>DE</v>
      </c>
    </row>
    <row r="4024" spans="1:29" x14ac:dyDescent="0.25">
      <c r="A40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4023&amp;"."&amp;$C4023&amp;"."&amp;$D4023&amp;"."&amp;$E4023&amp;"."&amp;$F4023&amp;"."&amp;$G4023&amp;"."&amp;$H4023&amp;"."&amp;$I4023&amp;"."&amp;$J4023&amp;"."&amp;$K4023&amp;"."&amp;$L4023&amp;"."&amp;$M4023,IF($A4023="",MAX($A$16:$A4023)+1,$A4023),IF(ROW()=17,1,MAX($A$16:$A4023)+1)),""),"")</f>
        <v/>
      </c>
      <c r="B4024" s="28"/>
      <c r="C4024" s="28"/>
      <c r="D4024" s="28"/>
      <c r="E4024" s="28"/>
      <c r="F4024" s="28"/>
      <c r="G4024" s="28"/>
      <c r="H4024" s="28"/>
      <c r="I4024" s="28"/>
      <c r="J4024" s="28"/>
      <c r="K4024" s="30"/>
      <c r="L4024" s="31"/>
      <c r="M4024" s="32"/>
      <c r="N4024" s="28"/>
      <c r="O4024" s="33"/>
      <c r="P4024" s="28"/>
      <c r="Q4024" s="33"/>
      <c r="R4024" s="28"/>
      <c r="S4024" s="33"/>
      <c r="T4024" s="28"/>
      <c r="U4024" s="33"/>
      <c r="V4024" s="31"/>
      <c r="W4024" s="28"/>
      <c r="X4024" s="33"/>
      <c r="Y4024" s="28"/>
      <c r="Z4024" s="28"/>
      <c r="AA4024" s="28"/>
      <c r="AB4024" s="28"/>
      <c r="AC4024" s="34" t="str">
        <f>IFERROR(INDEX(LaenderTabelle[Code],MATCH(Transferdatei[[#This Row],[Country]],LaenderTabelle[Name],0)),"DE")</f>
        <v>DE</v>
      </c>
    </row>
    <row r="4025" spans="1:29" x14ac:dyDescent="0.25">
      <c r="A40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4024&amp;"."&amp;$C4024&amp;"."&amp;$D4024&amp;"."&amp;$E4024&amp;"."&amp;$F4024&amp;"."&amp;$G4024&amp;"."&amp;$H4024&amp;"."&amp;$I4024&amp;"."&amp;$J4024&amp;"."&amp;$K4024&amp;"."&amp;$L4024&amp;"."&amp;$M4024,IF($A4024="",MAX($A$16:$A4024)+1,$A4024),IF(ROW()=17,1,MAX($A$16:$A4024)+1)),""),"")</f>
        <v/>
      </c>
      <c r="B4025" s="28"/>
      <c r="C4025" s="28"/>
      <c r="D4025" s="28"/>
      <c r="E4025" s="28"/>
      <c r="F4025" s="28"/>
      <c r="G4025" s="28"/>
      <c r="H4025" s="28"/>
      <c r="I4025" s="28"/>
      <c r="J4025" s="28"/>
      <c r="K4025" s="30"/>
      <c r="L4025" s="31"/>
      <c r="M4025" s="32"/>
      <c r="N4025" s="28"/>
      <c r="O4025" s="33"/>
      <c r="P4025" s="28"/>
      <c r="Q4025" s="33"/>
      <c r="R4025" s="28"/>
      <c r="S4025" s="33"/>
      <c r="T4025" s="28"/>
      <c r="U4025" s="33"/>
      <c r="V4025" s="31"/>
      <c r="W4025" s="28"/>
      <c r="X4025" s="33"/>
      <c r="Y4025" s="28"/>
      <c r="Z4025" s="28"/>
      <c r="AA4025" s="28"/>
      <c r="AB4025" s="28"/>
      <c r="AC4025" s="34" t="str">
        <f>IFERROR(INDEX(LaenderTabelle[Code],MATCH(Transferdatei[[#This Row],[Country]],LaenderTabelle[Name],0)),"DE")</f>
        <v>DE</v>
      </c>
    </row>
    <row r="4026" spans="1:29" x14ac:dyDescent="0.25">
      <c r="A40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4025&amp;"."&amp;$C4025&amp;"."&amp;$D4025&amp;"."&amp;$E4025&amp;"."&amp;$F4025&amp;"."&amp;$G4025&amp;"."&amp;$H4025&amp;"."&amp;$I4025&amp;"."&amp;$J4025&amp;"."&amp;$K4025&amp;"."&amp;$L4025&amp;"."&amp;$M4025,IF($A4025="",MAX($A$16:$A4025)+1,$A4025),IF(ROW()=17,1,MAX($A$16:$A4025)+1)),""),"")</f>
        <v/>
      </c>
      <c r="B4026" s="28"/>
      <c r="C4026" s="28"/>
      <c r="D4026" s="28"/>
      <c r="E4026" s="28"/>
      <c r="F4026" s="28"/>
      <c r="G4026" s="28"/>
      <c r="H4026" s="28"/>
      <c r="I4026" s="28"/>
      <c r="J4026" s="28"/>
      <c r="K4026" s="30"/>
      <c r="L4026" s="31"/>
      <c r="M4026" s="32"/>
      <c r="N4026" s="28"/>
      <c r="O4026" s="33"/>
      <c r="P4026" s="28"/>
      <c r="Q4026" s="33"/>
      <c r="R4026" s="28"/>
      <c r="S4026" s="33"/>
      <c r="T4026" s="28"/>
      <c r="U4026" s="33"/>
      <c r="V4026" s="31"/>
      <c r="W4026" s="28"/>
      <c r="X4026" s="33"/>
      <c r="Y4026" s="28"/>
      <c r="Z4026" s="28"/>
      <c r="AA4026" s="28"/>
      <c r="AB4026" s="28"/>
      <c r="AC4026" s="34" t="str">
        <f>IFERROR(INDEX(LaenderTabelle[Code],MATCH(Transferdatei[[#This Row],[Country]],LaenderTabelle[Name],0)),"DE")</f>
        <v>DE</v>
      </c>
    </row>
    <row r="4027" spans="1:29" x14ac:dyDescent="0.25">
      <c r="A40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4026&amp;"."&amp;$C4026&amp;"."&amp;$D4026&amp;"."&amp;$E4026&amp;"."&amp;$F4026&amp;"."&amp;$G4026&amp;"."&amp;$H4026&amp;"."&amp;$I4026&amp;"."&amp;$J4026&amp;"."&amp;$K4026&amp;"."&amp;$L4026&amp;"."&amp;$M4026,IF($A4026="",MAX($A$16:$A4026)+1,$A4026),IF(ROW()=17,1,MAX($A$16:$A4026)+1)),""),"")</f>
        <v/>
      </c>
      <c r="B4027" s="28"/>
      <c r="C4027" s="28"/>
      <c r="D4027" s="28"/>
      <c r="E4027" s="28"/>
      <c r="F4027" s="28"/>
      <c r="G4027" s="28"/>
      <c r="H4027" s="28"/>
      <c r="I4027" s="28"/>
      <c r="J4027" s="28"/>
      <c r="K4027" s="30"/>
      <c r="L4027" s="31"/>
      <c r="M4027" s="32"/>
      <c r="N4027" s="28"/>
      <c r="O4027" s="33"/>
      <c r="P4027" s="28"/>
      <c r="Q4027" s="33"/>
      <c r="R4027" s="28"/>
      <c r="S4027" s="33"/>
      <c r="T4027" s="28"/>
      <c r="U4027" s="33"/>
      <c r="V4027" s="31"/>
      <c r="W4027" s="28"/>
      <c r="X4027" s="33"/>
      <c r="Y4027" s="28"/>
      <c r="Z4027" s="28"/>
      <c r="AA4027" s="28"/>
      <c r="AB4027" s="28"/>
      <c r="AC4027" s="34" t="str">
        <f>IFERROR(INDEX(LaenderTabelle[Code],MATCH(Transferdatei[[#This Row],[Country]],LaenderTabelle[Name],0)),"DE")</f>
        <v>DE</v>
      </c>
    </row>
    <row r="4028" spans="1:29" x14ac:dyDescent="0.25">
      <c r="A40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4027&amp;"."&amp;$C4027&amp;"."&amp;$D4027&amp;"."&amp;$E4027&amp;"."&amp;$F4027&amp;"."&amp;$G4027&amp;"."&amp;$H4027&amp;"."&amp;$I4027&amp;"."&amp;$J4027&amp;"."&amp;$K4027&amp;"."&amp;$L4027&amp;"."&amp;$M4027,IF($A4027="",MAX($A$16:$A4027)+1,$A4027),IF(ROW()=17,1,MAX($A$16:$A4027)+1)),""),"")</f>
        <v/>
      </c>
      <c r="B4028" s="28"/>
      <c r="C4028" s="28"/>
      <c r="D4028" s="28"/>
      <c r="E4028" s="28"/>
      <c r="F4028" s="28"/>
      <c r="G4028" s="28"/>
      <c r="H4028" s="28"/>
      <c r="I4028" s="28"/>
      <c r="J4028" s="28"/>
      <c r="K4028" s="30"/>
      <c r="L4028" s="31"/>
      <c r="M4028" s="32"/>
      <c r="N4028" s="28"/>
      <c r="O4028" s="33"/>
      <c r="P4028" s="28"/>
      <c r="Q4028" s="33"/>
      <c r="R4028" s="28"/>
      <c r="S4028" s="33"/>
      <c r="T4028" s="28"/>
      <c r="U4028" s="33"/>
      <c r="V4028" s="31"/>
      <c r="W4028" s="28"/>
      <c r="X4028" s="33"/>
      <c r="Y4028" s="28"/>
      <c r="Z4028" s="28"/>
      <c r="AA4028" s="28"/>
      <c r="AB4028" s="28"/>
      <c r="AC4028" s="34" t="str">
        <f>IFERROR(INDEX(LaenderTabelle[Code],MATCH(Transferdatei[[#This Row],[Country]],LaenderTabelle[Name],0)),"DE")</f>
        <v>DE</v>
      </c>
    </row>
    <row r="4029" spans="1:29" x14ac:dyDescent="0.25">
      <c r="A40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4028&amp;"."&amp;$C4028&amp;"."&amp;$D4028&amp;"."&amp;$E4028&amp;"."&amp;$F4028&amp;"."&amp;$G4028&amp;"."&amp;$H4028&amp;"."&amp;$I4028&amp;"."&amp;$J4028&amp;"."&amp;$K4028&amp;"."&amp;$L4028&amp;"."&amp;$M4028,IF($A4028="",MAX($A$16:$A4028)+1,$A4028),IF(ROW()=17,1,MAX($A$16:$A4028)+1)),""),"")</f>
        <v/>
      </c>
      <c r="B4029" s="28"/>
      <c r="C4029" s="28"/>
      <c r="D4029" s="28"/>
      <c r="E4029" s="28"/>
      <c r="F4029" s="28"/>
      <c r="G4029" s="28"/>
      <c r="H4029" s="28"/>
      <c r="I4029" s="28"/>
      <c r="J4029" s="28"/>
      <c r="K4029" s="30"/>
      <c r="L4029" s="31"/>
      <c r="M4029" s="32"/>
      <c r="N4029" s="28"/>
      <c r="O4029" s="33"/>
      <c r="P4029" s="28"/>
      <c r="Q4029" s="33"/>
      <c r="R4029" s="28"/>
      <c r="S4029" s="33"/>
      <c r="T4029" s="28"/>
      <c r="U4029" s="33"/>
      <c r="V4029" s="31"/>
      <c r="W4029" s="28"/>
      <c r="X4029" s="33"/>
      <c r="Y4029" s="28"/>
      <c r="Z4029" s="28"/>
      <c r="AA4029" s="28"/>
      <c r="AB4029" s="28"/>
      <c r="AC4029" s="34" t="str">
        <f>IFERROR(INDEX(LaenderTabelle[Code],MATCH(Transferdatei[[#This Row],[Country]],LaenderTabelle[Name],0)),"DE")</f>
        <v>DE</v>
      </c>
    </row>
    <row r="4030" spans="1:29" x14ac:dyDescent="0.25">
      <c r="A40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4029&amp;"."&amp;$C4029&amp;"."&amp;$D4029&amp;"."&amp;$E4029&amp;"."&amp;$F4029&amp;"."&amp;$G4029&amp;"."&amp;$H4029&amp;"."&amp;$I4029&amp;"."&amp;$J4029&amp;"."&amp;$K4029&amp;"."&amp;$L4029&amp;"."&amp;$M4029,IF($A4029="",MAX($A$16:$A4029)+1,$A4029),IF(ROW()=17,1,MAX($A$16:$A4029)+1)),""),"")</f>
        <v/>
      </c>
      <c r="B4030" s="28"/>
      <c r="C4030" s="28"/>
      <c r="D4030" s="28"/>
      <c r="E4030" s="28"/>
      <c r="F4030" s="28"/>
      <c r="G4030" s="28"/>
      <c r="H4030" s="28"/>
      <c r="I4030" s="28"/>
      <c r="J4030" s="28"/>
      <c r="K4030" s="30"/>
      <c r="L4030" s="31"/>
      <c r="M4030" s="32"/>
      <c r="N4030" s="28"/>
      <c r="O4030" s="33"/>
      <c r="P4030" s="28"/>
      <c r="Q4030" s="33"/>
      <c r="R4030" s="28"/>
      <c r="S4030" s="33"/>
      <c r="T4030" s="28"/>
      <c r="U4030" s="33"/>
      <c r="V4030" s="31"/>
      <c r="W4030" s="28"/>
      <c r="X4030" s="33"/>
      <c r="Y4030" s="28"/>
      <c r="Z4030" s="28"/>
      <c r="AA4030" s="28"/>
      <c r="AB4030" s="28"/>
      <c r="AC4030" s="34" t="str">
        <f>IFERROR(INDEX(LaenderTabelle[Code],MATCH(Transferdatei[[#This Row],[Country]],LaenderTabelle[Name],0)),"DE")</f>
        <v>DE</v>
      </c>
    </row>
    <row r="4031" spans="1:29" x14ac:dyDescent="0.25">
      <c r="A40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4030&amp;"."&amp;$C4030&amp;"."&amp;$D4030&amp;"."&amp;$E4030&amp;"."&amp;$F4030&amp;"."&amp;$G4030&amp;"."&amp;$H4030&amp;"."&amp;$I4030&amp;"."&amp;$J4030&amp;"."&amp;$K4030&amp;"."&amp;$L4030&amp;"."&amp;$M4030,IF($A4030="",MAX($A$16:$A4030)+1,$A4030),IF(ROW()=17,1,MAX($A$16:$A4030)+1)),""),"")</f>
        <v/>
      </c>
      <c r="B4031" s="28"/>
      <c r="C4031" s="28"/>
      <c r="D4031" s="28"/>
      <c r="E4031" s="28"/>
      <c r="F4031" s="28"/>
      <c r="G4031" s="28"/>
      <c r="H4031" s="28"/>
      <c r="I4031" s="28"/>
      <c r="J4031" s="28"/>
      <c r="K4031" s="30"/>
      <c r="L4031" s="31"/>
      <c r="M4031" s="32"/>
      <c r="N4031" s="28"/>
      <c r="O4031" s="33"/>
      <c r="P4031" s="28"/>
      <c r="Q4031" s="33"/>
      <c r="R4031" s="28"/>
      <c r="S4031" s="33"/>
      <c r="T4031" s="28"/>
      <c r="U4031" s="33"/>
      <c r="V4031" s="31"/>
      <c r="W4031" s="28"/>
      <c r="X4031" s="33"/>
      <c r="Y4031" s="28"/>
      <c r="Z4031" s="28"/>
      <c r="AA4031" s="28"/>
      <c r="AB4031" s="28"/>
      <c r="AC4031" s="34" t="str">
        <f>IFERROR(INDEX(LaenderTabelle[Code],MATCH(Transferdatei[[#This Row],[Country]],LaenderTabelle[Name],0)),"DE")</f>
        <v>DE</v>
      </c>
    </row>
    <row r="4032" spans="1:29" x14ac:dyDescent="0.25">
      <c r="A40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4031&amp;"."&amp;$C4031&amp;"."&amp;$D4031&amp;"."&amp;$E4031&amp;"."&amp;$F4031&amp;"."&amp;$G4031&amp;"."&amp;$H4031&amp;"."&amp;$I4031&amp;"."&amp;$J4031&amp;"."&amp;$K4031&amp;"."&amp;$L4031&amp;"."&amp;$M4031,IF($A4031="",MAX($A$16:$A4031)+1,$A4031),IF(ROW()=17,1,MAX($A$16:$A4031)+1)),""),"")</f>
        <v/>
      </c>
      <c r="B4032" s="28"/>
      <c r="C4032" s="28"/>
      <c r="D4032" s="28"/>
      <c r="E4032" s="28"/>
      <c r="F4032" s="28"/>
      <c r="G4032" s="28"/>
      <c r="H4032" s="28"/>
      <c r="I4032" s="28"/>
      <c r="J4032" s="28"/>
      <c r="K4032" s="30"/>
      <c r="L4032" s="31"/>
      <c r="M4032" s="32"/>
      <c r="N4032" s="28"/>
      <c r="O4032" s="33"/>
      <c r="P4032" s="28"/>
      <c r="Q4032" s="33"/>
      <c r="R4032" s="28"/>
      <c r="S4032" s="33"/>
      <c r="T4032" s="28"/>
      <c r="U4032" s="33"/>
      <c r="V4032" s="31"/>
      <c r="W4032" s="28"/>
      <c r="X4032" s="33"/>
      <c r="Y4032" s="28"/>
      <c r="Z4032" s="28"/>
      <c r="AA4032" s="28"/>
      <c r="AB4032" s="28"/>
      <c r="AC4032" s="34" t="str">
        <f>IFERROR(INDEX(LaenderTabelle[Code],MATCH(Transferdatei[[#This Row],[Country]],LaenderTabelle[Name],0)),"DE")</f>
        <v>DE</v>
      </c>
    </row>
    <row r="4033" spans="1:29" x14ac:dyDescent="0.25">
      <c r="A40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4032&amp;"."&amp;$C4032&amp;"."&amp;$D4032&amp;"."&amp;$E4032&amp;"."&amp;$F4032&amp;"."&amp;$G4032&amp;"."&amp;$H4032&amp;"."&amp;$I4032&amp;"."&amp;$J4032&amp;"."&amp;$K4032&amp;"."&amp;$L4032&amp;"."&amp;$M4032,IF($A4032="",MAX($A$16:$A4032)+1,$A4032),IF(ROW()=17,1,MAX($A$16:$A4032)+1)),""),"")</f>
        <v/>
      </c>
      <c r="B4033" s="28"/>
      <c r="C4033" s="28"/>
      <c r="D4033" s="28"/>
      <c r="E4033" s="28"/>
      <c r="F4033" s="28"/>
      <c r="G4033" s="28"/>
      <c r="H4033" s="28"/>
      <c r="I4033" s="28"/>
      <c r="J4033" s="28"/>
      <c r="K4033" s="30"/>
      <c r="L4033" s="31"/>
      <c r="M4033" s="32"/>
      <c r="N4033" s="28"/>
      <c r="O4033" s="33"/>
      <c r="P4033" s="28"/>
      <c r="Q4033" s="33"/>
      <c r="R4033" s="28"/>
      <c r="S4033" s="33"/>
      <c r="T4033" s="28"/>
      <c r="U4033" s="33"/>
      <c r="V4033" s="31"/>
      <c r="W4033" s="28"/>
      <c r="X4033" s="33"/>
      <c r="Y4033" s="28"/>
      <c r="Z4033" s="28"/>
      <c r="AA4033" s="28"/>
      <c r="AB4033" s="28"/>
      <c r="AC4033" s="34" t="str">
        <f>IFERROR(INDEX(LaenderTabelle[Code],MATCH(Transferdatei[[#This Row],[Country]],LaenderTabelle[Name],0)),"DE")</f>
        <v>DE</v>
      </c>
    </row>
    <row r="4034" spans="1:29" x14ac:dyDescent="0.25">
      <c r="A40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4033&amp;"."&amp;$C4033&amp;"."&amp;$D4033&amp;"."&amp;$E4033&amp;"."&amp;$F4033&amp;"."&amp;$G4033&amp;"."&amp;$H4033&amp;"."&amp;$I4033&amp;"."&amp;$J4033&amp;"."&amp;$K4033&amp;"."&amp;$L4033&amp;"."&amp;$M4033,IF($A4033="",MAX($A$16:$A4033)+1,$A4033),IF(ROW()=17,1,MAX($A$16:$A4033)+1)),""),"")</f>
        <v/>
      </c>
      <c r="B4034" s="28"/>
      <c r="C4034" s="28"/>
      <c r="D4034" s="28"/>
      <c r="E4034" s="28"/>
      <c r="F4034" s="28"/>
      <c r="G4034" s="28"/>
      <c r="H4034" s="28"/>
      <c r="I4034" s="28"/>
      <c r="J4034" s="28"/>
      <c r="K4034" s="30"/>
      <c r="L4034" s="31"/>
      <c r="M4034" s="32"/>
      <c r="N4034" s="28"/>
      <c r="O4034" s="33"/>
      <c r="P4034" s="28"/>
      <c r="Q4034" s="33"/>
      <c r="R4034" s="28"/>
      <c r="S4034" s="33"/>
      <c r="T4034" s="28"/>
      <c r="U4034" s="33"/>
      <c r="V4034" s="31"/>
      <c r="W4034" s="28"/>
      <c r="X4034" s="33"/>
      <c r="Y4034" s="28"/>
      <c r="Z4034" s="28"/>
      <c r="AA4034" s="28"/>
      <c r="AB4034" s="28"/>
      <c r="AC4034" s="34" t="str">
        <f>IFERROR(INDEX(LaenderTabelle[Code],MATCH(Transferdatei[[#This Row],[Country]],LaenderTabelle[Name],0)),"DE")</f>
        <v>DE</v>
      </c>
    </row>
    <row r="4035" spans="1:29" x14ac:dyDescent="0.25">
      <c r="A40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4034&amp;"."&amp;$C4034&amp;"."&amp;$D4034&amp;"."&amp;$E4034&amp;"."&amp;$F4034&amp;"."&amp;$G4034&amp;"."&amp;$H4034&amp;"."&amp;$I4034&amp;"."&amp;$J4034&amp;"."&amp;$K4034&amp;"."&amp;$L4034&amp;"."&amp;$M4034,IF($A4034="",MAX($A$16:$A4034)+1,$A4034),IF(ROW()=17,1,MAX($A$16:$A4034)+1)),""),"")</f>
        <v/>
      </c>
      <c r="B4035" s="28"/>
      <c r="C4035" s="28"/>
      <c r="D4035" s="28"/>
      <c r="E4035" s="28"/>
      <c r="F4035" s="28"/>
      <c r="G4035" s="28"/>
      <c r="H4035" s="28"/>
      <c r="I4035" s="28"/>
      <c r="J4035" s="28"/>
      <c r="K4035" s="30"/>
      <c r="L4035" s="31"/>
      <c r="M4035" s="32"/>
      <c r="N4035" s="28"/>
      <c r="O4035" s="33"/>
      <c r="P4035" s="28"/>
      <c r="Q4035" s="33"/>
      <c r="R4035" s="28"/>
      <c r="S4035" s="33"/>
      <c r="T4035" s="28"/>
      <c r="U4035" s="33"/>
      <c r="V4035" s="31"/>
      <c r="W4035" s="28"/>
      <c r="X4035" s="33"/>
      <c r="Y4035" s="28"/>
      <c r="Z4035" s="28"/>
      <c r="AA4035" s="28"/>
      <c r="AB4035" s="28"/>
      <c r="AC4035" s="34" t="str">
        <f>IFERROR(INDEX(LaenderTabelle[Code],MATCH(Transferdatei[[#This Row],[Country]],LaenderTabelle[Name],0)),"DE")</f>
        <v>DE</v>
      </c>
    </row>
    <row r="4036" spans="1:29" x14ac:dyDescent="0.25">
      <c r="A40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4035&amp;"."&amp;$C4035&amp;"."&amp;$D4035&amp;"."&amp;$E4035&amp;"."&amp;$F4035&amp;"."&amp;$G4035&amp;"."&amp;$H4035&amp;"."&amp;$I4035&amp;"."&amp;$J4035&amp;"."&amp;$K4035&amp;"."&amp;$L4035&amp;"."&amp;$M4035,IF($A4035="",MAX($A$16:$A4035)+1,$A4035),IF(ROW()=17,1,MAX($A$16:$A4035)+1)),""),"")</f>
        <v/>
      </c>
      <c r="B4036" s="28"/>
      <c r="C4036" s="28"/>
      <c r="D4036" s="28"/>
      <c r="E4036" s="28"/>
      <c r="F4036" s="28"/>
      <c r="G4036" s="28"/>
      <c r="H4036" s="28"/>
      <c r="I4036" s="28"/>
      <c r="J4036" s="28"/>
      <c r="K4036" s="30"/>
      <c r="L4036" s="31"/>
      <c r="M4036" s="32"/>
      <c r="N4036" s="28"/>
      <c r="O4036" s="33"/>
      <c r="P4036" s="28"/>
      <c r="Q4036" s="33"/>
      <c r="R4036" s="28"/>
      <c r="S4036" s="33"/>
      <c r="T4036" s="28"/>
      <c r="U4036" s="33"/>
      <c r="V4036" s="31"/>
      <c r="W4036" s="28"/>
      <c r="X4036" s="33"/>
      <c r="Y4036" s="28"/>
      <c r="Z4036" s="28"/>
      <c r="AA4036" s="28"/>
      <c r="AB4036" s="28"/>
      <c r="AC4036" s="34" t="str">
        <f>IFERROR(INDEX(LaenderTabelle[Code],MATCH(Transferdatei[[#This Row],[Country]],LaenderTabelle[Name],0)),"DE")</f>
        <v>DE</v>
      </c>
    </row>
    <row r="4037" spans="1:29" x14ac:dyDescent="0.25">
      <c r="A40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4036&amp;"."&amp;$C4036&amp;"."&amp;$D4036&amp;"."&amp;$E4036&amp;"."&amp;$F4036&amp;"."&amp;$G4036&amp;"."&amp;$H4036&amp;"."&amp;$I4036&amp;"."&amp;$J4036&amp;"."&amp;$K4036&amp;"."&amp;$L4036&amp;"."&amp;$M4036,IF($A4036="",MAX($A$16:$A4036)+1,$A4036),IF(ROW()=17,1,MAX($A$16:$A4036)+1)),""),"")</f>
        <v/>
      </c>
      <c r="B4037" s="28"/>
      <c r="C4037" s="28"/>
      <c r="D4037" s="28"/>
      <c r="E4037" s="28"/>
      <c r="F4037" s="28"/>
      <c r="G4037" s="28"/>
      <c r="H4037" s="28"/>
      <c r="I4037" s="28"/>
      <c r="J4037" s="28"/>
      <c r="K4037" s="30"/>
      <c r="L4037" s="31"/>
      <c r="M4037" s="32"/>
      <c r="N4037" s="28"/>
      <c r="O4037" s="33"/>
      <c r="P4037" s="28"/>
      <c r="Q4037" s="33"/>
      <c r="R4037" s="28"/>
      <c r="S4037" s="33"/>
      <c r="T4037" s="28"/>
      <c r="U4037" s="33"/>
      <c r="V4037" s="31"/>
      <c r="W4037" s="28"/>
      <c r="X4037" s="33"/>
      <c r="Y4037" s="28"/>
      <c r="Z4037" s="28"/>
      <c r="AA4037" s="28"/>
      <c r="AB4037" s="28"/>
      <c r="AC4037" s="34" t="str">
        <f>IFERROR(INDEX(LaenderTabelle[Code],MATCH(Transferdatei[[#This Row],[Country]],LaenderTabelle[Name],0)),"DE")</f>
        <v>DE</v>
      </c>
    </row>
    <row r="4038" spans="1:29" x14ac:dyDescent="0.25">
      <c r="A40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4037&amp;"."&amp;$C4037&amp;"."&amp;$D4037&amp;"."&amp;$E4037&amp;"."&amp;$F4037&amp;"."&amp;$G4037&amp;"."&amp;$H4037&amp;"."&amp;$I4037&amp;"."&amp;$J4037&amp;"."&amp;$K4037&amp;"."&amp;$L4037&amp;"."&amp;$M4037,IF($A4037="",MAX($A$16:$A4037)+1,$A4037),IF(ROW()=17,1,MAX($A$16:$A4037)+1)),""),"")</f>
        <v/>
      </c>
      <c r="B4038" s="28"/>
      <c r="C4038" s="28"/>
      <c r="D4038" s="28"/>
      <c r="E4038" s="28"/>
      <c r="F4038" s="28"/>
      <c r="G4038" s="28"/>
      <c r="H4038" s="28"/>
      <c r="I4038" s="28"/>
      <c r="J4038" s="28"/>
      <c r="K4038" s="30"/>
      <c r="L4038" s="31"/>
      <c r="M4038" s="32"/>
      <c r="N4038" s="28"/>
      <c r="O4038" s="33"/>
      <c r="P4038" s="28"/>
      <c r="Q4038" s="33"/>
      <c r="R4038" s="28"/>
      <c r="S4038" s="33"/>
      <c r="T4038" s="28"/>
      <c r="U4038" s="33"/>
      <c r="V4038" s="31"/>
      <c r="W4038" s="28"/>
      <c r="X4038" s="33"/>
      <c r="Y4038" s="28"/>
      <c r="Z4038" s="28"/>
      <c r="AA4038" s="28"/>
      <c r="AB4038" s="28"/>
      <c r="AC4038" s="34" t="str">
        <f>IFERROR(INDEX(LaenderTabelle[Code],MATCH(Transferdatei[[#This Row],[Country]],LaenderTabelle[Name],0)),"DE")</f>
        <v>DE</v>
      </c>
    </row>
    <row r="4039" spans="1:29" x14ac:dyDescent="0.25">
      <c r="A40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4038&amp;"."&amp;$C4038&amp;"."&amp;$D4038&amp;"."&amp;$E4038&amp;"."&amp;$F4038&amp;"."&amp;$G4038&amp;"."&amp;$H4038&amp;"."&amp;$I4038&amp;"."&amp;$J4038&amp;"."&amp;$K4038&amp;"."&amp;$L4038&amp;"."&amp;$M4038,IF($A4038="",MAX($A$16:$A4038)+1,$A4038),IF(ROW()=17,1,MAX($A$16:$A4038)+1)),""),"")</f>
        <v/>
      </c>
      <c r="B4039" s="28"/>
      <c r="C4039" s="28"/>
      <c r="D4039" s="28"/>
      <c r="E4039" s="28"/>
      <c r="F4039" s="28"/>
      <c r="G4039" s="28"/>
      <c r="H4039" s="28"/>
      <c r="I4039" s="28"/>
      <c r="J4039" s="28"/>
      <c r="K4039" s="30"/>
      <c r="L4039" s="31"/>
      <c r="M4039" s="32"/>
      <c r="N4039" s="28"/>
      <c r="O4039" s="33"/>
      <c r="P4039" s="28"/>
      <c r="Q4039" s="33"/>
      <c r="R4039" s="28"/>
      <c r="S4039" s="33"/>
      <c r="T4039" s="28"/>
      <c r="U4039" s="33"/>
      <c r="V4039" s="31"/>
      <c r="W4039" s="28"/>
      <c r="X4039" s="33"/>
      <c r="Y4039" s="28"/>
      <c r="Z4039" s="28"/>
      <c r="AA4039" s="28"/>
      <c r="AB4039" s="28"/>
      <c r="AC4039" s="34" t="str">
        <f>IFERROR(INDEX(LaenderTabelle[Code],MATCH(Transferdatei[[#This Row],[Country]],LaenderTabelle[Name],0)),"DE")</f>
        <v>DE</v>
      </c>
    </row>
    <row r="4040" spans="1:29" x14ac:dyDescent="0.25">
      <c r="A40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4039&amp;"."&amp;$C4039&amp;"."&amp;$D4039&amp;"."&amp;$E4039&amp;"."&amp;$F4039&amp;"."&amp;$G4039&amp;"."&amp;$H4039&amp;"."&amp;$I4039&amp;"."&amp;$J4039&amp;"."&amp;$K4039&amp;"."&amp;$L4039&amp;"."&amp;$M4039,IF($A4039="",MAX($A$16:$A4039)+1,$A4039),IF(ROW()=17,1,MAX($A$16:$A4039)+1)),""),"")</f>
        <v/>
      </c>
      <c r="B4040" s="28"/>
      <c r="C4040" s="28"/>
      <c r="D4040" s="28"/>
      <c r="E4040" s="28"/>
      <c r="F4040" s="28"/>
      <c r="G4040" s="28"/>
      <c r="H4040" s="28"/>
      <c r="I4040" s="28"/>
      <c r="J4040" s="28"/>
      <c r="K4040" s="30"/>
      <c r="L4040" s="31"/>
      <c r="M4040" s="32"/>
      <c r="N4040" s="28"/>
      <c r="O4040" s="33"/>
      <c r="P4040" s="28"/>
      <c r="Q4040" s="33"/>
      <c r="R4040" s="28"/>
      <c r="S4040" s="33"/>
      <c r="T4040" s="28"/>
      <c r="U4040" s="33"/>
      <c r="V4040" s="31"/>
      <c r="W4040" s="28"/>
      <c r="X4040" s="33"/>
      <c r="Y4040" s="28"/>
      <c r="Z4040" s="28"/>
      <c r="AA4040" s="28"/>
      <c r="AB4040" s="28"/>
      <c r="AC4040" s="34" t="str">
        <f>IFERROR(INDEX(LaenderTabelle[Code],MATCH(Transferdatei[[#This Row],[Country]],LaenderTabelle[Name],0)),"DE")</f>
        <v>DE</v>
      </c>
    </row>
    <row r="4041" spans="1:29" x14ac:dyDescent="0.25">
      <c r="A40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4040&amp;"."&amp;$C4040&amp;"."&amp;$D4040&amp;"."&amp;$E4040&amp;"."&amp;$F4040&amp;"."&amp;$G4040&amp;"."&amp;$H4040&amp;"."&amp;$I4040&amp;"."&amp;$J4040&amp;"."&amp;$K4040&amp;"."&amp;$L4040&amp;"."&amp;$M4040,IF($A4040="",MAX($A$16:$A4040)+1,$A4040),IF(ROW()=17,1,MAX($A$16:$A4040)+1)),""),"")</f>
        <v/>
      </c>
      <c r="B4041" s="28"/>
      <c r="C4041" s="28"/>
      <c r="D4041" s="28"/>
      <c r="E4041" s="28"/>
      <c r="F4041" s="28"/>
      <c r="G4041" s="28"/>
      <c r="H4041" s="28"/>
      <c r="I4041" s="28"/>
      <c r="J4041" s="28"/>
      <c r="K4041" s="30"/>
      <c r="L4041" s="31"/>
      <c r="M4041" s="32"/>
      <c r="N4041" s="28"/>
      <c r="O4041" s="33"/>
      <c r="P4041" s="28"/>
      <c r="Q4041" s="33"/>
      <c r="R4041" s="28"/>
      <c r="S4041" s="33"/>
      <c r="T4041" s="28"/>
      <c r="U4041" s="33"/>
      <c r="V4041" s="31"/>
      <c r="W4041" s="28"/>
      <c r="X4041" s="33"/>
      <c r="Y4041" s="28"/>
      <c r="Z4041" s="28"/>
      <c r="AA4041" s="28"/>
      <c r="AB4041" s="28"/>
      <c r="AC4041" s="34" t="str">
        <f>IFERROR(INDEX(LaenderTabelle[Code],MATCH(Transferdatei[[#This Row],[Country]],LaenderTabelle[Name],0)),"DE")</f>
        <v>DE</v>
      </c>
    </row>
    <row r="4042" spans="1:29" x14ac:dyDescent="0.25">
      <c r="A40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4041&amp;"."&amp;$C4041&amp;"."&amp;$D4041&amp;"."&amp;$E4041&amp;"."&amp;$F4041&amp;"."&amp;$G4041&amp;"."&amp;$H4041&amp;"."&amp;$I4041&amp;"."&amp;$J4041&amp;"."&amp;$K4041&amp;"."&amp;$L4041&amp;"."&amp;$M4041,IF($A4041="",MAX($A$16:$A4041)+1,$A4041),IF(ROW()=17,1,MAX($A$16:$A4041)+1)),""),"")</f>
        <v/>
      </c>
      <c r="B4042" s="28"/>
      <c r="C4042" s="28"/>
      <c r="D4042" s="28"/>
      <c r="E4042" s="28"/>
      <c r="F4042" s="28"/>
      <c r="G4042" s="28"/>
      <c r="H4042" s="28"/>
      <c r="I4042" s="28"/>
      <c r="J4042" s="28"/>
      <c r="K4042" s="30"/>
      <c r="L4042" s="31"/>
      <c r="M4042" s="32"/>
      <c r="N4042" s="28"/>
      <c r="O4042" s="33"/>
      <c r="P4042" s="28"/>
      <c r="Q4042" s="33"/>
      <c r="R4042" s="28"/>
      <c r="S4042" s="33"/>
      <c r="T4042" s="28"/>
      <c r="U4042" s="33"/>
      <c r="V4042" s="31"/>
      <c r="W4042" s="28"/>
      <c r="X4042" s="33"/>
      <c r="Y4042" s="28"/>
      <c r="Z4042" s="28"/>
      <c r="AA4042" s="28"/>
      <c r="AB4042" s="28"/>
      <c r="AC4042" s="34" t="str">
        <f>IFERROR(INDEX(LaenderTabelle[Code],MATCH(Transferdatei[[#This Row],[Country]],LaenderTabelle[Name],0)),"DE")</f>
        <v>DE</v>
      </c>
    </row>
    <row r="4043" spans="1:29" x14ac:dyDescent="0.25">
      <c r="A40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4042&amp;"."&amp;$C4042&amp;"."&amp;$D4042&amp;"."&amp;$E4042&amp;"."&amp;$F4042&amp;"."&amp;$G4042&amp;"."&amp;$H4042&amp;"."&amp;$I4042&amp;"."&amp;$J4042&amp;"."&amp;$K4042&amp;"."&amp;$L4042&amp;"."&amp;$M4042,IF($A4042="",MAX($A$16:$A4042)+1,$A4042),IF(ROW()=17,1,MAX($A$16:$A4042)+1)),""),"")</f>
        <v/>
      </c>
      <c r="B4043" s="28"/>
      <c r="C4043" s="28"/>
      <c r="D4043" s="28"/>
      <c r="E4043" s="28"/>
      <c r="F4043" s="28"/>
      <c r="G4043" s="28"/>
      <c r="H4043" s="28"/>
      <c r="I4043" s="28"/>
      <c r="J4043" s="28"/>
      <c r="K4043" s="30"/>
      <c r="L4043" s="31"/>
      <c r="M4043" s="32"/>
      <c r="N4043" s="28"/>
      <c r="O4043" s="33"/>
      <c r="P4043" s="28"/>
      <c r="Q4043" s="33"/>
      <c r="R4043" s="28"/>
      <c r="S4043" s="33"/>
      <c r="T4043" s="28"/>
      <c r="U4043" s="33"/>
      <c r="V4043" s="31"/>
      <c r="W4043" s="28"/>
      <c r="X4043" s="33"/>
      <c r="Y4043" s="28"/>
      <c r="Z4043" s="28"/>
      <c r="AA4043" s="28"/>
      <c r="AB4043" s="28"/>
      <c r="AC4043" s="34" t="str">
        <f>IFERROR(INDEX(LaenderTabelle[Code],MATCH(Transferdatei[[#This Row],[Country]],LaenderTabelle[Name],0)),"DE")</f>
        <v>DE</v>
      </c>
    </row>
    <row r="4044" spans="1:29" x14ac:dyDescent="0.25">
      <c r="A40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4043&amp;"."&amp;$C4043&amp;"."&amp;$D4043&amp;"."&amp;$E4043&amp;"."&amp;$F4043&amp;"."&amp;$G4043&amp;"."&amp;$H4043&amp;"."&amp;$I4043&amp;"."&amp;$J4043&amp;"."&amp;$K4043&amp;"."&amp;$L4043&amp;"."&amp;$M4043,IF($A4043="",MAX($A$16:$A4043)+1,$A4043),IF(ROW()=17,1,MAX($A$16:$A4043)+1)),""),"")</f>
        <v/>
      </c>
      <c r="B4044" s="28"/>
      <c r="C4044" s="28"/>
      <c r="D4044" s="28"/>
      <c r="E4044" s="28"/>
      <c r="F4044" s="28"/>
      <c r="G4044" s="28"/>
      <c r="H4044" s="28"/>
      <c r="I4044" s="28"/>
      <c r="J4044" s="28"/>
      <c r="K4044" s="30"/>
      <c r="L4044" s="31"/>
      <c r="M4044" s="32"/>
      <c r="N4044" s="28"/>
      <c r="O4044" s="33"/>
      <c r="P4044" s="28"/>
      <c r="Q4044" s="33"/>
      <c r="R4044" s="28"/>
      <c r="S4044" s="33"/>
      <c r="T4044" s="28"/>
      <c r="U4044" s="33"/>
      <c r="V4044" s="31"/>
      <c r="W4044" s="28"/>
      <c r="X4044" s="33"/>
      <c r="Y4044" s="28"/>
      <c r="Z4044" s="28"/>
      <c r="AA4044" s="28"/>
      <c r="AB4044" s="28"/>
      <c r="AC4044" s="34" t="str">
        <f>IFERROR(INDEX(LaenderTabelle[Code],MATCH(Transferdatei[[#This Row],[Country]],LaenderTabelle[Name],0)),"DE")</f>
        <v>DE</v>
      </c>
    </row>
    <row r="4045" spans="1:29" x14ac:dyDescent="0.25">
      <c r="A40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4044&amp;"."&amp;$C4044&amp;"."&amp;$D4044&amp;"."&amp;$E4044&amp;"."&amp;$F4044&amp;"."&amp;$G4044&amp;"."&amp;$H4044&amp;"."&amp;$I4044&amp;"."&amp;$J4044&amp;"."&amp;$K4044&amp;"."&amp;$L4044&amp;"."&amp;$M4044,IF($A4044="",MAX($A$16:$A4044)+1,$A4044),IF(ROW()=17,1,MAX($A$16:$A4044)+1)),""),"")</f>
        <v/>
      </c>
      <c r="B4045" s="28"/>
      <c r="C4045" s="28"/>
      <c r="D4045" s="28"/>
      <c r="E4045" s="28"/>
      <c r="F4045" s="28"/>
      <c r="G4045" s="28"/>
      <c r="H4045" s="28"/>
      <c r="I4045" s="28"/>
      <c r="J4045" s="28"/>
      <c r="K4045" s="30"/>
      <c r="L4045" s="31"/>
      <c r="M4045" s="32"/>
      <c r="N4045" s="28"/>
      <c r="O4045" s="33"/>
      <c r="P4045" s="28"/>
      <c r="Q4045" s="33"/>
      <c r="R4045" s="28"/>
      <c r="S4045" s="33"/>
      <c r="T4045" s="28"/>
      <c r="U4045" s="33"/>
      <c r="V4045" s="31"/>
      <c r="W4045" s="28"/>
      <c r="X4045" s="33"/>
      <c r="Y4045" s="28"/>
      <c r="Z4045" s="28"/>
      <c r="AA4045" s="28"/>
      <c r="AB4045" s="28"/>
      <c r="AC4045" s="34" t="str">
        <f>IFERROR(INDEX(LaenderTabelle[Code],MATCH(Transferdatei[[#This Row],[Country]],LaenderTabelle[Name],0)),"DE")</f>
        <v>DE</v>
      </c>
    </row>
    <row r="4046" spans="1:29" x14ac:dyDescent="0.25">
      <c r="A40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4045&amp;"."&amp;$C4045&amp;"."&amp;$D4045&amp;"."&amp;$E4045&amp;"."&amp;$F4045&amp;"."&amp;$G4045&amp;"."&amp;$H4045&amp;"."&amp;$I4045&amp;"."&amp;$J4045&amp;"."&amp;$K4045&amp;"."&amp;$L4045&amp;"."&amp;$M4045,IF($A4045="",MAX($A$16:$A4045)+1,$A4045),IF(ROW()=17,1,MAX($A$16:$A4045)+1)),""),"")</f>
        <v/>
      </c>
      <c r="B4046" s="28"/>
      <c r="C4046" s="28"/>
      <c r="D4046" s="28"/>
      <c r="E4046" s="28"/>
      <c r="F4046" s="28"/>
      <c r="G4046" s="28"/>
      <c r="H4046" s="28"/>
      <c r="I4046" s="28"/>
      <c r="J4046" s="28"/>
      <c r="K4046" s="30"/>
      <c r="L4046" s="31"/>
      <c r="M4046" s="32"/>
      <c r="N4046" s="28"/>
      <c r="O4046" s="33"/>
      <c r="P4046" s="28"/>
      <c r="Q4046" s="33"/>
      <c r="R4046" s="28"/>
      <c r="S4046" s="33"/>
      <c r="T4046" s="28"/>
      <c r="U4046" s="33"/>
      <c r="V4046" s="31"/>
      <c r="W4046" s="28"/>
      <c r="X4046" s="33"/>
      <c r="Y4046" s="28"/>
      <c r="Z4046" s="28"/>
      <c r="AA4046" s="28"/>
      <c r="AB4046" s="28"/>
      <c r="AC4046" s="34" t="str">
        <f>IFERROR(INDEX(LaenderTabelle[Code],MATCH(Transferdatei[[#This Row],[Country]],LaenderTabelle[Name],0)),"DE")</f>
        <v>DE</v>
      </c>
    </row>
    <row r="4047" spans="1:29" x14ac:dyDescent="0.25">
      <c r="A40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4046&amp;"."&amp;$C4046&amp;"."&amp;$D4046&amp;"."&amp;$E4046&amp;"."&amp;$F4046&amp;"."&amp;$G4046&amp;"."&amp;$H4046&amp;"."&amp;$I4046&amp;"."&amp;$J4046&amp;"."&amp;$K4046&amp;"."&amp;$L4046&amp;"."&amp;$M4046,IF($A4046="",MAX($A$16:$A4046)+1,$A4046),IF(ROW()=17,1,MAX($A$16:$A4046)+1)),""),"")</f>
        <v/>
      </c>
      <c r="B4047" s="28"/>
      <c r="C4047" s="28"/>
      <c r="D4047" s="28"/>
      <c r="E4047" s="28"/>
      <c r="F4047" s="28"/>
      <c r="G4047" s="28"/>
      <c r="H4047" s="28"/>
      <c r="I4047" s="28"/>
      <c r="J4047" s="28"/>
      <c r="K4047" s="30"/>
      <c r="L4047" s="31"/>
      <c r="M4047" s="32"/>
      <c r="N4047" s="28"/>
      <c r="O4047" s="33"/>
      <c r="P4047" s="28"/>
      <c r="Q4047" s="33"/>
      <c r="R4047" s="28"/>
      <c r="S4047" s="33"/>
      <c r="T4047" s="28"/>
      <c r="U4047" s="33"/>
      <c r="V4047" s="31"/>
      <c r="W4047" s="28"/>
      <c r="X4047" s="33"/>
      <c r="Y4047" s="28"/>
      <c r="Z4047" s="28"/>
      <c r="AA4047" s="28"/>
      <c r="AB4047" s="28"/>
      <c r="AC4047" s="34" t="str">
        <f>IFERROR(INDEX(LaenderTabelle[Code],MATCH(Transferdatei[[#This Row],[Country]],LaenderTabelle[Name],0)),"DE")</f>
        <v>DE</v>
      </c>
    </row>
    <row r="4048" spans="1:29" x14ac:dyDescent="0.25">
      <c r="A40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4047&amp;"."&amp;$C4047&amp;"."&amp;$D4047&amp;"."&amp;$E4047&amp;"."&amp;$F4047&amp;"."&amp;$G4047&amp;"."&amp;$H4047&amp;"."&amp;$I4047&amp;"."&amp;$J4047&amp;"."&amp;$K4047&amp;"."&amp;$L4047&amp;"."&amp;$M4047,IF($A4047="",MAX($A$16:$A4047)+1,$A4047),IF(ROW()=17,1,MAX($A$16:$A4047)+1)),""),"")</f>
        <v/>
      </c>
      <c r="B4048" s="28"/>
      <c r="C4048" s="28"/>
      <c r="D4048" s="28"/>
      <c r="E4048" s="28"/>
      <c r="F4048" s="28"/>
      <c r="G4048" s="28"/>
      <c r="H4048" s="28"/>
      <c r="I4048" s="28"/>
      <c r="J4048" s="28"/>
      <c r="K4048" s="30"/>
      <c r="L4048" s="31"/>
      <c r="M4048" s="32"/>
      <c r="N4048" s="28"/>
      <c r="O4048" s="33"/>
      <c r="P4048" s="28"/>
      <c r="Q4048" s="33"/>
      <c r="R4048" s="28"/>
      <c r="S4048" s="33"/>
      <c r="T4048" s="28"/>
      <c r="U4048" s="33"/>
      <c r="V4048" s="31"/>
      <c r="W4048" s="28"/>
      <c r="X4048" s="33"/>
      <c r="Y4048" s="28"/>
      <c r="Z4048" s="28"/>
      <c r="AA4048" s="28"/>
      <c r="AB4048" s="28"/>
      <c r="AC4048" s="34" t="str">
        <f>IFERROR(INDEX(LaenderTabelle[Code],MATCH(Transferdatei[[#This Row],[Country]],LaenderTabelle[Name],0)),"DE")</f>
        <v>DE</v>
      </c>
    </row>
    <row r="4049" spans="1:29" x14ac:dyDescent="0.25">
      <c r="A40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4048&amp;"."&amp;$C4048&amp;"."&amp;$D4048&amp;"."&amp;$E4048&amp;"."&amp;$F4048&amp;"."&amp;$G4048&amp;"."&amp;$H4048&amp;"."&amp;$I4048&amp;"."&amp;$J4048&amp;"."&amp;$K4048&amp;"."&amp;$L4048&amp;"."&amp;$M4048,IF($A4048="",MAX($A$16:$A4048)+1,$A4048),IF(ROW()=17,1,MAX($A$16:$A4048)+1)),""),"")</f>
        <v/>
      </c>
      <c r="B4049" s="28"/>
      <c r="C4049" s="28"/>
      <c r="D4049" s="28"/>
      <c r="E4049" s="28"/>
      <c r="F4049" s="28"/>
      <c r="G4049" s="28"/>
      <c r="H4049" s="28"/>
      <c r="I4049" s="28"/>
      <c r="J4049" s="28"/>
      <c r="K4049" s="30"/>
      <c r="L4049" s="31"/>
      <c r="M4049" s="32"/>
      <c r="N4049" s="28"/>
      <c r="O4049" s="33"/>
      <c r="P4049" s="28"/>
      <c r="Q4049" s="33"/>
      <c r="R4049" s="28"/>
      <c r="S4049" s="33"/>
      <c r="T4049" s="28"/>
      <c r="U4049" s="33"/>
      <c r="V4049" s="31"/>
      <c r="W4049" s="28"/>
      <c r="X4049" s="33"/>
      <c r="Y4049" s="28"/>
      <c r="Z4049" s="28"/>
      <c r="AA4049" s="28"/>
      <c r="AB4049" s="28"/>
      <c r="AC4049" s="34" t="str">
        <f>IFERROR(INDEX(LaenderTabelle[Code],MATCH(Transferdatei[[#This Row],[Country]],LaenderTabelle[Name],0)),"DE")</f>
        <v>DE</v>
      </c>
    </row>
    <row r="4050" spans="1:29" x14ac:dyDescent="0.25">
      <c r="A40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4049&amp;"."&amp;$C4049&amp;"."&amp;$D4049&amp;"."&amp;$E4049&amp;"."&amp;$F4049&amp;"."&amp;$G4049&amp;"."&amp;$H4049&amp;"."&amp;$I4049&amp;"."&amp;$J4049&amp;"."&amp;$K4049&amp;"."&amp;$L4049&amp;"."&amp;$M4049,IF($A4049="",MAX($A$16:$A4049)+1,$A4049),IF(ROW()=17,1,MAX($A$16:$A4049)+1)),""),"")</f>
        <v/>
      </c>
      <c r="B4050" s="28"/>
      <c r="C4050" s="28"/>
      <c r="D4050" s="28"/>
      <c r="E4050" s="28"/>
      <c r="F4050" s="28"/>
      <c r="G4050" s="28"/>
      <c r="H4050" s="28"/>
      <c r="I4050" s="28"/>
      <c r="J4050" s="28"/>
      <c r="K4050" s="30"/>
      <c r="L4050" s="31"/>
      <c r="M4050" s="32"/>
      <c r="N4050" s="28"/>
      <c r="O4050" s="33"/>
      <c r="P4050" s="28"/>
      <c r="Q4050" s="33"/>
      <c r="R4050" s="28"/>
      <c r="S4050" s="33"/>
      <c r="T4050" s="28"/>
      <c r="U4050" s="33"/>
      <c r="V4050" s="31"/>
      <c r="W4050" s="28"/>
      <c r="X4050" s="33"/>
      <c r="Y4050" s="28"/>
      <c r="Z4050" s="28"/>
      <c r="AA4050" s="28"/>
      <c r="AB4050" s="28"/>
      <c r="AC4050" s="34" t="str">
        <f>IFERROR(INDEX(LaenderTabelle[Code],MATCH(Transferdatei[[#This Row],[Country]],LaenderTabelle[Name],0)),"DE")</f>
        <v>DE</v>
      </c>
    </row>
    <row r="4051" spans="1:29" x14ac:dyDescent="0.25">
      <c r="A40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4050&amp;"."&amp;$C4050&amp;"."&amp;$D4050&amp;"."&amp;$E4050&amp;"."&amp;$F4050&amp;"."&amp;$G4050&amp;"."&amp;$H4050&amp;"."&amp;$I4050&amp;"."&amp;$J4050&amp;"."&amp;$K4050&amp;"."&amp;$L4050&amp;"."&amp;$M4050,IF($A4050="",MAX($A$16:$A4050)+1,$A4050),IF(ROW()=17,1,MAX($A$16:$A4050)+1)),""),"")</f>
        <v/>
      </c>
      <c r="B4051" s="28"/>
      <c r="C4051" s="28"/>
      <c r="D4051" s="28"/>
      <c r="E4051" s="28"/>
      <c r="F4051" s="28"/>
      <c r="G4051" s="28"/>
      <c r="H4051" s="28"/>
      <c r="I4051" s="28"/>
      <c r="J4051" s="28"/>
      <c r="K4051" s="30"/>
      <c r="L4051" s="31"/>
      <c r="M4051" s="32"/>
      <c r="N4051" s="28"/>
      <c r="O4051" s="33"/>
      <c r="P4051" s="28"/>
      <c r="Q4051" s="33"/>
      <c r="R4051" s="28"/>
      <c r="S4051" s="33"/>
      <c r="T4051" s="28"/>
      <c r="U4051" s="33"/>
      <c r="V4051" s="31"/>
      <c r="W4051" s="28"/>
      <c r="X4051" s="33"/>
      <c r="Y4051" s="28"/>
      <c r="Z4051" s="28"/>
      <c r="AA4051" s="28"/>
      <c r="AB4051" s="28"/>
      <c r="AC4051" s="34" t="str">
        <f>IFERROR(INDEX(LaenderTabelle[Code],MATCH(Transferdatei[[#This Row],[Country]],LaenderTabelle[Name],0)),"DE")</f>
        <v>DE</v>
      </c>
    </row>
    <row r="4052" spans="1:29" x14ac:dyDescent="0.25">
      <c r="A40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4051&amp;"."&amp;$C4051&amp;"."&amp;$D4051&amp;"."&amp;$E4051&amp;"."&amp;$F4051&amp;"."&amp;$G4051&amp;"."&amp;$H4051&amp;"."&amp;$I4051&amp;"."&amp;$J4051&amp;"."&amp;$K4051&amp;"."&amp;$L4051&amp;"."&amp;$M4051,IF($A4051="",MAX($A$16:$A4051)+1,$A4051),IF(ROW()=17,1,MAX($A$16:$A4051)+1)),""),"")</f>
        <v/>
      </c>
      <c r="B4052" s="28"/>
      <c r="C4052" s="28"/>
      <c r="D4052" s="28"/>
      <c r="E4052" s="28"/>
      <c r="F4052" s="28"/>
      <c r="G4052" s="28"/>
      <c r="H4052" s="28"/>
      <c r="I4052" s="28"/>
      <c r="J4052" s="28"/>
      <c r="K4052" s="30"/>
      <c r="L4052" s="31"/>
      <c r="M4052" s="32"/>
      <c r="N4052" s="28"/>
      <c r="O4052" s="33"/>
      <c r="P4052" s="28"/>
      <c r="Q4052" s="33"/>
      <c r="R4052" s="28"/>
      <c r="S4052" s="33"/>
      <c r="T4052" s="28"/>
      <c r="U4052" s="33"/>
      <c r="V4052" s="31"/>
      <c r="W4052" s="28"/>
      <c r="X4052" s="33"/>
      <c r="Y4052" s="28"/>
      <c r="Z4052" s="28"/>
      <c r="AA4052" s="28"/>
      <c r="AB4052" s="28"/>
      <c r="AC4052" s="34" t="str">
        <f>IFERROR(INDEX(LaenderTabelle[Code],MATCH(Transferdatei[[#This Row],[Country]],LaenderTabelle[Name],0)),"DE")</f>
        <v>DE</v>
      </c>
    </row>
    <row r="4053" spans="1:29" x14ac:dyDescent="0.25">
      <c r="A40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4052&amp;"."&amp;$C4052&amp;"."&amp;$D4052&amp;"."&amp;$E4052&amp;"."&amp;$F4052&amp;"."&amp;$G4052&amp;"."&amp;$H4052&amp;"."&amp;$I4052&amp;"."&amp;$J4052&amp;"."&amp;$K4052&amp;"."&amp;$L4052&amp;"."&amp;$M4052,IF($A4052="",MAX($A$16:$A4052)+1,$A4052),IF(ROW()=17,1,MAX($A$16:$A4052)+1)),""),"")</f>
        <v/>
      </c>
      <c r="B4053" s="28"/>
      <c r="C4053" s="28"/>
      <c r="D4053" s="28"/>
      <c r="E4053" s="28"/>
      <c r="F4053" s="28"/>
      <c r="G4053" s="28"/>
      <c r="H4053" s="28"/>
      <c r="I4053" s="28"/>
      <c r="J4053" s="28"/>
      <c r="K4053" s="30"/>
      <c r="L4053" s="31"/>
      <c r="M4053" s="32"/>
      <c r="N4053" s="28"/>
      <c r="O4053" s="33"/>
      <c r="P4053" s="28"/>
      <c r="Q4053" s="33"/>
      <c r="R4053" s="28"/>
      <c r="S4053" s="33"/>
      <c r="T4053" s="28"/>
      <c r="U4053" s="33"/>
      <c r="V4053" s="31"/>
      <c r="W4053" s="28"/>
      <c r="X4053" s="33"/>
      <c r="Y4053" s="28"/>
      <c r="Z4053" s="28"/>
      <c r="AA4053" s="28"/>
      <c r="AB4053" s="28"/>
      <c r="AC4053" s="34" t="str">
        <f>IFERROR(INDEX(LaenderTabelle[Code],MATCH(Transferdatei[[#This Row],[Country]],LaenderTabelle[Name],0)),"DE")</f>
        <v>DE</v>
      </c>
    </row>
    <row r="4054" spans="1:29" x14ac:dyDescent="0.25">
      <c r="A40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4053&amp;"."&amp;$C4053&amp;"."&amp;$D4053&amp;"."&amp;$E4053&amp;"."&amp;$F4053&amp;"."&amp;$G4053&amp;"."&amp;$H4053&amp;"."&amp;$I4053&amp;"."&amp;$J4053&amp;"."&amp;$K4053&amp;"."&amp;$L4053&amp;"."&amp;$M4053,IF($A4053="",MAX($A$16:$A4053)+1,$A4053),IF(ROW()=17,1,MAX($A$16:$A4053)+1)),""),"")</f>
        <v/>
      </c>
      <c r="B4054" s="28"/>
      <c r="C4054" s="28"/>
      <c r="D4054" s="28"/>
      <c r="E4054" s="28"/>
      <c r="F4054" s="28"/>
      <c r="G4054" s="28"/>
      <c r="H4054" s="28"/>
      <c r="I4054" s="28"/>
      <c r="J4054" s="28"/>
      <c r="K4054" s="30"/>
      <c r="L4054" s="31"/>
      <c r="M4054" s="32"/>
      <c r="N4054" s="28"/>
      <c r="O4054" s="33"/>
      <c r="P4054" s="28"/>
      <c r="Q4054" s="33"/>
      <c r="R4054" s="28"/>
      <c r="S4054" s="33"/>
      <c r="T4054" s="28"/>
      <c r="U4054" s="33"/>
      <c r="V4054" s="31"/>
      <c r="W4054" s="28"/>
      <c r="X4054" s="33"/>
      <c r="Y4054" s="28"/>
      <c r="Z4054" s="28"/>
      <c r="AA4054" s="28"/>
      <c r="AB4054" s="28"/>
      <c r="AC4054" s="34" t="str">
        <f>IFERROR(INDEX(LaenderTabelle[Code],MATCH(Transferdatei[[#This Row],[Country]],LaenderTabelle[Name],0)),"DE")</f>
        <v>DE</v>
      </c>
    </row>
    <row r="4055" spans="1:29" x14ac:dyDescent="0.25">
      <c r="A40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4054&amp;"."&amp;$C4054&amp;"."&amp;$D4054&amp;"."&amp;$E4054&amp;"."&amp;$F4054&amp;"."&amp;$G4054&amp;"."&amp;$H4054&amp;"."&amp;$I4054&amp;"."&amp;$J4054&amp;"."&amp;$K4054&amp;"."&amp;$L4054&amp;"."&amp;$M4054,IF($A4054="",MAX($A$16:$A4054)+1,$A4054),IF(ROW()=17,1,MAX($A$16:$A4054)+1)),""),"")</f>
        <v/>
      </c>
      <c r="B4055" s="28"/>
      <c r="C4055" s="28"/>
      <c r="D4055" s="28"/>
      <c r="E4055" s="28"/>
      <c r="F4055" s="28"/>
      <c r="G4055" s="28"/>
      <c r="H4055" s="28"/>
      <c r="I4055" s="28"/>
      <c r="J4055" s="28"/>
      <c r="K4055" s="30"/>
      <c r="L4055" s="31"/>
      <c r="M4055" s="32"/>
      <c r="N4055" s="28"/>
      <c r="O4055" s="33"/>
      <c r="P4055" s="28"/>
      <c r="Q4055" s="33"/>
      <c r="R4055" s="28"/>
      <c r="S4055" s="33"/>
      <c r="T4055" s="28"/>
      <c r="U4055" s="33"/>
      <c r="V4055" s="31"/>
      <c r="W4055" s="28"/>
      <c r="X4055" s="33"/>
      <c r="Y4055" s="28"/>
      <c r="Z4055" s="28"/>
      <c r="AA4055" s="28"/>
      <c r="AB4055" s="28"/>
      <c r="AC4055" s="34" t="str">
        <f>IFERROR(INDEX(LaenderTabelle[Code],MATCH(Transferdatei[[#This Row],[Country]],LaenderTabelle[Name],0)),"DE")</f>
        <v>DE</v>
      </c>
    </row>
    <row r="4056" spans="1:29" x14ac:dyDescent="0.25">
      <c r="A40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4055&amp;"."&amp;$C4055&amp;"."&amp;$D4055&amp;"."&amp;$E4055&amp;"."&amp;$F4055&amp;"."&amp;$G4055&amp;"."&amp;$H4055&amp;"."&amp;$I4055&amp;"."&amp;$J4055&amp;"."&amp;$K4055&amp;"."&amp;$L4055&amp;"."&amp;$M4055,IF($A4055="",MAX($A$16:$A4055)+1,$A4055),IF(ROW()=17,1,MAX($A$16:$A4055)+1)),""),"")</f>
        <v/>
      </c>
      <c r="B4056" s="28"/>
      <c r="C4056" s="28"/>
      <c r="D4056" s="28"/>
      <c r="E4056" s="28"/>
      <c r="F4056" s="28"/>
      <c r="G4056" s="28"/>
      <c r="H4056" s="28"/>
      <c r="I4056" s="28"/>
      <c r="J4056" s="28"/>
      <c r="K4056" s="30"/>
      <c r="L4056" s="31"/>
      <c r="M4056" s="32"/>
      <c r="N4056" s="28"/>
      <c r="O4056" s="33"/>
      <c r="P4056" s="28"/>
      <c r="Q4056" s="33"/>
      <c r="R4056" s="28"/>
      <c r="S4056" s="33"/>
      <c r="T4056" s="28"/>
      <c r="U4056" s="33"/>
      <c r="V4056" s="31"/>
      <c r="W4056" s="28"/>
      <c r="X4056" s="33"/>
      <c r="Y4056" s="28"/>
      <c r="Z4056" s="28"/>
      <c r="AA4056" s="28"/>
      <c r="AB4056" s="28"/>
      <c r="AC4056" s="34" t="str">
        <f>IFERROR(INDEX(LaenderTabelle[Code],MATCH(Transferdatei[[#This Row],[Country]],LaenderTabelle[Name],0)),"DE")</f>
        <v>DE</v>
      </c>
    </row>
    <row r="4057" spans="1:29" x14ac:dyDescent="0.25">
      <c r="A40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4056&amp;"."&amp;$C4056&amp;"."&amp;$D4056&amp;"."&amp;$E4056&amp;"."&amp;$F4056&amp;"."&amp;$G4056&amp;"."&amp;$H4056&amp;"."&amp;$I4056&amp;"."&amp;$J4056&amp;"."&amp;$K4056&amp;"."&amp;$L4056&amp;"."&amp;$M4056,IF($A4056="",MAX($A$16:$A4056)+1,$A4056),IF(ROW()=17,1,MAX($A$16:$A4056)+1)),""),"")</f>
        <v/>
      </c>
      <c r="B4057" s="28"/>
      <c r="C4057" s="28"/>
      <c r="D4057" s="28"/>
      <c r="E4057" s="28"/>
      <c r="F4057" s="28"/>
      <c r="G4057" s="28"/>
      <c r="H4057" s="28"/>
      <c r="I4057" s="28"/>
      <c r="J4057" s="28"/>
      <c r="K4057" s="30"/>
      <c r="L4057" s="31"/>
      <c r="M4057" s="32"/>
      <c r="N4057" s="28"/>
      <c r="O4057" s="33"/>
      <c r="P4057" s="28"/>
      <c r="Q4057" s="33"/>
      <c r="R4057" s="28"/>
      <c r="S4057" s="33"/>
      <c r="T4057" s="28"/>
      <c r="U4057" s="33"/>
      <c r="V4057" s="31"/>
      <c r="W4057" s="28"/>
      <c r="X4057" s="33"/>
      <c r="Y4057" s="28"/>
      <c r="Z4057" s="28"/>
      <c r="AA4057" s="28"/>
      <c r="AB4057" s="28"/>
      <c r="AC4057" s="34" t="str">
        <f>IFERROR(INDEX(LaenderTabelle[Code],MATCH(Transferdatei[[#This Row],[Country]],LaenderTabelle[Name],0)),"DE")</f>
        <v>DE</v>
      </c>
    </row>
    <row r="4058" spans="1:29" x14ac:dyDescent="0.25">
      <c r="A40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4057&amp;"."&amp;$C4057&amp;"."&amp;$D4057&amp;"."&amp;$E4057&amp;"."&amp;$F4057&amp;"."&amp;$G4057&amp;"."&amp;$H4057&amp;"."&amp;$I4057&amp;"."&amp;$J4057&amp;"."&amp;$K4057&amp;"."&amp;$L4057&amp;"."&amp;$M4057,IF($A4057="",MAX($A$16:$A4057)+1,$A4057),IF(ROW()=17,1,MAX($A$16:$A4057)+1)),""),"")</f>
        <v/>
      </c>
      <c r="B4058" s="28"/>
      <c r="C4058" s="28"/>
      <c r="D4058" s="28"/>
      <c r="E4058" s="28"/>
      <c r="F4058" s="28"/>
      <c r="G4058" s="28"/>
      <c r="H4058" s="28"/>
      <c r="I4058" s="28"/>
      <c r="J4058" s="28"/>
      <c r="K4058" s="30"/>
      <c r="L4058" s="31"/>
      <c r="M4058" s="32"/>
      <c r="N4058" s="28"/>
      <c r="O4058" s="33"/>
      <c r="P4058" s="28"/>
      <c r="Q4058" s="33"/>
      <c r="R4058" s="28"/>
      <c r="S4058" s="33"/>
      <c r="T4058" s="28"/>
      <c r="U4058" s="33"/>
      <c r="V4058" s="31"/>
      <c r="W4058" s="28"/>
      <c r="X4058" s="33"/>
      <c r="Y4058" s="28"/>
      <c r="Z4058" s="28"/>
      <c r="AA4058" s="28"/>
      <c r="AB4058" s="28"/>
      <c r="AC4058" s="34" t="str">
        <f>IFERROR(INDEX(LaenderTabelle[Code],MATCH(Transferdatei[[#This Row],[Country]],LaenderTabelle[Name],0)),"DE")</f>
        <v>DE</v>
      </c>
    </row>
    <row r="4059" spans="1:29" x14ac:dyDescent="0.25">
      <c r="A40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4058&amp;"."&amp;$C4058&amp;"."&amp;$D4058&amp;"."&amp;$E4058&amp;"."&amp;$F4058&amp;"."&amp;$G4058&amp;"."&amp;$H4058&amp;"."&amp;$I4058&amp;"."&amp;$J4058&amp;"."&amp;$K4058&amp;"."&amp;$L4058&amp;"."&amp;$M4058,IF($A4058="",MAX($A$16:$A4058)+1,$A4058),IF(ROW()=17,1,MAX($A$16:$A4058)+1)),""),"")</f>
        <v/>
      </c>
      <c r="B4059" s="28"/>
      <c r="C4059" s="28"/>
      <c r="D4059" s="28"/>
      <c r="E4059" s="28"/>
      <c r="F4059" s="28"/>
      <c r="G4059" s="28"/>
      <c r="H4059" s="28"/>
      <c r="I4059" s="28"/>
      <c r="J4059" s="28"/>
      <c r="K4059" s="30"/>
      <c r="L4059" s="31"/>
      <c r="M4059" s="32"/>
      <c r="N4059" s="28"/>
      <c r="O4059" s="33"/>
      <c r="P4059" s="28"/>
      <c r="Q4059" s="33"/>
      <c r="R4059" s="28"/>
      <c r="S4059" s="33"/>
      <c r="T4059" s="28"/>
      <c r="U4059" s="33"/>
      <c r="V4059" s="31"/>
      <c r="W4059" s="28"/>
      <c r="X4059" s="33"/>
      <c r="Y4059" s="28"/>
      <c r="Z4059" s="28"/>
      <c r="AA4059" s="28"/>
      <c r="AB4059" s="28"/>
      <c r="AC4059" s="34" t="str">
        <f>IFERROR(INDEX(LaenderTabelle[Code],MATCH(Transferdatei[[#This Row],[Country]],LaenderTabelle[Name],0)),"DE")</f>
        <v>DE</v>
      </c>
    </row>
    <row r="4060" spans="1:29" x14ac:dyDescent="0.25">
      <c r="A40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4059&amp;"."&amp;$C4059&amp;"."&amp;$D4059&amp;"."&amp;$E4059&amp;"."&amp;$F4059&amp;"."&amp;$G4059&amp;"."&amp;$H4059&amp;"."&amp;$I4059&amp;"."&amp;$J4059&amp;"."&amp;$K4059&amp;"."&amp;$L4059&amp;"."&amp;$M4059,IF($A4059="",MAX($A$16:$A4059)+1,$A4059),IF(ROW()=17,1,MAX($A$16:$A4059)+1)),""),"")</f>
        <v/>
      </c>
      <c r="B4060" s="28"/>
      <c r="C4060" s="28"/>
      <c r="D4060" s="28"/>
      <c r="E4060" s="28"/>
      <c r="F4060" s="28"/>
      <c r="G4060" s="28"/>
      <c r="H4060" s="28"/>
      <c r="I4060" s="28"/>
      <c r="J4060" s="28"/>
      <c r="K4060" s="30"/>
      <c r="L4060" s="31"/>
      <c r="M4060" s="32"/>
      <c r="N4060" s="28"/>
      <c r="O4060" s="33"/>
      <c r="P4060" s="28"/>
      <c r="Q4060" s="33"/>
      <c r="R4060" s="28"/>
      <c r="S4060" s="33"/>
      <c r="T4060" s="28"/>
      <c r="U4060" s="33"/>
      <c r="V4060" s="31"/>
      <c r="W4060" s="28"/>
      <c r="X4060" s="33"/>
      <c r="Y4060" s="28"/>
      <c r="Z4060" s="28"/>
      <c r="AA4060" s="28"/>
      <c r="AB4060" s="28"/>
      <c r="AC4060" s="34" t="str">
        <f>IFERROR(INDEX(LaenderTabelle[Code],MATCH(Transferdatei[[#This Row],[Country]],LaenderTabelle[Name],0)),"DE")</f>
        <v>DE</v>
      </c>
    </row>
    <row r="4061" spans="1:29" x14ac:dyDescent="0.25">
      <c r="A40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4060&amp;"."&amp;$C4060&amp;"."&amp;$D4060&amp;"."&amp;$E4060&amp;"."&amp;$F4060&amp;"."&amp;$G4060&amp;"."&amp;$H4060&amp;"."&amp;$I4060&amp;"."&amp;$J4060&amp;"."&amp;$K4060&amp;"."&amp;$L4060&amp;"."&amp;$M4060,IF($A4060="",MAX($A$16:$A4060)+1,$A4060),IF(ROW()=17,1,MAX($A$16:$A4060)+1)),""),"")</f>
        <v/>
      </c>
      <c r="B4061" s="28"/>
      <c r="C4061" s="28"/>
      <c r="D4061" s="28"/>
      <c r="E4061" s="28"/>
      <c r="F4061" s="28"/>
      <c r="G4061" s="28"/>
      <c r="H4061" s="28"/>
      <c r="I4061" s="28"/>
      <c r="J4061" s="28"/>
      <c r="K4061" s="30"/>
      <c r="L4061" s="31"/>
      <c r="M4061" s="32"/>
      <c r="N4061" s="28"/>
      <c r="O4061" s="33"/>
      <c r="P4061" s="28"/>
      <c r="Q4061" s="33"/>
      <c r="R4061" s="28"/>
      <c r="S4061" s="33"/>
      <c r="T4061" s="28"/>
      <c r="U4061" s="33"/>
      <c r="V4061" s="31"/>
      <c r="W4061" s="28"/>
      <c r="X4061" s="33"/>
      <c r="Y4061" s="28"/>
      <c r="Z4061" s="28"/>
      <c r="AA4061" s="28"/>
      <c r="AB4061" s="28"/>
      <c r="AC4061" s="34" t="str">
        <f>IFERROR(INDEX(LaenderTabelle[Code],MATCH(Transferdatei[[#This Row],[Country]],LaenderTabelle[Name],0)),"DE")</f>
        <v>DE</v>
      </c>
    </row>
    <row r="4062" spans="1:29" x14ac:dyDescent="0.25">
      <c r="A40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4061&amp;"."&amp;$C4061&amp;"."&amp;$D4061&amp;"."&amp;$E4061&amp;"."&amp;$F4061&amp;"."&amp;$G4061&amp;"."&amp;$H4061&amp;"."&amp;$I4061&amp;"."&amp;$J4061&amp;"."&amp;$K4061&amp;"."&amp;$L4061&amp;"."&amp;$M4061,IF($A4061="",MAX($A$16:$A4061)+1,$A4061),IF(ROW()=17,1,MAX($A$16:$A4061)+1)),""),"")</f>
        <v/>
      </c>
      <c r="B4062" s="28"/>
      <c r="C4062" s="28"/>
      <c r="D4062" s="28"/>
      <c r="E4062" s="28"/>
      <c r="F4062" s="28"/>
      <c r="G4062" s="28"/>
      <c r="H4062" s="28"/>
      <c r="I4062" s="28"/>
      <c r="J4062" s="28"/>
      <c r="K4062" s="30"/>
      <c r="L4062" s="31"/>
      <c r="M4062" s="32"/>
      <c r="N4062" s="28"/>
      <c r="O4062" s="33"/>
      <c r="P4062" s="28"/>
      <c r="Q4062" s="33"/>
      <c r="R4062" s="28"/>
      <c r="S4062" s="33"/>
      <c r="T4062" s="28"/>
      <c r="U4062" s="33"/>
      <c r="V4062" s="31"/>
      <c r="W4062" s="28"/>
      <c r="X4062" s="33"/>
      <c r="Y4062" s="28"/>
      <c r="Z4062" s="28"/>
      <c r="AA4062" s="28"/>
      <c r="AB4062" s="28"/>
      <c r="AC4062" s="34" t="str">
        <f>IFERROR(INDEX(LaenderTabelle[Code],MATCH(Transferdatei[[#This Row],[Country]],LaenderTabelle[Name],0)),"DE")</f>
        <v>DE</v>
      </c>
    </row>
    <row r="4063" spans="1:29" x14ac:dyDescent="0.25">
      <c r="A40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4062&amp;"."&amp;$C4062&amp;"."&amp;$D4062&amp;"."&amp;$E4062&amp;"."&amp;$F4062&amp;"."&amp;$G4062&amp;"."&amp;$H4062&amp;"."&amp;$I4062&amp;"."&amp;$J4062&amp;"."&amp;$K4062&amp;"."&amp;$L4062&amp;"."&amp;$M4062,IF($A4062="",MAX($A$16:$A4062)+1,$A4062),IF(ROW()=17,1,MAX($A$16:$A4062)+1)),""),"")</f>
        <v/>
      </c>
      <c r="B4063" s="28"/>
      <c r="C4063" s="28"/>
      <c r="D4063" s="28"/>
      <c r="E4063" s="28"/>
      <c r="F4063" s="28"/>
      <c r="G4063" s="28"/>
      <c r="H4063" s="28"/>
      <c r="I4063" s="28"/>
      <c r="J4063" s="28"/>
      <c r="K4063" s="30"/>
      <c r="L4063" s="31"/>
      <c r="M4063" s="32"/>
      <c r="N4063" s="28"/>
      <c r="O4063" s="33"/>
      <c r="P4063" s="28"/>
      <c r="Q4063" s="33"/>
      <c r="R4063" s="28"/>
      <c r="S4063" s="33"/>
      <c r="T4063" s="28"/>
      <c r="U4063" s="33"/>
      <c r="V4063" s="31"/>
      <c r="W4063" s="28"/>
      <c r="X4063" s="33"/>
      <c r="Y4063" s="28"/>
      <c r="Z4063" s="28"/>
      <c r="AA4063" s="28"/>
      <c r="AB4063" s="28"/>
      <c r="AC4063" s="34" t="str">
        <f>IFERROR(INDEX(LaenderTabelle[Code],MATCH(Transferdatei[[#This Row],[Country]],LaenderTabelle[Name],0)),"DE")</f>
        <v>DE</v>
      </c>
    </row>
    <row r="4064" spans="1:29" x14ac:dyDescent="0.25">
      <c r="A40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4063&amp;"."&amp;$C4063&amp;"."&amp;$D4063&amp;"."&amp;$E4063&amp;"."&amp;$F4063&amp;"."&amp;$G4063&amp;"."&amp;$H4063&amp;"."&amp;$I4063&amp;"."&amp;$J4063&amp;"."&amp;$K4063&amp;"."&amp;$L4063&amp;"."&amp;$M4063,IF($A4063="",MAX($A$16:$A4063)+1,$A4063),IF(ROW()=17,1,MAX($A$16:$A4063)+1)),""),"")</f>
        <v/>
      </c>
      <c r="B4064" s="28"/>
      <c r="C4064" s="28"/>
      <c r="D4064" s="28"/>
      <c r="E4064" s="28"/>
      <c r="F4064" s="28"/>
      <c r="G4064" s="28"/>
      <c r="H4064" s="28"/>
      <c r="I4064" s="28"/>
      <c r="J4064" s="28"/>
      <c r="K4064" s="30"/>
      <c r="L4064" s="31"/>
      <c r="M4064" s="32"/>
      <c r="N4064" s="28"/>
      <c r="O4064" s="33"/>
      <c r="P4064" s="28"/>
      <c r="Q4064" s="33"/>
      <c r="R4064" s="28"/>
      <c r="S4064" s="33"/>
      <c r="T4064" s="28"/>
      <c r="U4064" s="33"/>
      <c r="V4064" s="31"/>
      <c r="W4064" s="28"/>
      <c r="X4064" s="33"/>
      <c r="Y4064" s="28"/>
      <c r="Z4064" s="28"/>
      <c r="AA4064" s="28"/>
      <c r="AB4064" s="28"/>
      <c r="AC4064" s="34" t="str">
        <f>IFERROR(INDEX(LaenderTabelle[Code],MATCH(Transferdatei[[#This Row],[Country]],LaenderTabelle[Name],0)),"DE")</f>
        <v>DE</v>
      </c>
    </row>
    <row r="4065" spans="1:29" x14ac:dyDescent="0.25">
      <c r="A40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4064&amp;"."&amp;$C4064&amp;"."&amp;$D4064&amp;"."&amp;$E4064&amp;"."&amp;$F4064&amp;"."&amp;$G4064&amp;"."&amp;$H4064&amp;"."&amp;$I4064&amp;"."&amp;$J4064&amp;"."&amp;$K4064&amp;"."&amp;$L4064&amp;"."&amp;$M4064,IF($A4064="",MAX($A$16:$A4064)+1,$A4064),IF(ROW()=17,1,MAX($A$16:$A4064)+1)),""),"")</f>
        <v/>
      </c>
      <c r="B4065" s="28"/>
      <c r="C4065" s="28"/>
      <c r="D4065" s="28"/>
      <c r="E4065" s="28"/>
      <c r="F4065" s="28"/>
      <c r="G4065" s="28"/>
      <c r="H4065" s="28"/>
      <c r="I4065" s="28"/>
      <c r="J4065" s="28"/>
      <c r="K4065" s="30"/>
      <c r="L4065" s="31"/>
      <c r="M4065" s="32"/>
      <c r="N4065" s="28"/>
      <c r="O4065" s="33"/>
      <c r="P4065" s="28"/>
      <c r="Q4065" s="33"/>
      <c r="R4065" s="28"/>
      <c r="S4065" s="33"/>
      <c r="T4065" s="28"/>
      <c r="U4065" s="33"/>
      <c r="V4065" s="31"/>
      <c r="W4065" s="28"/>
      <c r="X4065" s="33"/>
      <c r="Y4065" s="28"/>
      <c r="Z4065" s="28"/>
      <c r="AA4065" s="28"/>
      <c r="AB4065" s="28"/>
      <c r="AC4065" s="34" t="str">
        <f>IFERROR(INDEX(LaenderTabelle[Code],MATCH(Transferdatei[[#This Row],[Country]],LaenderTabelle[Name],0)),"DE")</f>
        <v>DE</v>
      </c>
    </row>
    <row r="4066" spans="1:29" x14ac:dyDescent="0.25">
      <c r="A40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4065&amp;"."&amp;$C4065&amp;"."&amp;$D4065&amp;"."&amp;$E4065&amp;"."&amp;$F4065&amp;"."&amp;$G4065&amp;"."&amp;$H4065&amp;"."&amp;$I4065&amp;"."&amp;$J4065&amp;"."&amp;$K4065&amp;"."&amp;$L4065&amp;"."&amp;$M4065,IF($A4065="",MAX($A$16:$A4065)+1,$A4065),IF(ROW()=17,1,MAX($A$16:$A4065)+1)),""),"")</f>
        <v/>
      </c>
      <c r="B4066" s="28"/>
      <c r="C4066" s="28"/>
      <c r="D4066" s="28"/>
      <c r="E4066" s="28"/>
      <c r="F4066" s="28"/>
      <c r="G4066" s="28"/>
      <c r="H4066" s="28"/>
      <c r="I4066" s="28"/>
      <c r="J4066" s="28"/>
      <c r="K4066" s="30"/>
      <c r="L4066" s="31"/>
      <c r="M4066" s="32"/>
      <c r="N4066" s="28"/>
      <c r="O4066" s="33"/>
      <c r="P4066" s="28"/>
      <c r="Q4066" s="33"/>
      <c r="R4066" s="28"/>
      <c r="S4066" s="33"/>
      <c r="T4066" s="28"/>
      <c r="U4066" s="33"/>
      <c r="V4066" s="31"/>
      <c r="W4066" s="28"/>
      <c r="X4066" s="33"/>
      <c r="Y4066" s="28"/>
      <c r="Z4066" s="28"/>
      <c r="AA4066" s="28"/>
      <c r="AB4066" s="28"/>
      <c r="AC4066" s="34" t="str">
        <f>IFERROR(INDEX(LaenderTabelle[Code],MATCH(Transferdatei[[#This Row],[Country]],LaenderTabelle[Name],0)),"DE")</f>
        <v>DE</v>
      </c>
    </row>
    <row r="4067" spans="1:29" x14ac:dyDescent="0.25">
      <c r="A40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4066&amp;"."&amp;$C4066&amp;"."&amp;$D4066&amp;"."&amp;$E4066&amp;"."&amp;$F4066&amp;"."&amp;$G4066&amp;"."&amp;$H4066&amp;"."&amp;$I4066&amp;"."&amp;$J4066&amp;"."&amp;$K4066&amp;"."&amp;$L4066&amp;"."&amp;$M4066,IF($A4066="",MAX($A$16:$A4066)+1,$A4066),IF(ROW()=17,1,MAX($A$16:$A4066)+1)),""),"")</f>
        <v/>
      </c>
      <c r="B4067" s="28"/>
      <c r="C4067" s="28"/>
      <c r="D4067" s="28"/>
      <c r="E4067" s="28"/>
      <c r="F4067" s="28"/>
      <c r="G4067" s="28"/>
      <c r="H4067" s="28"/>
      <c r="I4067" s="28"/>
      <c r="J4067" s="28"/>
      <c r="K4067" s="30"/>
      <c r="L4067" s="31"/>
      <c r="M4067" s="32"/>
      <c r="N4067" s="28"/>
      <c r="O4067" s="33"/>
      <c r="P4067" s="28"/>
      <c r="Q4067" s="33"/>
      <c r="R4067" s="28"/>
      <c r="S4067" s="33"/>
      <c r="T4067" s="28"/>
      <c r="U4067" s="33"/>
      <c r="V4067" s="31"/>
      <c r="W4067" s="28"/>
      <c r="X4067" s="33"/>
      <c r="Y4067" s="28"/>
      <c r="Z4067" s="28"/>
      <c r="AA4067" s="28"/>
      <c r="AB4067" s="28"/>
      <c r="AC4067" s="34" t="str">
        <f>IFERROR(INDEX(LaenderTabelle[Code],MATCH(Transferdatei[[#This Row],[Country]],LaenderTabelle[Name],0)),"DE")</f>
        <v>DE</v>
      </c>
    </row>
    <row r="4068" spans="1:29" x14ac:dyDescent="0.25">
      <c r="A40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4067&amp;"."&amp;$C4067&amp;"."&amp;$D4067&amp;"."&amp;$E4067&amp;"."&amp;$F4067&amp;"."&amp;$G4067&amp;"."&amp;$H4067&amp;"."&amp;$I4067&amp;"."&amp;$J4067&amp;"."&amp;$K4067&amp;"."&amp;$L4067&amp;"."&amp;$M4067,IF($A4067="",MAX($A$16:$A4067)+1,$A4067),IF(ROW()=17,1,MAX($A$16:$A4067)+1)),""),"")</f>
        <v/>
      </c>
      <c r="B4068" s="28"/>
      <c r="C4068" s="28"/>
      <c r="D4068" s="28"/>
      <c r="E4068" s="28"/>
      <c r="F4068" s="28"/>
      <c r="G4068" s="28"/>
      <c r="H4068" s="28"/>
      <c r="I4068" s="28"/>
      <c r="J4068" s="28"/>
      <c r="K4068" s="30"/>
      <c r="L4068" s="31"/>
      <c r="M4068" s="32"/>
      <c r="N4068" s="28"/>
      <c r="O4068" s="33"/>
      <c r="P4068" s="28"/>
      <c r="Q4068" s="33"/>
      <c r="R4068" s="28"/>
      <c r="S4068" s="33"/>
      <c r="T4068" s="28"/>
      <c r="U4068" s="33"/>
      <c r="V4068" s="31"/>
      <c r="W4068" s="28"/>
      <c r="X4068" s="33"/>
      <c r="Y4068" s="28"/>
      <c r="Z4068" s="28"/>
      <c r="AA4068" s="28"/>
      <c r="AB4068" s="28"/>
      <c r="AC4068" s="34" t="str">
        <f>IFERROR(INDEX(LaenderTabelle[Code],MATCH(Transferdatei[[#This Row],[Country]],LaenderTabelle[Name],0)),"DE")</f>
        <v>DE</v>
      </c>
    </row>
    <row r="4069" spans="1:29" x14ac:dyDescent="0.25">
      <c r="A40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4068&amp;"."&amp;$C4068&amp;"."&amp;$D4068&amp;"."&amp;$E4068&amp;"."&amp;$F4068&amp;"."&amp;$G4068&amp;"."&amp;$H4068&amp;"."&amp;$I4068&amp;"."&amp;$J4068&amp;"."&amp;$K4068&amp;"."&amp;$L4068&amp;"."&amp;$M4068,IF($A4068="",MAX($A$16:$A4068)+1,$A4068),IF(ROW()=17,1,MAX($A$16:$A4068)+1)),""),"")</f>
        <v/>
      </c>
      <c r="B4069" s="28"/>
      <c r="C4069" s="28"/>
      <c r="D4069" s="28"/>
      <c r="E4069" s="28"/>
      <c r="F4069" s="28"/>
      <c r="G4069" s="28"/>
      <c r="H4069" s="28"/>
      <c r="I4069" s="28"/>
      <c r="J4069" s="28"/>
      <c r="K4069" s="30"/>
      <c r="L4069" s="31"/>
      <c r="M4069" s="32"/>
      <c r="N4069" s="28"/>
      <c r="O4069" s="33"/>
      <c r="P4069" s="28"/>
      <c r="Q4069" s="33"/>
      <c r="R4069" s="28"/>
      <c r="S4069" s="33"/>
      <c r="T4069" s="28"/>
      <c r="U4069" s="33"/>
      <c r="V4069" s="31"/>
      <c r="W4069" s="28"/>
      <c r="X4069" s="33"/>
      <c r="Y4069" s="28"/>
      <c r="Z4069" s="28"/>
      <c r="AA4069" s="28"/>
      <c r="AB4069" s="28"/>
      <c r="AC4069" s="34" t="str">
        <f>IFERROR(INDEX(LaenderTabelle[Code],MATCH(Transferdatei[[#This Row],[Country]],LaenderTabelle[Name],0)),"DE")</f>
        <v>DE</v>
      </c>
    </row>
    <row r="4070" spans="1:29" x14ac:dyDescent="0.25">
      <c r="A40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4069&amp;"."&amp;$C4069&amp;"."&amp;$D4069&amp;"."&amp;$E4069&amp;"."&amp;$F4069&amp;"."&amp;$G4069&amp;"."&amp;$H4069&amp;"."&amp;$I4069&amp;"."&amp;$J4069&amp;"."&amp;$K4069&amp;"."&amp;$L4069&amp;"."&amp;$M4069,IF($A4069="",MAX($A$16:$A4069)+1,$A4069),IF(ROW()=17,1,MAX($A$16:$A4069)+1)),""),"")</f>
        <v/>
      </c>
      <c r="B4070" s="28"/>
      <c r="C4070" s="28"/>
      <c r="D4070" s="28"/>
      <c r="E4070" s="28"/>
      <c r="F4070" s="28"/>
      <c r="G4070" s="28"/>
      <c r="H4070" s="28"/>
      <c r="I4070" s="28"/>
      <c r="J4070" s="28"/>
      <c r="K4070" s="30"/>
      <c r="L4070" s="31"/>
      <c r="M4070" s="32"/>
      <c r="N4070" s="28"/>
      <c r="O4070" s="33"/>
      <c r="P4070" s="28"/>
      <c r="Q4070" s="33"/>
      <c r="R4070" s="28"/>
      <c r="S4070" s="33"/>
      <c r="T4070" s="28"/>
      <c r="U4070" s="33"/>
      <c r="V4070" s="31"/>
      <c r="W4070" s="28"/>
      <c r="X4070" s="33"/>
      <c r="Y4070" s="28"/>
      <c r="Z4070" s="28"/>
      <c r="AA4070" s="28"/>
      <c r="AB4070" s="28"/>
      <c r="AC4070" s="34" t="str">
        <f>IFERROR(INDEX(LaenderTabelle[Code],MATCH(Transferdatei[[#This Row],[Country]],LaenderTabelle[Name],0)),"DE")</f>
        <v>DE</v>
      </c>
    </row>
    <row r="4071" spans="1:29" x14ac:dyDescent="0.25">
      <c r="A40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4070&amp;"."&amp;$C4070&amp;"."&amp;$D4070&amp;"."&amp;$E4070&amp;"."&amp;$F4070&amp;"."&amp;$G4070&amp;"."&amp;$H4070&amp;"."&amp;$I4070&amp;"."&amp;$J4070&amp;"."&amp;$K4070&amp;"."&amp;$L4070&amp;"."&amp;$M4070,IF($A4070="",MAX($A$16:$A4070)+1,$A4070),IF(ROW()=17,1,MAX($A$16:$A4070)+1)),""),"")</f>
        <v/>
      </c>
      <c r="B4071" s="28"/>
      <c r="C4071" s="28"/>
      <c r="D4071" s="28"/>
      <c r="E4071" s="28"/>
      <c r="F4071" s="28"/>
      <c r="G4071" s="28"/>
      <c r="H4071" s="28"/>
      <c r="I4071" s="28"/>
      <c r="J4071" s="28"/>
      <c r="K4071" s="30"/>
      <c r="L4071" s="31"/>
      <c r="M4071" s="32"/>
      <c r="N4071" s="28"/>
      <c r="O4071" s="33"/>
      <c r="P4071" s="28"/>
      <c r="Q4071" s="33"/>
      <c r="R4071" s="28"/>
      <c r="S4071" s="33"/>
      <c r="T4071" s="28"/>
      <c r="U4071" s="33"/>
      <c r="V4071" s="31"/>
      <c r="W4071" s="28"/>
      <c r="X4071" s="33"/>
      <c r="Y4071" s="28"/>
      <c r="Z4071" s="28"/>
      <c r="AA4071" s="28"/>
      <c r="AB4071" s="28"/>
      <c r="AC4071" s="34" t="str">
        <f>IFERROR(INDEX(LaenderTabelle[Code],MATCH(Transferdatei[[#This Row],[Country]],LaenderTabelle[Name],0)),"DE")</f>
        <v>DE</v>
      </c>
    </row>
    <row r="4072" spans="1:29" x14ac:dyDescent="0.25">
      <c r="A40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4071&amp;"."&amp;$C4071&amp;"."&amp;$D4071&amp;"."&amp;$E4071&amp;"."&amp;$F4071&amp;"."&amp;$G4071&amp;"."&amp;$H4071&amp;"."&amp;$I4071&amp;"."&amp;$J4071&amp;"."&amp;$K4071&amp;"."&amp;$L4071&amp;"."&amp;$M4071,IF($A4071="",MAX($A$16:$A4071)+1,$A4071),IF(ROW()=17,1,MAX($A$16:$A4071)+1)),""),"")</f>
        <v/>
      </c>
      <c r="B4072" s="28"/>
      <c r="C4072" s="28"/>
      <c r="D4072" s="28"/>
      <c r="E4072" s="28"/>
      <c r="F4072" s="28"/>
      <c r="G4072" s="28"/>
      <c r="H4072" s="28"/>
      <c r="I4072" s="28"/>
      <c r="J4072" s="28"/>
      <c r="K4072" s="30"/>
      <c r="L4072" s="31"/>
      <c r="M4072" s="32"/>
      <c r="N4072" s="28"/>
      <c r="O4072" s="33"/>
      <c r="P4072" s="28"/>
      <c r="Q4072" s="33"/>
      <c r="R4072" s="28"/>
      <c r="S4072" s="33"/>
      <c r="T4072" s="28"/>
      <c r="U4072" s="33"/>
      <c r="V4072" s="31"/>
      <c r="W4072" s="28"/>
      <c r="X4072" s="33"/>
      <c r="Y4072" s="28"/>
      <c r="Z4072" s="28"/>
      <c r="AA4072" s="28"/>
      <c r="AB4072" s="28"/>
      <c r="AC4072" s="34" t="str">
        <f>IFERROR(INDEX(LaenderTabelle[Code],MATCH(Transferdatei[[#This Row],[Country]],LaenderTabelle[Name],0)),"DE")</f>
        <v>DE</v>
      </c>
    </row>
    <row r="4073" spans="1:29" x14ac:dyDescent="0.25">
      <c r="A40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4072&amp;"."&amp;$C4072&amp;"."&amp;$D4072&amp;"."&amp;$E4072&amp;"."&amp;$F4072&amp;"."&amp;$G4072&amp;"."&amp;$H4072&amp;"."&amp;$I4072&amp;"."&amp;$J4072&amp;"."&amp;$K4072&amp;"."&amp;$L4072&amp;"."&amp;$M4072,IF($A4072="",MAX($A$16:$A4072)+1,$A4072),IF(ROW()=17,1,MAX($A$16:$A4072)+1)),""),"")</f>
        <v/>
      </c>
      <c r="B4073" s="28"/>
      <c r="C4073" s="28"/>
      <c r="D4073" s="28"/>
      <c r="E4073" s="28"/>
      <c r="F4073" s="28"/>
      <c r="G4073" s="28"/>
      <c r="H4073" s="28"/>
      <c r="I4073" s="28"/>
      <c r="J4073" s="28"/>
      <c r="K4073" s="30"/>
      <c r="L4073" s="31"/>
      <c r="M4073" s="32"/>
      <c r="N4073" s="28"/>
      <c r="O4073" s="33"/>
      <c r="P4073" s="28"/>
      <c r="Q4073" s="33"/>
      <c r="R4073" s="28"/>
      <c r="S4073" s="33"/>
      <c r="T4073" s="28"/>
      <c r="U4073" s="33"/>
      <c r="V4073" s="31"/>
      <c r="W4073" s="28"/>
      <c r="X4073" s="33"/>
      <c r="Y4073" s="28"/>
      <c r="Z4073" s="28"/>
      <c r="AA4073" s="28"/>
      <c r="AB4073" s="28"/>
      <c r="AC4073" s="34" t="str">
        <f>IFERROR(INDEX(LaenderTabelle[Code],MATCH(Transferdatei[[#This Row],[Country]],LaenderTabelle[Name],0)),"DE")</f>
        <v>DE</v>
      </c>
    </row>
    <row r="4074" spans="1:29" x14ac:dyDescent="0.25">
      <c r="A40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4073&amp;"."&amp;$C4073&amp;"."&amp;$D4073&amp;"."&amp;$E4073&amp;"."&amp;$F4073&amp;"."&amp;$G4073&amp;"."&amp;$H4073&amp;"."&amp;$I4073&amp;"."&amp;$J4073&amp;"."&amp;$K4073&amp;"."&amp;$L4073&amp;"."&amp;$M4073,IF($A4073="",MAX($A$16:$A4073)+1,$A4073),IF(ROW()=17,1,MAX($A$16:$A4073)+1)),""),"")</f>
        <v/>
      </c>
      <c r="B4074" s="28"/>
      <c r="C4074" s="28"/>
      <c r="D4074" s="28"/>
      <c r="E4074" s="28"/>
      <c r="F4074" s="28"/>
      <c r="G4074" s="28"/>
      <c r="H4074" s="28"/>
      <c r="I4074" s="28"/>
      <c r="J4074" s="28"/>
      <c r="K4074" s="30"/>
      <c r="L4074" s="31"/>
      <c r="M4074" s="32"/>
      <c r="N4074" s="28"/>
      <c r="O4074" s="33"/>
      <c r="P4074" s="28"/>
      <c r="Q4074" s="33"/>
      <c r="R4074" s="28"/>
      <c r="S4074" s="33"/>
      <c r="T4074" s="28"/>
      <c r="U4074" s="33"/>
      <c r="V4074" s="31"/>
      <c r="W4074" s="28"/>
      <c r="X4074" s="33"/>
      <c r="Y4074" s="28"/>
      <c r="Z4074" s="28"/>
      <c r="AA4074" s="28"/>
      <c r="AB4074" s="28"/>
      <c r="AC4074" s="34" t="str">
        <f>IFERROR(INDEX(LaenderTabelle[Code],MATCH(Transferdatei[[#This Row],[Country]],LaenderTabelle[Name],0)),"DE")</f>
        <v>DE</v>
      </c>
    </row>
    <row r="4075" spans="1:29" x14ac:dyDescent="0.25">
      <c r="A40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4074&amp;"."&amp;$C4074&amp;"."&amp;$D4074&amp;"."&amp;$E4074&amp;"."&amp;$F4074&amp;"."&amp;$G4074&amp;"."&amp;$H4074&amp;"."&amp;$I4074&amp;"."&amp;$J4074&amp;"."&amp;$K4074&amp;"."&amp;$L4074&amp;"."&amp;$M4074,IF($A4074="",MAX($A$16:$A4074)+1,$A4074),IF(ROW()=17,1,MAX($A$16:$A4074)+1)),""),"")</f>
        <v/>
      </c>
      <c r="B4075" s="28"/>
      <c r="C4075" s="28"/>
      <c r="D4075" s="28"/>
      <c r="E4075" s="28"/>
      <c r="F4075" s="28"/>
      <c r="G4075" s="28"/>
      <c r="H4075" s="28"/>
      <c r="I4075" s="28"/>
      <c r="J4075" s="28"/>
      <c r="K4075" s="30"/>
      <c r="L4075" s="31"/>
      <c r="M4075" s="32"/>
      <c r="N4075" s="28"/>
      <c r="O4075" s="33"/>
      <c r="P4075" s="28"/>
      <c r="Q4075" s="33"/>
      <c r="R4075" s="28"/>
      <c r="S4075" s="33"/>
      <c r="T4075" s="28"/>
      <c r="U4075" s="33"/>
      <c r="V4075" s="31"/>
      <c r="W4075" s="28"/>
      <c r="X4075" s="33"/>
      <c r="Y4075" s="28"/>
      <c r="Z4075" s="28"/>
      <c r="AA4075" s="28"/>
      <c r="AB4075" s="28"/>
      <c r="AC4075" s="34" t="str">
        <f>IFERROR(INDEX(LaenderTabelle[Code],MATCH(Transferdatei[[#This Row],[Country]],LaenderTabelle[Name],0)),"DE")</f>
        <v>DE</v>
      </c>
    </row>
    <row r="4076" spans="1:29" x14ac:dyDescent="0.25">
      <c r="A40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4075&amp;"."&amp;$C4075&amp;"."&amp;$D4075&amp;"."&amp;$E4075&amp;"."&amp;$F4075&amp;"."&amp;$G4075&amp;"."&amp;$H4075&amp;"."&amp;$I4075&amp;"."&amp;$J4075&amp;"."&amp;$K4075&amp;"."&amp;$L4075&amp;"."&amp;$M4075,IF($A4075="",MAX($A$16:$A4075)+1,$A4075),IF(ROW()=17,1,MAX($A$16:$A4075)+1)),""),"")</f>
        <v/>
      </c>
      <c r="B4076" s="28"/>
      <c r="C4076" s="28"/>
      <c r="D4076" s="28"/>
      <c r="E4076" s="28"/>
      <c r="F4076" s="28"/>
      <c r="G4076" s="28"/>
      <c r="H4076" s="28"/>
      <c r="I4076" s="28"/>
      <c r="J4076" s="28"/>
      <c r="K4076" s="30"/>
      <c r="L4076" s="31"/>
      <c r="M4076" s="32"/>
      <c r="N4076" s="28"/>
      <c r="O4076" s="33"/>
      <c r="P4076" s="28"/>
      <c r="Q4076" s="33"/>
      <c r="R4076" s="28"/>
      <c r="S4076" s="33"/>
      <c r="T4076" s="28"/>
      <c r="U4076" s="33"/>
      <c r="V4076" s="31"/>
      <c r="W4076" s="28"/>
      <c r="X4076" s="33"/>
      <c r="Y4076" s="28"/>
      <c r="Z4076" s="28"/>
      <c r="AA4076" s="28"/>
      <c r="AB4076" s="28"/>
      <c r="AC4076" s="34" t="str">
        <f>IFERROR(INDEX(LaenderTabelle[Code],MATCH(Transferdatei[[#This Row],[Country]],LaenderTabelle[Name],0)),"DE")</f>
        <v>DE</v>
      </c>
    </row>
    <row r="4077" spans="1:29" x14ac:dyDescent="0.25">
      <c r="A40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4076&amp;"."&amp;$C4076&amp;"."&amp;$D4076&amp;"."&amp;$E4076&amp;"."&amp;$F4076&amp;"."&amp;$G4076&amp;"."&amp;$H4076&amp;"."&amp;$I4076&amp;"."&amp;$J4076&amp;"."&amp;$K4076&amp;"."&amp;$L4076&amp;"."&amp;$M4076,IF($A4076="",MAX($A$16:$A4076)+1,$A4076),IF(ROW()=17,1,MAX($A$16:$A4076)+1)),""),"")</f>
        <v/>
      </c>
      <c r="B4077" s="28"/>
      <c r="C4077" s="28"/>
      <c r="D4077" s="28"/>
      <c r="E4077" s="28"/>
      <c r="F4077" s="28"/>
      <c r="G4077" s="28"/>
      <c r="H4077" s="28"/>
      <c r="I4077" s="28"/>
      <c r="J4077" s="28"/>
      <c r="K4077" s="30"/>
      <c r="L4077" s="31"/>
      <c r="M4077" s="32"/>
      <c r="N4077" s="28"/>
      <c r="O4077" s="33"/>
      <c r="P4077" s="28"/>
      <c r="Q4077" s="33"/>
      <c r="R4077" s="28"/>
      <c r="S4077" s="33"/>
      <c r="T4077" s="28"/>
      <c r="U4077" s="33"/>
      <c r="V4077" s="31"/>
      <c r="W4077" s="28"/>
      <c r="X4077" s="33"/>
      <c r="Y4077" s="28"/>
      <c r="Z4077" s="28"/>
      <c r="AA4077" s="28"/>
      <c r="AB4077" s="28"/>
      <c r="AC4077" s="34" t="str">
        <f>IFERROR(INDEX(LaenderTabelle[Code],MATCH(Transferdatei[[#This Row],[Country]],LaenderTabelle[Name],0)),"DE")</f>
        <v>DE</v>
      </c>
    </row>
    <row r="4078" spans="1:29" x14ac:dyDescent="0.25">
      <c r="A40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4077&amp;"."&amp;$C4077&amp;"."&amp;$D4077&amp;"."&amp;$E4077&amp;"."&amp;$F4077&amp;"."&amp;$G4077&amp;"."&amp;$H4077&amp;"."&amp;$I4077&amp;"."&amp;$J4077&amp;"."&amp;$K4077&amp;"."&amp;$L4077&amp;"."&amp;$M4077,IF($A4077="",MAX($A$16:$A4077)+1,$A4077),IF(ROW()=17,1,MAX($A$16:$A4077)+1)),""),"")</f>
        <v/>
      </c>
      <c r="B4078" s="28"/>
      <c r="C4078" s="28"/>
      <c r="D4078" s="28"/>
      <c r="E4078" s="28"/>
      <c r="F4078" s="28"/>
      <c r="G4078" s="28"/>
      <c r="H4078" s="28"/>
      <c r="I4078" s="28"/>
      <c r="J4078" s="28"/>
      <c r="K4078" s="30"/>
      <c r="L4078" s="31"/>
      <c r="M4078" s="32"/>
      <c r="N4078" s="28"/>
      <c r="O4078" s="33"/>
      <c r="P4078" s="28"/>
      <c r="Q4078" s="33"/>
      <c r="R4078" s="28"/>
      <c r="S4078" s="33"/>
      <c r="T4078" s="28"/>
      <c r="U4078" s="33"/>
      <c r="V4078" s="31"/>
      <c r="W4078" s="28"/>
      <c r="X4078" s="33"/>
      <c r="Y4078" s="28"/>
      <c r="Z4078" s="28"/>
      <c r="AA4078" s="28"/>
      <c r="AB4078" s="28"/>
      <c r="AC4078" s="34" t="str">
        <f>IFERROR(INDEX(LaenderTabelle[Code],MATCH(Transferdatei[[#This Row],[Country]],LaenderTabelle[Name],0)),"DE")</f>
        <v>DE</v>
      </c>
    </row>
    <row r="4079" spans="1:29" x14ac:dyDescent="0.25">
      <c r="A40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4078&amp;"."&amp;$C4078&amp;"."&amp;$D4078&amp;"."&amp;$E4078&amp;"."&amp;$F4078&amp;"."&amp;$G4078&amp;"."&amp;$H4078&amp;"."&amp;$I4078&amp;"."&amp;$J4078&amp;"."&amp;$K4078&amp;"."&amp;$L4078&amp;"."&amp;$M4078,IF($A4078="",MAX($A$16:$A4078)+1,$A4078),IF(ROW()=17,1,MAX($A$16:$A4078)+1)),""),"")</f>
        <v/>
      </c>
      <c r="B4079" s="28"/>
      <c r="C4079" s="28"/>
      <c r="D4079" s="28"/>
      <c r="E4079" s="28"/>
      <c r="F4079" s="28"/>
      <c r="G4079" s="28"/>
      <c r="H4079" s="28"/>
      <c r="I4079" s="28"/>
      <c r="J4079" s="28"/>
      <c r="K4079" s="30"/>
      <c r="L4079" s="31"/>
      <c r="M4079" s="32"/>
      <c r="N4079" s="28"/>
      <c r="O4079" s="33"/>
      <c r="P4079" s="28"/>
      <c r="Q4079" s="33"/>
      <c r="R4079" s="28"/>
      <c r="S4079" s="33"/>
      <c r="T4079" s="28"/>
      <c r="U4079" s="33"/>
      <c r="V4079" s="31"/>
      <c r="W4079" s="28"/>
      <c r="X4079" s="33"/>
      <c r="Y4079" s="28"/>
      <c r="Z4079" s="28"/>
      <c r="AA4079" s="28"/>
      <c r="AB4079" s="28"/>
      <c r="AC4079" s="34" t="str">
        <f>IFERROR(INDEX(LaenderTabelle[Code],MATCH(Transferdatei[[#This Row],[Country]],LaenderTabelle[Name],0)),"DE")</f>
        <v>DE</v>
      </c>
    </row>
    <row r="4080" spans="1:29" x14ac:dyDescent="0.25">
      <c r="A40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4079&amp;"."&amp;$C4079&amp;"."&amp;$D4079&amp;"."&amp;$E4079&amp;"."&amp;$F4079&amp;"."&amp;$G4079&amp;"."&amp;$H4079&amp;"."&amp;$I4079&amp;"."&amp;$J4079&amp;"."&amp;$K4079&amp;"."&amp;$L4079&amp;"."&amp;$M4079,IF($A4079="",MAX($A$16:$A4079)+1,$A4079),IF(ROW()=17,1,MAX($A$16:$A4079)+1)),""),"")</f>
        <v/>
      </c>
      <c r="B4080" s="28"/>
      <c r="C4080" s="28"/>
      <c r="D4080" s="28"/>
      <c r="E4080" s="28"/>
      <c r="F4080" s="28"/>
      <c r="G4080" s="28"/>
      <c r="H4080" s="28"/>
      <c r="I4080" s="28"/>
      <c r="J4080" s="28"/>
      <c r="K4080" s="30"/>
      <c r="L4080" s="31"/>
      <c r="M4080" s="32"/>
      <c r="N4080" s="28"/>
      <c r="O4080" s="33"/>
      <c r="P4080" s="28"/>
      <c r="Q4080" s="33"/>
      <c r="R4080" s="28"/>
      <c r="S4080" s="33"/>
      <c r="T4080" s="28"/>
      <c r="U4080" s="33"/>
      <c r="V4080" s="31"/>
      <c r="W4080" s="28"/>
      <c r="X4080" s="33"/>
      <c r="Y4080" s="28"/>
      <c r="Z4080" s="28"/>
      <c r="AA4080" s="28"/>
      <c r="AB4080" s="28"/>
      <c r="AC4080" s="34" t="str">
        <f>IFERROR(INDEX(LaenderTabelle[Code],MATCH(Transferdatei[[#This Row],[Country]],LaenderTabelle[Name],0)),"DE")</f>
        <v>DE</v>
      </c>
    </row>
    <row r="4081" spans="1:29" x14ac:dyDescent="0.25">
      <c r="A40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4080&amp;"."&amp;$C4080&amp;"."&amp;$D4080&amp;"."&amp;$E4080&amp;"."&amp;$F4080&amp;"."&amp;$G4080&amp;"."&amp;$H4080&amp;"."&amp;$I4080&amp;"."&amp;$J4080&amp;"."&amp;$K4080&amp;"."&amp;$L4080&amp;"."&amp;$M4080,IF($A4080="",MAX($A$16:$A4080)+1,$A4080),IF(ROW()=17,1,MAX($A$16:$A4080)+1)),""),"")</f>
        <v/>
      </c>
      <c r="B4081" s="28"/>
      <c r="C4081" s="28"/>
      <c r="D4081" s="28"/>
      <c r="E4081" s="28"/>
      <c r="F4081" s="28"/>
      <c r="G4081" s="28"/>
      <c r="H4081" s="28"/>
      <c r="I4081" s="28"/>
      <c r="J4081" s="28"/>
      <c r="K4081" s="30"/>
      <c r="L4081" s="31"/>
      <c r="M4081" s="32"/>
      <c r="N4081" s="28"/>
      <c r="O4081" s="33"/>
      <c r="P4081" s="28"/>
      <c r="Q4081" s="33"/>
      <c r="R4081" s="28"/>
      <c r="S4081" s="33"/>
      <c r="T4081" s="28"/>
      <c r="U4081" s="33"/>
      <c r="V4081" s="31"/>
      <c r="W4081" s="28"/>
      <c r="X4081" s="33"/>
      <c r="Y4081" s="28"/>
      <c r="Z4081" s="28"/>
      <c r="AA4081" s="28"/>
      <c r="AB4081" s="28"/>
      <c r="AC4081" s="34" t="str">
        <f>IFERROR(INDEX(LaenderTabelle[Code],MATCH(Transferdatei[[#This Row],[Country]],LaenderTabelle[Name],0)),"DE")</f>
        <v>DE</v>
      </c>
    </row>
    <row r="4082" spans="1:29" x14ac:dyDescent="0.25">
      <c r="A40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4081&amp;"."&amp;$C4081&amp;"."&amp;$D4081&amp;"."&amp;$E4081&amp;"."&amp;$F4081&amp;"."&amp;$G4081&amp;"."&amp;$H4081&amp;"."&amp;$I4081&amp;"."&amp;$J4081&amp;"."&amp;$K4081&amp;"."&amp;$L4081&amp;"."&amp;$M4081,IF($A4081="",MAX($A$16:$A4081)+1,$A4081),IF(ROW()=17,1,MAX($A$16:$A4081)+1)),""),"")</f>
        <v/>
      </c>
      <c r="B4082" s="28"/>
      <c r="C4082" s="28"/>
      <c r="D4082" s="28"/>
      <c r="E4082" s="28"/>
      <c r="F4082" s="28"/>
      <c r="G4082" s="28"/>
      <c r="H4082" s="28"/>
      <c r="I4082" s="28"/>
      <c r="J4082" s="28"/>
      <c r="K4082" s="30"/>
      <c r="L4082" s="31"/>
      <c r="M4082" s="32"/>
      <c r="N4082" s="28"/>
      <c r="O4082" s="33"/>
      <c r="P4082" s="28"/>
      <c r="Q4082" s="33"/>
      <c r="R4082" s="28"/>
      <c r="S4082" s="33"/>
      <c r="T4082" s="28"/>
      <c r="U4082" s="33"/>
      <c r="V4082" s="31"/>
      <c r="W4082" s="28"/>
      <c r="X4082" s="33"/>
      <c r="Y4082" s="28"/>
      <c r="Z4082" s="28"/>
      <c r="AA4082" s="28"/>
      <c r="AB4082" s="28"/>
      <c r="AC4082" s="34" t="str">
        <f>IFERROR(INDEX(LaenderTabelle[Code],MATCH(Transferdatei[[#This Row],[Country]],LaenderTabelle[Name],0)),"DE")</f>
        <v>DE</v>
      </c>
    </row>
    <row r="4083" spans="1:29" x14ac:dyDescent="0.25">
      <c r="A40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4082&amp;"."&amp;$C4082&amp;"."&amp;$D4082&amp;"."&amp;$E4082&amp;"."&amp;$F4082&amp;"."&amp;$G4082&amp;"."&amp;$H4082&amp;"."&amp;$I4082&amp;"."&amp;$J4082&amp;"."&amp;$K4082&amp;"."&amp;$L4082&amp;"."&amp;$M4082,IF($A4082="",MAX($A$16:$A4082)+1,$A4082),IF(ROW()=17,1,MAX($A$16:$A4082)+1)),""),"")</f>
        <v/>
      </c>
      <c r="B4083" s="28"/>
      <c r="C4083" s="28"/>
      <c r="D4083" s="28"/>
      <c r="E4083" s="28"/>
      <c r="F4083" s="28"/>
      <c r="G4083" s="28"/>
      <c r="H4083" s="28"/>
      <c r="I4083" s="28"/>
      <c r="J4083" s="28"/>
      <c r="K4083" s="30"/>
      <c r="L4083" s="31"/>
      <c r="M4083" s="32"/>
      <c r="N4083" s="28"/>
      <c r="O4083" s="33"/>
      <c r="P4083" s="28"/>
      <c r="Q4083" s="33"/>
      <c r="R4083" s="28"/>
      <c r="S4083" s="33"/>
      <c r="T4083" s="28"/>
      <c r="U4083" s="33"/>
      <c r="V4083" s="31"/>
      <c r="W4083" s="28"/>
      <c r="X4083" s="33"/>
      <c r="Y4083" s="28"/>
      <c r="Z4083" s="28"/>
      <c r="AA4083" s="28"/>
      <c r="AB4083" s="28"/>
      <c r="AC4083" s="34" t="str">
        <f>IFERROR(INDEX(LaenderTabelle[Code],MATCH(Transferdatei[[#This Row],[Country]],LaenderTabelle[Name],0)),"DE")</f>
        <v>DE</v>
      </c>
    </row>
    <row r="4084" spans="1:29" x14ac:dyDescent="0.25">
      <c r="A40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4083&amp;"."&amp;$C4083&amp;"."&amp;$D4083&amp;"."&amp;$E4083&amp;"."&amp;$F4083&amp;"."&amp;$G4083&amp;"."&amp;$H4083&amp;"."&amp;$I4083&amp;"."&amp;$J4083&amp;"."&amp;$K4083&amp;"."&amp;$L4083&amp;"."&amp;$M4083,IF($A4083="",MAX($A$16:$A4083)+1,$A4083),IF(ROW()=17,1,MAX($A$16:$A4083)+1)),""),"")</f>
        <v/>
      </c>
      <c r="B4084" s="28"/>
      <c r="C4084" s="28"/>
      <c r="D4084" s="28"/>
      <c r="E4084" s="28"/>
      <c r="F4084" s="28"/>
      <c r="G4084" s="28"/>
      <c r="H4084" s="28"/>
      <c r="I4084" s="28"/>
      <c r="J4084" s="28"/>
      <c r="K4084" s="30"/>
      <c r="L4084" s="31"/>
      <c r="M4084" s="32"/>
      <c r="N4084" s="28"/>
      <c r="O4084" s="33"/>
      <c r="P4084" s="28"/>
      <c r="Q4084" s="33"/>
      <c r="R4084" s="28"/>
      <c r="S4084" s="33"/>
      <c r="T4084" s="28"/>
      <c r="U4084" s="33"/>
      <c r="V4084" s="31"/>
      <c r="W4084" s="28"/>
      <c r="X4084" s="33"/>
      <c r="Y4084" s="28"/>
      <c r="Z4084" s="28"/>
      <c r="AA4084" s="28"/>
      <c r="AB4084" s="28"/>
      <c r="AC4084" s="34" t="str">
        <f>IFERROR(INDEX(LaenderTabelle[Code],MATCH(Transferdatei[[#This Row],[Country]],LaenderTabelle[Name],0)),"DE")</f>
        <v>DE</v>
      </c>
    </row>
    <row r="4085" spans="1:29" x14ac:dyDescent="0.25">
      <c r="A40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4084&amp;"."&amp;$C4084&amp;"."&amp;$D4084&amp;"."&amp;$E4084&amp;"."&amp;$F4084&amp;"."&amp;$G4084&amp;"."&amp;$H4084&amp;"."&amp;$I4084&amp;"."&amp;$J4084&amp;"."&amp;$K4084&amp;"."&amp;$L4084&amp;"."&amp;$M4084,IF($A4084="",MAX($A$16:$A4084)+1,$A4084),IF(ROW()=17,1,MAX($A$16:$A4084)+1)),""),"")</f>
        <v/>
      </c>
      <c r="B4085" s="28"/>
      <c r="C4085" s="28"/>
      <c r="D4085" s="28"/>
      <c r="E4085" s="28"/>
      <c r="F4085" s="28"/>
      <c r="G4085" s="28"/>
      <c r="H4085" s="28"/>
      <c r="I4085" s="28"/>
      <c r="J4085" s="28"/>
      <c r="K4085" s="30"/>
      <c r="L4085" s="31"/>
      <c r="M4085" s="32"/>
      <c r="N4085" s="28"/>
      <c r="O4085" s="33"/>
      <c r="P4085" s="28"/>
      <c r="Q4085" s="33"/>
      <c r="R4085" s="28"/>
      <c r="S4085" s="33"/>
      <c r="T4085" s="28"/>
      <c r="U4085" s="33"/>
      <c r="V4085" s="31"/>
      <c r="W4085" s="28"/>
      <c r="X4085" s="33"/>
      <c r="Y4085" s="28"/>
      <c r="Z4085" s="28"/>
      <c r="AA4085" s="28"/>
      <c r="AB4085" s="28"/>
      <c r="AC4085" s="34" t="str">
        <f>IFERROR(INDEX(LaenderTabelle[Code],MATCH(Transferdatei[[#This Row],[Country]],LaenderTabelle[Name],0)),"DE")</f>
        <v>DE</v>
      </c>
    </row>
    <row r="4086" spans="1:29" x14ac:dyDescent="0.25">
      <c r="A40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4085&amp;"."&amp;$C4085&amp;"."&amp;$D4085&amp;"."&amp;$E4085&amp;"."&amp;$F4085&amp;"."&amp;$G4085&amp;"."&amp;$H4085&amp;"."&amp;$I4085&amp;"."&amp;$J4085&amp;"."&amp;$K4085&amp;"."&amp;$L4085&amp;"."&amp;$M4085,IF($A4085="",MAX($A$16:$A4085)+1,$A4085),IF(ROW()=17,1,MAX($A$16:$A4085)+1)),""),"")</f>
        <v/>
      </c>
      <c r="B4086" s="28"/>
      <c r="C4086" s="28"/>
      <c r="D4086" s="28"/>
      <c r="E4086" s="28"/>
      <c r="F4086" s="28"/>
      <c r="G4086" s="28"/>
      <c r="H4086" s="28"/>
      <c r="I4086" s="28"/>
      <c r="J4086" s="28"/>
      <c r="K4086" s="30"/>
      <c r="L4086" s="31"/>
      <c r="M4086" s="32"/>
      <c r="N4086" s="28"/>
      <c r="O4086" s="33"/>
      <c r="P4086" s="28"/>
      <c r="Q4086" s="33"/>
      <c r="R4086" s="28"/>
      <c r="S4086" s="33"/>
      <c r="T4086" s="28"/>
      <c r="U4086" s="33"/>
      <c r="V4086" s="31"/>
      <c r="W4086" s="28"/>
      <c r="X4086" s="33"/>
      <c r="Y4086" s="28"/>
      <c r="Z4086" s="28"/>
      <c r="AA4086" s="28"/>
      <c r="AB4086" s="28"/>
      <c r="AC4086" s="34" t="str">
        <f>IFERROR(INDEX(LaenderTabelle[Code],MATCH(Transferdatei[[#This Row],[Country]],LaenderTabelle[Name],0)),"DE")</f>
        <v>DE</v>
      </c>
    </row>
    <row r="4087" spans="1:29" x14ac:dyDescent="0.25">
      <c r="A40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4086&amp;"."&amp;$C4086&amp;"."&amp;$D4086&amp;"."&amp;$E4086&amp;"."&amp;$F4086&amp;"."&amp;$G4086&amp;"."&amp;$H4086&amp;"."&amp;$I4086&amp;"."&amp;$J4086&amp;"."&amp;$K4086&amp;"."&amp;$L4086&amp;"."&amp;$M4086,IF($A4086="",MAX($A$16:$A4086)+1,$A4086),IF(ROW()=17,1,MAX($A$16:$A4086)+1)),""),"")</f>
        <v/>
      </c>
      <c r="B4087" s="28"/>
      <c r="C4087" s="28"/>
      <c r="D4087" s="28"/>
      <c r="E4087" s="28"/>
      <c r="F4087" s="28"/>
      <c r="G4087" s="28"/>
      <c r="H4087" s="28"/>
      <c r="I4087" s="28"/>
      <c r="J4087" s="28"/>
      <c r="K4087" s="30"/>
      <c r="L4087" s="31"/>
      <c r="M4087" s="32"/>
      <c r="N4087" s="28"/>
      <c r="O4087" s="33"/>
      <c r="P4087" s="28"/>
      <c r="Q4087" s="33"/>
      <c r="R4087" s="28"/>
      <c r="S4087" s="33"/>
      <c r="T4087" s="28"/>
      <c r="U4087" s="33"/>
      <c r="V4087" s="31"/>
      <c r="W4087" s="28"/>
      <c r="X4087" s="33"/>
      <c r="Y4087" s="28"/>
      <c r="Z4087" s="28"/>
      <c r="AA4087" s="28"/>
      <c r="AB4087" s="28"/>
      <c r="AC4087" s="34" t="str">
        <f>IFERROR(INDEX(LaenderTabelle[Code],MATCH(Transferdatei[[#This Row],[Country]],LaenderTabelle[Name],0)),"DE")</f>
        <v>DE</v>
      </c>
    </row>
    <row r="4088" spans="1:29" x14ac:dyDescent="0.25">
      <c r="A40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4087&amp;"."&amp;$C4087&amp;"."&amp;$D4087&amp;"."&amp;$E4087&amp;"."&amp;$F4087&amp;"."&amp;$G4087&amp;"."&amp;$H4087&amp;"."&amp;$I4087&amp;"."&amp;$J4087&amp;"."&amp;$K4087&amp;"."&amp;$L4087&amp;"."&amp;$M4087,IF($A4087="",MAX($A$16:$A4087)+1,$A4087),IF(ROW()=17,1,MAX($A$16:$A4087)+1)),""),"")</f>
        <v/>
      </c>
      <c r="B4088" s="28"/>
      <c r="C4088" s="28"/>
      <c r="D4088" s="28"/>
      <c r="E4088" s="28"/>
      <c r="F4088" s="28"/>
      <c r="G4088" s="28"/>
      <c r="H4088" s="28"/>
      <c r="I4088" s="28"/>
      <c r="J4088" s="28"/>
      <c r="K4088" s="30"/>
      <c r="L4088" s="31"/>
      <c r="M4088" s="32"/>
      <c r="N4088" s="28"/>
      <c r="O4088" s="33"/>
      <c r="P4088" s="28"/>
      <c r="Q4088" s="33"/>
      <c r="R4088" s="28"/>
      <c r="S4088" s="33"/>
      <c r="T4088" s="28"/>
      <c r="U4088" s="33"/>
      <c r="V4088" s="31"/>
      <c r="W4088" s="28"/>
      <c r="X4088" s="33"/>
      <c r="Y4088" s="28"/>
      <c r="Z4088" s="28"/>
      <c r="AA4088" s="28"/>
      <c r="AB4088" s="28"/>
      <c r="AC4088" s="34" t="str">
        <f>IFERROR(INDEX(LaenderTabelle[Code],MATCH(Transferdatei[[#This Row],[Country]],LaenderTabelle[Name],0)),"DE")</f>
        <v>DE</v>
      </c>
    </row>
    <row r="4089" spans="1:29" x14ac:dyDescent="0.25">
      <c r="A40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4088&amp;"."&amp;$C4088&amp;"."&amp;$D4088&amp;"."&amp;$E4088&amp;"."&amp;$F4088&amp;"."&amp;$G4088&amp;"."&amp;$H4088&amp;"."&amp;$I4088&amp;"."&amp;$J4088&amp;"."&amp;$K4088&amp;"."&amp;$L4088&amp;"."&amp;$M4088,IF($A4088="",MAX($A$16:$A4088)+1,$A4088),IF(ROW()=17,1,MAX($A$16:$A4088)+1)),""),"")</f>
        <v/>
      </c>
      <c r="B4089" s="28"/>
      <c r="C4089" s="28"/>
      <c r="D4089" s="28"/>
      <c r="E4089" s="28"/>
      <c r="F4089" s="28"/>
      <c r="G4089" s="28"/>
      <c r="H4089" s="28"/>
      <c r="I4089" s="28"/>
      <c r="J4089" s="28"/>
      <c r="K4089" s="30"/>
      <c r="L4089" s="31"/>
      <c r="M4089" s="32"/>
      <c r="N4089" s="28"/>
      <c r="O4089" s="33"/>
      <c r="P4089" s="28"/>
      <c r="Q4089" s="33"/>
      <c r="R4089" s="28"/>
      <c r="S4089" s="33"/>
      <c r="T4089" s="28"/>
      <c r="U4089" s="33"/>
      <c r="V4089" s="31"/>
      <c r="W4089" s="28"/>
      <c r="X4089" s="33"/>
      <c r="Y4089" s="28"/>
      <c r="Z4089" s="28"/>
      <c r="AA4089" s="28"/>
      <c r="AB4089" s="28"/>
      <c r="AC4089" s="34" t="str">
        <f>IFERROR(INDEX(LaenderTabelle[Code],MATCH(Transferdatei[[#This Row],[Country]],LaenderTabelle[Name],0)),"DE")</f>
        <v>DE</v>
      </c>
    </row>
    <row r="4090" spans="1:29" x14ac:dyDescent="0.25">
      <c r="A40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4089&amp;"."&amp;$C4089&amp;"."&amp;$D4089&amp;"."&amp;$E4089&amp;"."&amp;$F4089&amp;"."&amp;$G4089&amp;"."&amp;$H4089&amp;"."&amp;$I4089&amp;"."&amp;$J4089&amp;"."&amp;$K4089&amp;"."&amp;$L4089&amp;"."&amp;$M4089,IF($A4089="",MAX($A$16:$A4089)+1,$A4089),IF(ROW()=17,1,MAX($A$16:$A4089)+1)),""),"")</f>
        <v/>
      </c>
      <c r="B4090" s="28"/>
      <c r="C4090" s="28"/>
      <c r="D4090" s="28"/>
      <c r="E4090" s="28"/>
      <c r="F4090" s="28"/>
      <c r="G4090" s="28"/>
      <c r="H4090" s="28"/>
      <c r="I4090" s="28"/>
      <c r="J4090" s="28"/>
      <c r="K4090" s="30"/>
      <c r="L4090" s="31"/>
      <c r="M4090" s="32"/>
      <c r="N4090" s="28"/>
      <c r="O4090" s="33"/>
      <c r="P4090" s="28"/>
      <c r="Q4090" s="33"/>
      <c r="R4090" s="28"/>
      <c r="S4090" s="33"/>
      <c r="T4090" s="28"/>
      <c r="U4090" s="33"/>
      <c r="V4090" s="31"/>
      <c r="W4090" s="28"/>
      <c r="X4090" s="33"/>
      <c r="Y4090" s="28"/>
      <c r="Z4090" s="28"/>
      <c r="AA4090" s="28"/>
      <c r="AB4090" s="28"/>
      <c r="AC4090" s="34" t="str">
        <f>IFERROR(INDEX(LaenderTabelle[Code],MATCH(Transferdatei[[#This Row],[Country]],LaenderTabelle[Name],0)),"DE")</f>
        <v>DE</v>
      </c>
    </row>
    <row r="4091" spans="1:29" x14ac:dyDescent="0.25">
      <c r="A40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4090&amp;"."&amp;$C4090&amp;"."&amp;$D4090&amp;"."&amp;$E4090&amp;"."&amp;$F4090&amp;"."&amp;$G4090&amp;"."&amp;$H4090&amp;"."&amp;$I4090&amp;"."&amp;$J4090&amp;"."&amp;$K4090&amp;"."&amp;$L4090&amp;"."&amp;$M4090,IF($A4090="",MAX($A$16:$A4090)+1,$A4090),IF(ROW()=17,1,MAX($A$16:$A4090)+1)),""),"")</f>
        <v/>
      </c>
      <c r="B4091" s="28"/>
      <c r="C4091" s="28"/>
      <c r="D4091" s="28"/>
      <c r="E4091" s="28"/>
      <c r="F4091" s="28"/>
      <c r="G4091" s="28"/>
      <c r="H4091" s="28"/>
      <c r="I4091" s="28"/>
      <c r="J4091" s="28"/>
      <c r="K4091" s="30"/>
      <c r="L4091" s="31"/>
      <c r="M4091" s="32"/>
      <c r="N4091" s="28"/>
      <c r="O4091" s="33"/>
      <c r="P4091" s="28"/>
      <c r="Q4091" s="33"/>
      <c r="R4091" s="28"/>
      <c r="S4091" s="33"/>
      <c r="T4091" s="28"/>
      <c r="U4091" s="33"/>
      <c r="V4091" s="31"/>
      <c r="W4091" s="28"/>
      <c r="X4091" s="33"/>
      <c r="Y4091" s="28"/>
      <c r="Z4091" s="28"/>
      <c r="AA4091" s="28"/>
      <c r="AB4091" s="28"/>
      <c r="AC4091" s="34" t="str">
        <f>IFERROR(INDEX(LaenderTabelle[Code],MATCH(Transferdatei[[#This Row],[Country]],LaenderTabelle[Name],0)),"DE")</f>
        <v>DE</v>
      </c>
    </row>
    <row r="4092" spans="1:29" x14ac:dyDescent="0.25">
      <c r="A40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4091&amp;"."&amp;$C4091&amp;"."&amp;$D4091&amp;"."&amp;$E4091&amp;"."&amp;$F4091&amp;"."&amp;$G4091&amp;"."&amp;$H4091&amp;"."&amp;$I4091&amp;"."&amp;$J4091&amp;"."&amp;$K4091&amp;"."&amp;$L4091&amp;"."&amp;$M4091,IF($A4091="",MAX($A$16:$A4091)+1,$A4091),IF(ROW()=17,1,MAX($A$16:$A4091)+1)),""),"")</f>
        <v/>
      </c>
      <c r="B4092" s="28"/>
      <c r="C4092" s="28"/>
      <c r="D4092" s="28"/>
      <c r="E4092" s="28"/>
      <c r="F4092" s="28"/>
      <c r="G4092" s="28"/>
      <c r="H4092" s="28"/>
      <c r="I4092" s="28"/>
      <c r="J4092" s="28"/>
      <c r="K4092" s="30"/>
      <c r="L4092" s="31"/>
      <c r="M4092" s="32"/>
      <c r="N4092" s="28"/>
      <c r="O4092" s="33"/>
      <c r="P4092" s="28"/>
      <c r="Q4092" s="33"/>
      <c r="R4092" s="28"/>
      <c r="S4092" s="33"/>
      <c r="T4092" s="28"/>
      <c r="U4092" s="33"/>
      <c r="V4092" s="31"/>
      <c r="W4092" s="28"/>
      <c r="X4092" s="33"/>
      <c r="Y4092" s="28"/>
      <c r="Z4092" s="28"/>
      <c r="AA4092" s="28"/>
      <c r="AB4092" s="28"/>
      <c r="AC4092" s="34" t="str">
        <f>IFERROR(INDEX(LaenderTabelle[Code],MATCH(Transferdatei[[#This Row],[Country]],LaenderTabelle[Name],0)),"DE")</f>
        <v>DE</v>
      </c>
    </row>
    <row r="4093" spans="1:29" x14ac:dyDescent="0.25">
      <c r="A40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4092&amp;"."&amp;$C4092&amp;"."&amp;$D4092&amp;"."&amp;$E4092&amp;"."&amp;$F4092&amp;"."&amp;$G4092&amp;"."&amp;$H4092&amp;"."&amp;$I4092&amp;"."&amp;$J4092&amp;"."&amp;$K4092&amp;"."&amp;$L4092&amp;"."&amp;$M4092,IF($A4092="",MAX($A$16:$A4092)+1,$A4092),IF(ROW()=17,1,MAX($A$16:$A4092)+1)),""),"")</f>
        <v/>
      </c>
      <c r="B4093" s="28"/>
      <c r="C4093" s="28"/>
      <c r="D4093" s="28"/>
      <c r="E4093" s="28"/>
      <c r="F4093" s="28"/>
      <c r="G4093" s="28"/>
      <c r="H4093" s="28"/>
      <c r="I4093" s="28"/>
      <c r="J4093" s="28"/>
      <c r="K4093" s="30"/>
      <c r="L4093" s="31"/>
      <c r="M4093" s="32"/>
      <c r="N4093" s="28"/>
      <c r="O4093" s="33"/>
      <c r="P4093" s="28"/>
      <c r="Q4093" s="33"/>
      <c r="R4093" s="28"/>
      <c r="S4093" s="33"/>
      <c r="T4093" s="28"/>
      <c r="U4093" s="33"/>
      <c r="V4093" s="31"/>
      <c r="W4093" s="28"/>
      <c r="X4093" s="33"/>
      <c r="Y4093" s="28"/>
      <c r="Z4093" s="28"/>
      <c r="AA4093" s="28"/>
      <c r="AB4093" s="28"/>
      <c r="AC4093" s="34" t="str">
        <f>IFERROR(INDEX(LaenderTabelle[Code],MATCH(Transferdatei[[#This Row],[Country]],LaenderTabelle[Name],0)),"DE")</f>
        <v>DE</v>
      </c>
    </row>
    <row r="4094" spans="1:29" x14ac:dyDescent="0.25">
      <c r="A40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4093&amp;"."&amp;$C4093&amp;"."&amp;$D4093&amp;"."&amp;$E4093&amp;"."&amp;$F4093&amp;"."&amp;$G4093&amp;"."&amp;$H4093&amp;"."&amp;$I4093&amp;"."&amp;$J4093&amp;"."&amp;$K4093&amp;"."&amp;$L4093&amp;"."&amp;$M4093,IF($A4093="",MAX($A$16:$A4093)+1,$A4093),IF(ROW()=17,1,MAX($A$16:$A4093)+1)),""),"")</f>
        <v/>
      </c>
      <c r="B4094" s="28"/>
      <c r="C4094" s="28"/>
      <c r="D4094" s="28"/>
      <c r="E4094" s="28"/>
      <c r="F4094" s="28"/>
      <c r="G4094" s="28"/>
      <c r="H4094" s="28"/>
      <c r="I4094" s="28"/>
      <c r="J4094" s="28"/>
      <c r="K4094" s="30"/>
      <c r="L4094" s="31"/>
      <c r="M4094" s="32"/>
      <c r="N4094" s="28"/>
      <c r="O4094" s="33"/>
      <c r="P4094" s="28"/>
      <c r="Q4094" s="33"/>
      <c r="R4094" s="28"/>
      <c r="S4094" s="33"/>
      <c r="T4094" s="28"/>
      <c r="U4094" s="33"/>
      <c r="V4094" s="31"/>
      <c r="W4094" s="28"/>
      <c r="X4094" s="33"/>
      <c r="Y4094" s="28"/>
      <c r="Z4094" s="28"/>
      <c r="AA4094" s="28"/>
      <c r="AB4094" s="28"/>
      <c r="AC4094" s="34" t="str">
        <f>IFERROR(INDEX(LaenderTabelle[Code],MATCH(Transferdatei[[#This Row],[Country]],LaenderTabelle[Name],0)),"DE")</f>
        <v>DE</v>
      </c>
    </row>
    <row r="4095" spans="1:29" x14ac:dyDescent="0.25">
      <c r="A40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4094&amp;"."&amp;$C4094&amp;"."&amp;$D4094&amp;"."&amp;$E4094&amp;"."&amp;$F4094&amp;"."&amp;$G4094&amp;"."&amp;$H4094&amp;"."&amp;$I4094&amp;"."&amp;$J4094&amp;"."&amp;$K4094&amp;"."&amp;$L4094&amp;"."&amp;$M4094,IF($A4094="",MAX($A$16:$A4094)+1,$A4094),IF(ROW()=17,1,MAX($A$16:$A4094)+1)),""),"")</f>
        <v/>
      </c>
      <c r="B4095" s="28"/>
      <c r="C4095" s="28"/>
      <c r="D4095" s="28"/>
      <c r="E4095" s="28"/>
      <c r="F4095" s="28"/>
      <c r="G4095" s="28"/>
      <c r="H4095" s="28"/>
      <c r="I4095" s="28"/>
      <c r="J4095" s="28"/>
      <c r="K4095" s="30"/>
      <c r="L4095" s="31"/>
      <c r="M4095" s="32"/>
      <c r="N4095" s="28"/>
      <c r="O4095" s="33"/>
      <c r="P4095" s="28"/>
      <c r="Q4095" s="33"/>
      <c r="R4095" s="28"/>
      <c r="S4095" s="33"/>
      <c r="T4095" s="28"/>
      <c r="U4095" s="33"/>
      <c r="V4095" s="31"/>
      <c r="W4095" s="28"/>
      <c r="X4095" s="33"/>
      <c r="Y4095" s="28"/>
      <c r="Z4095" s="28"/>
      <c r="AA4095" s="28"/>
      <c r="AB4095" s="28"/>
      <c r="AC4095" s="34" t="str">
        <f>IFERROR(INDEX(LaenderTabelle[Code],MATCH(Transferdatei[[#This Row],[Country]],LaenderTabelle[Name],0)),"DE")</f>
        <v>DE</v>
      </c>
    </row>
    <row r="4096" spans="1:29" x14ac:dyDescent="0.25">
      <c r="A40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4095&amp;"."&amp;$C4095&amp;"."&amp;$D4095&amp;"."&amp;$E4095&amp;"."&amp;$F4095&amp;"."&amp;$G4095&amp;"."&amp;$H4095&amp;"."&amp;$I4095&amp;"."&amp;$J4095&amp;"."&amp;$K4095&amp;"."&amp;$L4095&amp;"."&amp;$M4095,IF($A4095="",MAX($A$16:$A4095)+1,$A4095),IF(ROW()=17,1,MAX($A$16:$A4095)+1)),""),"")</f>
        <v/>
      </c>
      <c r="B4096" s="28"/>
      <c r="C4096" s="28"/>
      <c r="D4096" s="28"/>
      <c r="E4096" s="28"/>
      <c r="F4096" s="28"/>
      <c r="G4096" s="28"/>
      <c r="H4096" s="28"/>
      <c r="I4096" s="28"/>
      <c r="J4096" s="28"/>
      <c r="K4096" s="30"/>
      <c r="L4096" s="31"/>
      <c r="M4096" s="32"/>
      <c r="N4096" s="28"/>
      <c r="O4096" s="33"/>
      <c r="P4096" s="28"/>
      <c r="Q4096" s="33"/>
      <c r="R4096" s="28"/>
      <c r="S4096" s="33"/>
      <c r="T4096" s="28"/>
      <c r="U4096" s="33"/>
      <c r="V4096" s="31"/>
      <c r="W4096" s="28"/>
      <c r="X4096" s="33"/>
      <c r="Y4096" s="28"/>
      <c r="Z4096" s="28"/>
      <c r="AA4096" s="28"/>
      <c r="AB4096" s="28"/>
      <c r="AC4096" s="34" t="str">
        <f>IFERROR(INDEX(LaenderTabelle[Code],MATCH(Transferdatei[[#This Row],[Country]],LaenderTabelle[Name],0)),"DE")</f>
        <v>DE</v>
      </c>
    </row>
    <row r="4097" spans="1:29" x14ac:dyDescent="0.25">
      <c r="A40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4096&amp;"."&amp;$C4096&amp;"."&amp;$D4096&amp;"."&amp;$E4096&amp;"."&amp;$F4096&amp;"."&amp;$G4096&amp;"."&amp;$H4096&amp;"."&amp;$I4096&amp;"."&amp;$J4096&amp;"."&amp;$K4096&amp;"."&amp;$L4096&amp;"."&amp;$M4096,IF($A4096="",MAX($A$16:$A4096)+1,$A4096),IF(ROW()=17,1,MAX($A$16:$A4096)+1)),""),"")</f>
        <v/>
      </c>
      <c r="B4097" s="28"/>
      <c r="C4097" s="28"/>
      <c r="D4097" s="28"/>
      <c r="E4097" s="28"/>
      <c r="F4097" s="28"/>
      <c r="G4097" s="28"/>
      <c r="H4097" s="28"/>
      <c r="I4097" s="28"/>
      <c r="J4097" s="28"/>
      <c r="K4097" s="30"/>
      <c r="L4097" s="31"/>
      <c r="M4097" s="32"/>
      <c r="N4097" s="28"/>
      <c r="O4097" s="33"/>
      <c r="P4097" s="28"/>
      <c r="Q4097" s="33"/>
      <c r="R4097" s="28"/>
      <c r="S4097" s="33"/>
      <c r="T4097" s="28"/>
      <c r="U4097" s="33"/>
      <c r="V4097" s="31"/>
      <c r="W4097" s="28"/>
      <c r="X4097" s="33"/>
      <c r="Y4097" s="28"/>
      <c r="Z4097" s="28"/>
      <c r="AA4097" s="28"/>
      <c r="AB4097" s="28"/>
      <c r="AC4097" s="34" t="str">
        <f>IFERROR(INDEX(LaenderTabelle[Code],MATCH(Transferdatei[[#This Row],[Country]],LaenderTabelle[Name],0)),"DE")</f>
        <v>DE</v>
      </c>
    </row>
    <row r="4098" spans="1:29" x14ac:dyDescent="0.25">
      <c r="A40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4097&amp;"."&amp;$C4097&amp;"."&amp;$D4097&amp;"."&amp;$E4097&amp;"."&amp;$F4097&amp;"."&amp;$G4097&amp;"."&amp;$H4097&amp;"."&amp;$I4097&amp;"."&amp;$J4097&amp;"."&amp;$K4097&amp;"."&amp;$L4097&amp;"."&amp;$M4097,IF($A4097="",MAX($A$16:$A4097)+1,$A4097),IF(ROW()=17,1,MAX($A$16:$A4097)+1)),""),"")</f>
        <v/>
      </c>
      <c r="B4098" s="28"/>
      <c r="C4098" s="28"/>
      <c r="D4098" s="28"/>
      <c r="E4098" s="28"/>
      <c r="F4098" s="28"/>
      <c r="G4098" s="28"/>
      <c r="H4098" s="28"/>
      <c r="I4098" s="28"/>
      <c r="J4098" s="28"/>
      <c r="K4098" s="30"/>
      <c r="L4098" s="31"/>
      <c r="M4098" s="32"/>
      <c r="N4098" s="28"/>
      <c r="O4098" s="33"/>
      <c r="P4098" s="28"/>
      <c r="Q4098" s="33"/>
      <c r="R4098" s="28"/>
      <c r="S4098" s="33"/>
      <c r="T4098" s="28"/>
      <c r="U4098" s="33"/>
      <c r="V4098" s="31"/>
      <c r="W4098" s="28"/>
      <c r="X4098" s="33"/>
      <c r="Y4098" s="28"/>
      <c r="Z4098" s="28"/>
      <c r="AA4098" s="28"/>
      <c r="AB4098" s="28"/>
      <c r="AC4098" s="34" t="str">
        <f>IFERROR(INDEX(LaenderTabelle[Code],MATCH(Transferdatei[[#This Row],[Country]],LaenderTabelle[Name],0)),"DE")</f>
        <v>DE</v>
      </c>
    </row>
    <row r="4099" spans="1:29" x14ac:dyDescent="0.25">
      <c r="A40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4098&amp;"."&amp;$C4098&amp;"."&amp;$D4098&amp;"."&amp;$E4098&amp;"."&amp;$F4098&amp;"."&amp;$G4098&amp;"."&amp;$H4098&amp;"."&amp;$I4098&amp;"."&amp;$J4098&amp;"."&amp;$K4098&amp;"."&amp;$L4098&amp;"."&amp;$M4098,IF($A4098="",MAX($A$16:$A4098)+1,$A4098),IF(ROW()=17,1,MAX($A$16:$A4098)+1)),""),"")</f>
        <v/>
      </c>
      <c r="B4099" s="28"/>
      <c r="C4099" s="28"/>
      <c r="D4099" s="28"/>
      <c r="E4099" s="28"/>
      <c r="F4099" s="28"/>
      <c r="G4099" s="28"/>
      <c r="H4099" s="28"/>
      <c r="I4099" s="28"/>
      <c r="J4099" s="28"/>
      <c r="K4099" s="30"/>
      <c r="L4099" s="31"/>
      <c r="M4099" s="32"/>
      <c r="N4099" s="28"/>
      <c r="O4099" s="33"/>
      <c r="P4099" s="28"/>
      <c r="Q4099" s="33"/>
      <c r="R4099" s="28"/>
      <c r="S4099" s="33"/>
      <c r="T4099" s="28"/>
      <c r="U4099" s="33"/>
      <c r="V4099" s="31"/>
      <c r="W4099" s="28"/>
      <c r="X4099" s="33"/>
      <c r="Y4099" s="28"/>
      <c r="Z4099" s="28"/>
      <c r="AA4099" s="28"/>
      <c r="AB4099" s="28"/>
      <c r="AC4099" s="34" t="str">
        <f>IFERROR(INDEX(LaenderTabelle[Code],MATCH(Transferdatei[[#This Row],[Country]],LaenderTabelle[Name],0)),"DE")</f>
        <v>DE</v>
      </c>
    </row>
    <row r="4100" spans="1:29" x14ac:dyDescent="0.25">
      <c r="A41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4099&amp;"."&amp;$C4099&amp;"."&amp;$D4099&amp;"."&amp;$E4099&amp;"."&amp;$F4099&amp;"."&amp;$G4099&amp;"."&amp;$H4099&amp;"."&amp;$I4099&amp;"."&amp;$J4099&amp;"."&amp;$K4099&amp;"."&amp;$L4099&amp;"."&amp;$M4099,IF($A4099="",MAX($A$16:$A4099)+1,$A4099),IF(ROW()=17,1,MAX($A$16:$A4099)+1)),""),"")</f>
        <v/>
      </c>
      <c r="B4100" s="28"/>
      <c r="C4100" s="28"/>
      <c r="D4100" s="28"/>
      <c r="E4100" s="28"/>
      <c r="F4100" s="28"/>
      <c r="G4100" s="28"/>
      <c r="H4100" s="28"/>
      <c r="I4100" s="28"/>
      <c r="J4100" s="28"/>
      <c r="K4100" s="30"/>
      <c r="L4100" s="31"/>
      <c r="M4100" s="32"/>
      <c r="N4100" s="28"/>
      <c r="O4100" s="33"/>
      <c r="P4100" s="28"/>
      <c r="Q4100" s="33"/>
      <c r="R4100" s="28"/>
      <c r="S4100" s="33"/>
      <c r="T4100" s="28"/>
      <c r="U4100" s="33"/>
      <c r="V4100" s="31"/>
      <c r="W4100" s="28"/>
      <c r="X4100" s="33"/>
      <c r="Y4100" s="28"/>
      <c r="Z4100" s="28"/>
      <c r="AA4100" s="28"/>
      <c r="AB4100" s="28"/>
      <c r="AC4100" s="34" t="str">
        <f>IFERROR(INDEX(LaenderTabelle[Code],MATCH(Transferdatei[[#This Row],[Country]],LaenderTabelle[Name],0)),"DE")</f>
        <v>DE</v>
      </c>
    </row>
    <row r="4101" spans="1:29" x14ac:dyDescent="0.25">
      <c r="A41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4100&amp;"."&amp;$C4100&amp;"."&amp;$D4100&amp;"."&amp;$E4100&amp;"."&amp;$F4100&amp;"."&amp;$G4100&amp;"."&amp;$H4100&amp;"."&amp;$I4100&amp;"."&amp;$J4100&amp;"."&amp;$K4100&amp;"."&amp;$L4100&amp;"."&amp;$M4100,IF($A4100="",MAX($A$16:$A4100)+1,$A4100),IF(ROW()=17,1,MAX($A$16:$A4100)+1)),""),"")</f>
        <v/>
      </c>
      <c r="B4101" s="28"/>
      <c r="C4101" s="28"/>
      <c r="D4101" s="28"/>
      <c r="E4101" s="28"/>
      <c r="F4101" s="28"/>
      <c r="G4101" s="28"/>
      <c r="H4101" s="28"/>
      <c r="I4101" s="28"/>
      <c r="J4101" s="28"/>
      <c r="K4101" s="30"/>
      <c r="L4101" s="31"/>
      <c r="M4101" s="32"/>
      <c r="N4101" s="28"/>
      <c r="O4101" s="33"/>
      <c r="P4101" s="28"/>
      <c r="Q4101" s="33"/>
      <c r="R4101" s="28"/>
      <c r="S4101" s="33"/>
      <c r="T4101" s="28"/>
      <c r="U4101" s="33"/>
      <c r="V4101" s="31"/>
      <c r="W4101" s="28"/>
      <c r="X4101" s="33"/>
      <c r="Y4101" s="28"/>
      <c r="Z4101" s="28"/>
      <c r="AA4101" s="28"/>
      <c r="AB4101" s="28"/>
      <c r="AC4101" s="34" t="str">
        <f>IFERROR(INDEX(LaenderTabelle[Code],MATCH(Transferdatei[[#This Row],[Country]],LaenderTabelle[Name],0)),"DE")</f>
        <v>DE</v>
      </c>
    </row>
    <row r="4102" spans="1:29" x14ac:dyDescent="0.25">
      <c r="A41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4101&amp;"."&amp;$C4101&amp;"."&amp;$D4101&amp;"."&amp;$E4101&amp;"."&amp;$F4101&amp;"."&amp;$G4101&amp;"."&amp;$H4101&amp;"."&amp;$I4101&amp;"."&amp;$J4101&amp;"."&amp;$K4101&amp;"."&amp;$L4101&amp;"."&amp;$M4101,IF($A4101="",MAX($A$16:$A4101)+1,$A4101),IF(ROW()=17,1,MAX($A$16:$A4101)+1)),""),"")</f>
        <v/>
      </c>
      <c r="B4102" s="28"/>
      <c r="C4102" s="28"/>
      <c r="D4102" s="28"/>
      <c r="E4102" s="28"/>
      <c r="F4102" s="28"/>
      <c r="G4102" s="28"/>
      <c r="H4102" s="28"/>
      <c r="I4102" s="28"/>
      <c r="J4102" s="28"/>
      <c r="K4102" s="30"/>
      <c r="L4102" s="31"/>
      <c r="M4102" s="32"/>
      <c r="N4102" s="28"/>
      <c r="O4102" s="33"/>
      <c r="P4102" s="28"/>
      <c r="Q4102" s="33"/>
      <c r="R4102" s="28"/>
      <c r="S4102" s="33"/>
      <c r="T4102" s="28"/>
      <c r="U4102" s="33"/>
      <c r="V4102" s="31"/>
      <c r="W4102" s="28"/>
      <c r="X4102" s="33"/>
      <c r="Y4102" s="28"/>
      <c r="Z4102" s="28"/>
      <c r="AA4102" s="28"/>
      <c r="AB4102" s="28"/>
      <c r="AC4102" s="34" t="str">
        <f>IFERROR(INDEX(LaenderTabelle[Code],MATCH(Transferdatei[[#This Row],[Country]],LaenderTabelle[Name],0)),"DE")</f>
        <v>DE</v>
      </c>
    </row>
    <row r="4103" spans="1:29" x14ac:dyDescent="0.25">
      <c r="A41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4102&amp;"."&amp;$C4102&amp;"."&amp;$D4102&amp;"."&amp;$E4102&amp;"."&amp;$F4102&amp;"."&amp;$G4102&amp;"."&amp;$H4102&amp;"."&amp;$I4102&amp;"."&amp;$J4102&amp;"."&amp;$K4102&amp;"."&amp;$L4102&amp;"."&amp;$M4102,IF($A4102="",MAX($A$16:$A4102)+1,$A4102),IF(ROW()=17,1,MAX($A$16:$A4102)+1)),""),"")</f>
        <v/>
      </c>
      <c r="B4103" s="28"/>
      <c r="C4103" s="28"/>
      <c r="D4103" s="28"/>
      <c r="E4103" s="28"/>
      <c r="F4103" s="28"/>
      <c r="G4103" s="28"/>
      <c r="H4103" s="28"/>
      <c r="I4103" s="28"/>
      <c r="J4103" s="28"/>
      <c r="K4103" s="30"/>
      <c r="L4103" s="31"/>
      <c r="M4103" s="32"/>
      <c r="N4103" s="28"/>
      <c r="O4103" s="33"/>
      <c r="P4103" s="28"/>
      <c r="Q4103" s="33"/>
      <c r="R4103" s="28"/>
      <c r="S4103" s="33"/>
      <c r="T4103" s="28"/>
      <c r="U4103" s="33"/>
      <c r="V4103" s="31"/>
      <c r="W4103" s="28"/>
      <c r="X4103" s="33"/>
      <c r="Y4103" s="28"/>
      <c r="Z4103" s="28"/>
      <c r="AA4103" s="28"/>
      <c r="AB4103" s="28"/>
      <c r="AC4103" s="34" t="str">
        <f>IFERROR(INDEX(LaenderTabelle[Code],MATCH(Transferdatei[[#This Row],[Country]],LaenderTabelle[Name],0)),"DE")</f>
        <v>DE</v>
      </c>
    </row>
    <row r="4104" spans="1:29" x14ac:dyDescent="0.25">
      <c r="A41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4103&amp;"."&amp;$C4103&amp;"."&amp;$D4103&amp;"."&amp;$E4103&amp;"."&amp;$F4103&amp;"."&amp;$G4103&amp;"."&amp;$H4103&amp;"."&amp;$I4103&amp;"."&amp;$J4103&amp;"."&amp;$K4103&amp;"."&amp;$L4103&amp;"."&amp;$M4103,IF($A4103="",MAX($A$16:$A4103)+1,$A4103),IF(ROW()=17,1,MAX($A$16:$A4103)+1)),""),"")</f>
        <v/>
      </c>
      <c r="B4104" s="28"/>
      <c r="C4104" s="28"/>
      <c r="D4104" s="28"/>
      <c r="E4104" s="28"/>
      <c r="F4104" s="28"/>
      <c r="G4104" s="28"/>
      <c r="H4104" s="28"/>
      <c r="I4104" s="28"/>
      <c r="J4104" s="28"/>
      <c r="K4104" s="30"/>
      <c r="L4104" s="31"/>
      <c r="M4104" s="32"/>
      <c r="N4104" s="28"/>
      <c r="O4104" s="33"/>
      <c r="P4104" s="28"/>
      <c r="Q4104" s="33"/>
      <c r="R4104" s="28"/>
      <c r="S4104" s="33"/>
      <c r="T4104" s="28"/>
      <c r="U4104" s="33"/>
      <c r="V4104" s="31"/>
      <c r="W4104" s="28"/>
      <c r="X4104" s="33"/>
      <c r="Y4104" s="28"/>
      <c r="Z4104" s="28"/>
      <c r="AA4104" s="28"/>
      <c r="AB4104" s="28"/>
      <c r="AC4104" s="34" t="str">
        <f>IFERROR(INDEX(LaenderTabelle[Code],MATCH(Transferdatei[[#This Row],[Country]],LaenderTabelle[Name],0)),"DE")</f>
        <v>DE</v>
      </c>
    </row>
    <row r="4105" spans="1:29" x14ac:dyDescent="0.25">
      <c r="A41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4104&amp;"."&amp;$C4104&amp;"."&amp;$D4104&amp;"."&amp;$E4104&amp;"."&amp;$F4104&amp;"."&amp;$G4104&amp;"."&amp;$H4104&amp;"."&amp;$I4104&amp;"."&amp;$J4104&amp;"."&amp;$K4104&amp;"."&amp;$L4104&amp;"."&amp;$M4104,IF($A4104="",MAX($A$16:$A4104)+1,$A4104),IF(ROW()=17,1,MAX($A$16:$A4104)+1)),""),"")</f>
        <v/>
      </c>
      <c r="B4105" s="28"/>
      <c r="C4105" s="28"/>
      <c r="D4105" s="28"/>
      <c r="E4105" s="28"/>
      <c r="F4105" s="28"/>
      <c r="G4105" s="28"/>
      <c r="H4105" s="28"/>
      <c r="I4105" s="28"/>
      <c r="J4105" s="28"/>
      <c r="K4105" s="30"/>
      <c r="L4105" s="31"/>
      <c r="M4105" s="32"/>
      <c r="N4105" s="28"/>
      <c r="O4105" s="33"/>
      <c r="P4105" s="28"/>
      <c r="Q4105" s="33"/>
      <c r="R4105" s="28"/>
      <c r="S4105" s="33"/>
      <c r="T4105" s="28"/>
      <c r="U4105" s="33"/>
      <c r="V4105" s="31"/>
      <c r="W4105" s="28"/>
      <c r="X4105" s="33"/>
      <c r="Y4105" s="28"/>
      <c r="Z4105" s="28"/>
      <c r="AA4105" s="28"/>
      <c r="AB4105" s="28"/>
      <c r="AC4105" s="34" t="str">
        <f>IFERROR(INDEX(LaenderTabelle[Code],MATCH(Transferdatei[[#This Row],[Country]],LaenderTabelle[Name],0)),"DE")</f>
        <v>DE</v>
      </c>
    </row>
    <row r="4106" spans="1:29" x14ac:dyDescent="0.25">
      <c r="A41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4105&amp;"."&amp;$C4105&amp;"."&amp;$D4105&amp;"."&amp;$E4105&amp;"."&amp;$F4105&amp;"."&amp;$G4105&amp;"."&amp;$H4105&amp;"."&amp;$I4105&amp;"."&amp;$J4105&amp;"."&amp;$K4105&amp;"."&amp;$L4105&amp;"."&amp;$M4105,IF($A4105="",MAX($A$16:$A4105)+1,$A4105),IF(ROW()=17,1,MAX($A$16:$A4105)+1)),""),"")</f>
        <v/>
      </c>
      <c r="B4106" s="28"/>
      <c r="C4106" s="28"/>
      <c r="D4106" s="28"/>
      <c r="E4106" s="28"/>
      <c r="F4106" s="28"/>
      <c r="G4106" s="28"/>
      <c r="H4106" s="28"/>
      <c r="I4106" s="28"/>
      <c r="J4106" s="28"/>
      <c r="K4106" s="30"/>
      <c r="L4106" s="31"/>
      <c r="M4106" s="32"/>
      <c r="N4106" s="28"/>
      <c r="O4106" s="33"/>
      <c r="P4106" s="28"/>
      <c r="Q4106" s="33"/>
      <c r="R4106" s="28"/>
      <c r="S4106" s="33"/>
      <c r="T4106" s="28"/>
      <c r="U4106" s="33"/>
      <c r="V4106" s="31"/>
      <c r="W4106" s="28"/>
      <c r="X4106" s="33"/>
      <c r="Y4106" s="28"/>
      <c r="Z4106" s="28"/>
      <c r="AA4106" s="28"/>
      <c r="AB4106" s="28"/>
      <c r="AC4106" s="34" t="str">
        <f>IFERROR(INDEX(LaenderTabelle[Code],MATCH(Transferdatei[[#This Row],[Country]],LaenderTabelle[Name],0)),"DE")</f>
        <v>DE</v>
      </c>
    </row>
    <row r="4107" spans="1:29" x14ac:dyDescent="0.25">
      <c r="A41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4106&amp;"."&amp;$C4106&amp;"."&amp;$D4106&amp;"."&amp;$E4106&amp;"."&amp;$F4106&amp;"."&amp;$G4106&amp;"."&amp;$H4106&amp;"."&amp;$I4106&amp;"."&amp;$J4106&amp;"."&amp;$K4106&amp;"."&amp;$L4106&amp;"."&amp;$M4106,IF($A4106="",MAX($A$16:$A4106)+1,$A4106),IF(ROW()=17,1,MAX($A$16:$A4106)+1)),""),"")</f>
        <v/>
      </c>
      <c r="B4107" s="28"/>
      <c r="C4107" s="28"/>
      <c r="D4107" s="28"/>
      <c r="E4107" s="28"/>
      <c r="F4107" s="28"/>
      <c r="G4107" s="28"/>
      <c r="H4107" s="28"/>
      <c r="I4107" s="28"/>
      <c r="J4107" s="28"/>
      <c r="K4107" s="30"/>
      <c r="L4107" s="31"/>
      <c r="M4107" s="32"/>
      <c r="N4107" s="28"/>
      <c r="O4107" s="33"/>
      <c r="P4107" s="28"/>
      <c r="Q4107" s="33"/>
      <c r="R4107" s="28"/>
      <c r="S4107" s="33"/>
      <c r="T4107" s="28"/>
      <c r="U4107" s="33"/>
      <c r="V4107" s="31"/>
      <c r="W4107" s="28"/>
      <c r="X4107" s="33"/>
      <c r="Y4107" s="28"/>
      <c r="Z4107" s="28"/>
      <c r="AA4107" s="28"/>
      <c r="AB4107" s="28"/>
      <c r="AC4107" s="34" t="str">
        <f>IFERROR(INDEX(LaenderTabelle[Code],MATCH(Transferdatei[[#This Row],[Country]],LaenderTabelle[Name],0)),"DE")</f>
        <v>DE</v>
      </c>
    </row>
    <row r="4108" spans="1:29" x14ac:dyDescent="0.25">
      <c r="A41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4107&amp;"."&amp;$C4107&amp;"."&amp;$D4107&amp;"."&amp;$E4107&amp;"."&amp;$F4107&amp;"."&amp;$G4107&amp;"."&amp;$H4107&amp;"."&amp;$I4107&amp;"."&amp;$J4107&amp;"."&amp;$K4107&amp;"."&amp;$L4107&amp;"."&amp;$M4107,IF($A4107="",MAX($A$16:$A4107)+1,$A4107),IF(ROW()=17,1,MAX($A$16:$A4107)+1)),""),"")</f>
        <v/>
      </c>
      <c r="B4108" s="28"/>
      <c r="C4108" s="28"/>
      <c r="D4108" s="28"/>
      <c r="E4108" s="28"/>
      <c r="F4108" s="28"/>
      <c r="G4108" s="28"/>
      <c r="H4108" s="28"/>
      <c r="I4108" s="28"/>
      <c r="J4108" s="28"/>
      <c r="K4108" s="30"/>
      <c r="L4108" s="31"/>
      <c r="M4108" s="32"/>
      <c r="N4108" s="28"/>
      <c r="O4108" s="33"/>
      <c r="P4108" s="28"/>
      <c r="Q4108" s="33"/>
      <c r="R4108" s="28"/>
      <c r="S4108" s="33"/>
      <c r="T4108" s="28"/>
      <c r="U4108" s="33"/>
      <c r="V4108" s="31"/>
      <c r="W4108" s="28"/>
      <c r="X4108" s="33"/>
      <c r="Y4108" s="28"/>
      <c r="Z4108" s="28"/>
      <c r="AA4108" s="28"/>
      <c r="AB4108" s="28"/>
      <c r="AC4108" s="34" t="str">
        <f>IFERROR(INDEX(LaenderTabelle[Code],MATCH(Transferdatei[[#This Row],[Country]],LaenderTabelle[Name],0)),"DE")</f>
        <v>DE</v>
      </c>
    </row>
    <row r="4109" spans="1:29" x14ac:dyDescent="0.25">
      <c r="A41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4108&amp;"."&amp;$C4108&amp;"."&amp;$D4108&amp;"."&amp;$E4108&amp;"."&amp;$F4108&amp;"."&amp;$G4108&amp;"."&amp;$H4108&amp;"."&amp;$I4108&amp;"."&amp;$J4108&amp;"."&amp;$K4108&amp;"."&amp;$L4108&amp;"."&amp;$M4108,IF($A4108="",MAX($A$16:$A4108)+1,$A4108),IF(ROW()=17,1,MAX($A$16:$A4108)+1)),""),"")</f>
        <v/>
      </c>
      <c r="B4109" s="28"/>
      <c r="C4109" s="28"/>
      <c r="D4109" s="28"/>
      <c r="E4109" s="28"/>
      <c r="F4109" s="28"/>
      <c r="G4109" s="28"/>
      <c r="H4109" s="28"/>
      <c r="I4109" s="28"/>
      <c r="J4109" s="28"/>
      <c r="K4109" s="30"/>
      <c r="L4109" s="31"/>
      <c r="M4109" s="32"/>
      <c r="N4109" s="28"/>
      <c r="O4109" s="33"/>
      <c r="P4109" s="28"/>
      <c r="Q4109" s="33"/>
      <c r="R4109" s="28"/>
      <c r="S4109" s="33"/>
      <c r="T4109" s="28"/>
      <c r="U4109" s="33"/>
      <c r="V4109" s="31"/>
      <c r="W4109" s="28"/>
      <c r="X4109" s="33"/>
      <c r="Y4109" s="28"/>
      <c r="Z4109" s="28"/>
      <c r="AA4109" s="28"/>
      <c r="AB4109" s="28"/>
      <c r="AC4109" s="34" t="str">
        <f>IFERROR(INDEX(LaenderTabelle[Code],MATCH(Transferdatei[[#This Row],[Country]],LaenderTabelle[Name],0)),"DE")</f>
        <v>DE</v>
      </c>
    </row>
    <row r="4110" spans="1:29" x14ac:dyDescent="0.25">
      <c r="A41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4109&amp;"."&amp;$C4109&amp;"."&amp;$D4109&amp;"."&amp;$E4109&amp;"."&amp;$F4109&amp;"."&amp;$G4109&amp;"."&amp;$H4109&amp;"."&amp;$I4109&amp;"."&amp;$J4109&amp;"."&amp;$K4109&amp;"."&amp;$L4109&amp;"."&amp;$M4109,IF($A4109="",MAX($A$16:$A4109)+1,$A4109),IF(ROW()=17,1,MAX($A$16:$A4109)+1)),""),"")</f>
        <v/>
      </c>
      <c r="B4110" s="28"/>
      <c r="C4110" s="28"/>
      <c r="D4110" s="28"/>
      <c r="E4110" s="28"/>
      <c r="F4110" s="28"/>
      <c r="G4110" s="28"/>
      <c r="H4110" s="28"/>
      <c r="I4110" s="28"/>
      <c r="J4110" s="28"/>
      <c r="K4110" s="30"/>
      <c r="L4110" s="31"/>
      <c r="M4110" s="32"/>
      <c r="N4110" s="28"/>
      <c r="O4110" s="33"/>
      <c r="P4110" s="28"/>
      <c r="Q4110" s="33"/>
      <c r="R4110" s="28"/>
      <c r="S4110" s="33"/>
      <c r="T4110" s="28"/>
      <c r="U4110" s="33"/>
      <c r="V4110" s="31"/>
      <c r="W4110" s="28"/>
      <c r="X4110" s="33"/>
      <c r="Y4110" s="28"/>
      <c r="Z4110" s="28"/>
      <c r="AA4110" s="28"/>
      <c r="AB4110" s="28"/>
      <c r="AC4110" s="34" t="str">
        <f>IFERROR(INDEX(LaenderTabelle[Code],MATCH(Transferdatei[[#This Row],[Country]],LaenderTabelle[Name],0)),"DE")</f>
        <v>DE</v>
      </c>
    </row>
    <row r="4111" spans="1:29" x14ac:dyDescent="0.25">
      <c r="A41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4110&amp;"."&amp;$C4110&amp;"."&amp;$D4110&amp;"."&amp;$E4110&amp;"."&amp;$F4110&amp;"."&amp;$G4110&amp;"."&amp;$H4110&amp;"."&amp;$I4110&amp;"."&amp;$J4110&amp;"."&amp;$K4110&amp;"."&amp;$L4110&amp;"."&amp;$M4110,IF($A4110="",MAX($A$16:$A4110)+1,$A4110),IF(ROW()=17,1,MAX($A$16:$A4110)+1)),""),"")</f>
        <v/>
      </c>
      <c r="B4111" s="28"/>
      <c r="C4111" s="28"/>
      <c r="D4111" s="28"/>
      <c r="E4111" s="28"/>
      <c r="F4111" s="28"/>
      <c r="G4111" s="28"/>
      <c r="H4111" s="28"/>
      <c r="I4111" s="28"/>
      <c r="J4111" s="28"/>
      <c r="K4111" s="30"/>
      <c r="L4111" s="31"/>
      <c r="M4111" s="32"/>
      <c r="N4111" s="28"/>
      <c r="O4111" s="33"/>
      <c r="P4111" s="28"/>
      <c r="Q4111" s="33"/>
      <c r="R4111" s="28"/>
      <c r="S4111" s="33"/>
      <c r="T4111" s="28"/>
      <c r="U4111" s="33"/>
      <c r="V4111" s="31"/>
      <c r="W4111" s="28"/>
      <c r="X4111" s="33"/>
      <c r="Y4111" s="28"/>
      <c r="Z4111" s="28"/>
      <c r="AA4111" s="28"/>
      <c r="AB4111" s="28"/>
      <c r="AC4111" s="34" t="str">
        <f>IFERROR(INDEX(LaenderTabelle[Code],MATCH(Transferdatei[[#This Row],[Country]],LaenderTabelle[Name],0)),"DE")</f>
        <v>DE</v>
      </c>
    </row>
    <row r="4112" spans="1:29" x14ac:dyDescent="0.25">
      <c r="A41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4111&amp;"."&amp;$C4111&amp;"."&amp;$D4111&amp;"."&amp;$E4111&amp;"."&amp;$F4111&amp;"."&amp;$G4111&amp;"."&amp;$H4111&amp;"."&amp;$I4111&amp;"."&amp;$J4111&amp;"."&amp;$K4111&amp;"."&amp;$L4111&amp;"."&amp;$M4111,IF($A4111="",MAX($A$16:$A4111)+1,$A4111),IF(ROW()=17,1,MAX($A$16:$A4111)+1)),""),"")</f>
        <v/>
      </c>
      <c r="B4112" s="28"/>
      <c r="C4112" s="28"/>
      <c r="D4112" s="28"/>
      <c r="E4112" s="28"/>
      <c r="F4112" s="28"/>
      <c r="G4112" s="28"/>
      <c r="H4112" s="28"/>
      <c r="I4112" s="28"/>
      <c r="J4112" s="28"/>
      <c r="K4112" s="30"/>
      <c r="L4112" s="31"/>
      <c r="M4112" s="32"/>
      <c r="N4112" s="28"/>
      <c r="O4112" s="33"/>
      <c r="P4112" s="28"/>
      <c r="Q4112" s="33"/>
      <c r="R4112" s="28"/>
      <c r="S4112" s="33"/>
      <c r="T4112" s="28"/>
      <c r="U4112" s="33"/>
      <c r="V4112" s="31"/>
      <c r="W4112" s="28"/>
      <c r="X4112" s="33"/>
      <c r="Y4112" s="28"/>
      <c r="Z4112" s="28"/>
      <c r="AA4112" s="28"/>
      <c r="AB4112" s="28"/>
      <c r="AC4112" s="34" t="str">
        <f>IFERROR(INDEX(LaenderTabelle[Code],MATCH(Transferdatei[[#This Row],[Country]],LaenderTabelle[Name],0)),"DE")</f>
        <v>DE</v>
      </c>
    </row>
    <row r="4113" spans="1:29" x14ac:dyDescent="0.25">
      <c r="A41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4112&amp;"."&amp;$C4112&amp;"."&amp;$D4112&amp;"."&amp;$E4112&amp;"."&amp;$F4112&amp;"."&amp;$G4112&amp;"."&amp;$H4112&amp;"."&amp;$I4112&amp;"."&amp;$J4112&amp;"."&amp;$K4112&amp;"."&amp;$L4112&amp;"."&amp;$M4112,IF($A4112="",MAX($A$16:$A4112)+1,$A4112),IF(ROW()=17,1,MAX($A$16:$A4112)+1)),""),"")</f>
        <v/>
      </c>
      <c r="B4113" s="28"/>
      <c r="C4113" s="28"/>
      <c r="D4113" s="28"/>
      <c r="E4113" s="28"/>
      <c r="F4113" s="28"/>
      <c r="G4113" s="28"/>
      <c r="H4113" s="28"/>
      <c r="I4113" s="28"/>
      <c r="J4113" s="28"/>
      <c r="K4113" s="30"/>
      <c r="L4113" s="31"/>
      <c r="M4113" s="32"/>
      <c r="N4113" s="28"/>
      <c r="O4113" s="33"/>
      <c r="P4113" s="28"/>
      <c r="Q4113" s="33"/>
      <c r="R4113" s="28"/>
      <c r="S4113" s="33"/>
      <c r="T4113" s="28"/>
      <c r="U4113" s="33"/>
      <c r="V4113" s="31"/>
      <c r="W4113" s="28"/>
      <c r="X4113" s="33"/>
      <c r="Y4113" s="28"/>
      <c r="Z4113" s="28"/>
      <c r="AA4113" s="28"/>
      <c r="AB4113" s="28"/>
      <c r="AC4113" s="34" t="str">
        <f>IFERROR(INDEX(LaenderTabelle[Code],MATCH(Transferdatei[[#This Row],[Country]],LaenderTabelle[Name],0)),"DE")</f>
        <v>DE</v>
      </c>
    </row>
    <row r="4114" spans="1:29" x14ac:dyDescent="0.25">
      <c r="A41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4113&amp;"."&amp;$C4113&amp;"."&amp;$D4113&amp;"."&amp;$E4113&amp;"."&amp;$F4113&amp;"."&amp;$G4113&amp;"."&amp;$H4113&amp;"."&amp;$I4113&amp;"."&amp;$J4113&amp;"."&amp;$K4113&amp;"."&amp;$L4113&amp;"."&amp;$M4113,IF($A4113="",MAX($A$16:$A4113)+1,$A4113),IF(ROW()=17,1,MAX($A$16:$A4113)+1)),""),"")</f>
        <v/>
      </c>
      <c r="B4114" s="28"/>
      <c r="C4114" s="28"/>
      <c r="D4114" s="28"/>
      <c r="E4114" s="28"/>
      <c r="F4114" s="28"/>
      <c r="G4114" s="28"/>
      <c r="H4114" s="28"/>
      <c r="I4114" s="28"/>
      <c r="J4114" s="28"/>
      <c r="K4114" s="30"/>
      <c r="L4114" s="31"/>
      <c r="M4114" s="32"/>
      <c r="N4114" s="28"/>
      <c r="O4114" s="33"/>
      <c r="P4114" s="28"/>
      <c r="Q4114" s="33"/>
      <c r="R4114" s="28"/>
      <c r="S4114" s="33"/>
      <c r="T4114" s="28"/>
      <c r="U4114" s="33"/>
      <c r="V4114" s="31"/>
      <c r="W4114" s="28"/>
      <c r="X4114" s="33"/>
      <c r="Y4114" s="28"/>
      <c r="Z4114" s="28"/>
      <c r="AA4114" s="28"/>
      <c r="AB4114" s="28"/>
      <c r="AC4114" s="34" t="str">
        <f>IFERROR(INDEX(LaenderTabelle[Code],MATCH(Transferdatei[[#This Row],[Country]],LaenderTabelle[Name],0)),"DE")</f>
        <v>DE</v>
      </c>
    </row>
    <row r="4115" spans="1:29" x14ac:dyDescent="0.25">
      <c r="A41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4114&amp;"."&amp;$C4114&amp;"."&amp;$D4114&amp;"."&amp;$E4114&amp;"."&amp;$F4114&amp;"."&amp;$G4114&amp;"."&amp;$H4114&amp;"."&amp;$I4114&amp;"."&amp;$J4114&amp;"."&amp;$K4114&amp;"."&amp;$L4114&amp;"."&amp;$M4114,IF($A4114="",MAX($A$16:$A4114)+1,$A4114),IF(ROW()=17,1,MAX($A$16:$A4114)+1)),""),"")</f>
        <v/>
      </c>
      <c r="B4115" s="28"/>
      <c r="C4115" s="28"/>
      <c r="D4115" s="28"/>
      <c r="E4115" s="28"/>
      <c r="F4115" s="28"/>
      <c r="G4115" s="28"/>
      <c r="H4115" s="28"/>
      <c r="I4115" s="28"/>
      <c r="J4115" s="28"/>
      <c r="K4115" s="30"/>
      <c r="L4115" s="31"/>
      <c r="M4115" s="32"/>
      <c r="N4115" s="28"/>
      <c r="O4115" s="33"/>
      <c r="P4115" s="28"/>
      <c r="Q4115" s="33"/>
      <c r="R4115" s="28"/>
      <c r="S4115" s="33"/>
      <c r="T4115" s="28"/>
      <c r="U4115" s="33"/>
      <c r="V4115" s="31"/>
      <c r="W4115" s="28"/>
      <c r="X4115" s="33"/>
      <c r="Y4115" s="28"/>
      <c r="Z4115" s="28"/>
      <c r="AA4115" s="28"/>
      <c r="AB4115" s="28"/>
      <c r="AC4115" s="34" t="str">
        <f>IFERROR(INDEX(LaenderTabelle[Code],MATCH(Transferdatei[[#This Row],[Country]],LaenderTabelle[Name],0)),"DE")</f>
        <v>DE</v>
      </c>
    </row>
    <row r="4116" spans="1:29" x14ac:dyDescent="0.25">
      <c r="A41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4115&amp;"."&amp;$C4115&amp;"."&amp;$D4115&amp;"."&amp;$E4115&amp;"."&amp;$F4115&amp;"."&amp;$G4115&amp;"."&amp;$H4115&amp;"."&amp;$I4115&amp;"."&amp;$J4115&amp;"."&amp;$K4115&amp;"."&amp;$L4115&amp;"."&amp;$M4115,IF($A4115="",MAX($A$16:$A4115)+1,$A4115),IF(ROW()=17,1,MAX($A$16:$A4115)+1)),""),"")</f>
        <v/>
      </c>
      <c r="B4116" s="28"/>
      <c r="C4116" s="28"/>
      <c r="D4116" s="28"/>
      <c r="E4116" s="28"/>
      <c r="F4116" s="28"/>
      <c r="G4116" s="28"/>
      <c r="H4116" s="28"/>
      <c r="I4116" s="28"/>
      <c r="J4116" s="28"/>
      <c r="K4116" s="30"/>
      <c r="L4116" s="31"/>
      <c r="M4116" s="32"/>
      <c r="N4116" s="28"/>
      <c r="O4116" s="33"/>
      <c r="P4116" s="28"/>
      <c r="Q4116" s="33"/>
      <c r="R4116" s="28"/>
      <c r="S4116" s="33"/>
      <c r="T4116" s="28"/>
      <c r="U4116" s="33"/>
      <c r="V4116" s="31"/>
      <c r="W4116" s="28"/>
      <c r="X4116" s="33"/>
      <c r="Y4116" s="28"/>
      <c r="Z4116" s="28"/>
      <c r="AA4116" s="28"/>
      <c r="AB4116" s="28"/>
      <c r="AC4116" s="34" t="str">
        <f>IFERROR(INDEX(LaenderTabelle[Code],MATCH(Transferdatei[[#This Row],[Country]],LaenderTabelle[Name],0)),"DE")</f>
        <v>DE</v>
      </c>
    </row>
    <row r="4117" spans="1:29" x14ac:dyDescent="0.25">
      <c r="A41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4116&amp;"."&amp;$C4116&amp;"."&amp;$D4116&amp;"."&amp;$E4116&amp;"."&amp;$F4116&amp;"."&amp;$G4116&amp;"."&amp;$H4116&amp;"."&amp;$I4116&amp;"."&amp;$J4116&amp;"."&amp;$K4116&amp;"."&amp;$L4116&amp;"."&amp;$M4116,IF($A4116="",MAX($A$16:$A4116)+1,$A4116),IF(ROW()=17,1,MAX($A$16:$A4116)+1)),""),"")</f>
        <v/>
      </c>
      <c r="B4117" s="28"/>
      <c r="C4117" s="28"/>
      <c r="D4117" s="28"/>
      <c r="E4117" s="28"/>
      <c r="F4117" s="28"/>
      <c r="G4117" s="28"/>
      <c r="H4117" s="28"/>
      <c r="I4117" s="28"/>
      <c r="J4117" s="28"/>
      <c r="K4117" s="30"/>
      <c r="L4117" s="31"/>
      <c r="M4117" s="32"/>
      <c r="N4117" s="28"/>
      <c r="O4117" s="33"/>
      <c r="P4117" s="28"/>
      <c r="Q4117" s="33"/>
      <c r="R4117" s="28"/>
      <c r="S4117" s="33"/>
      <c r="T4117" s="28"/>
      <c r="U4117" s="33"/>
      <c r="V4117" s="31"/>
      <c r="W4117" s="28"/>
      <c r="X4117" s="33"/>
      <c r="Y4117" s="28"/>
      <c r="Z4117" s="28"/>
      <c r="AA4117" s="28"/>
      <c r="AB4117" s="28"/>
      <c r="AC4117" s="34" t="str">
        <f>IFERROR(INDEX(LaenderTabelle[Code],MATCH(Transferdatei[[#This Row],[Country]],LaenderTabelle[Name],0)),"DE")</f>
        <v>DE</v>
      </c>
    </row>
    <row r="4118" spans="1:29" x14ac:dyDescent="0.25">
      <c r="A41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4117&amp;"."&amp;$C4117&amp;"."&amp;$D4117&amp;"."&amp;$E4117&amp;"."&amp;$F4117&amp;"."&amp;$G4117&amp;"."&amp;$H4117&amp;"."&amp;$I4117&amp;"."&amp;$J4117&amp;"."&amp;$K4117&amp;"."&amp;$L4117&amp;"."&amp;$M4117,IF($A4117="",MAX($A$16:$A4117)+1,$A4117),IF(ROW()=17,1,MAX($A$16:$A4117)+1)),""),"")</f>
        <v/>
      </c>
      <c r="B4118" s="28"/>
      <c r="C4118" s="28"/>
      <c r="D4118" s="28"/>
      <c r="E4118" s="28"/>
      <c r="F4118" s="28"/>
      <c r="G4118" s="28"/>
      <c r="H4118" s="28"/>
      <c r="I4118" s="28"/>
      <c r="J4118" s="28"/>
      <c r="K4118" s="30"/>
      <c r="L4118" s="31"/>
      <c r="M4118" s="32"/>
      <c r="N4118" s="28"/>
      <c r="O4118" s="33"/>
      <c r="P4118" s="28"/>
      <c r="Q4118" s="33"/>
      <c r="R4118" s="28"/>
      <c r="S4118" s="33"/>
      <c r="T4118" s="28"/>
      <c r="U4118" s="33"/>
      <c r="V4118" s="31"/>
      <c r="W4118" s="28"/>
      <c r="X4118" s="33"/>
      <c r="Y4118" s="28"/>
      <c r="Z4118" s="28"/>
      <c r="AA4118" s="28"/>
      <c r="AB4118" s="28"/>
      <c r="AC4118" s="34" t="str">
        <f>IFERROR(INDEX(LaenderTabelle[Code],MATCH(Transferdatei[[#This Row],[Country]],LaenderTabelle[Name],0)),"DE")</f>
        <v>DE</v>
      </c>
    </row>
    <row r="4119" spans="1:29" x14ac:dyDescent="0.25">
      <c r="A41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4118&amp;"."&amp;$C4118&amp;"."&amp;$D4118&amp;"."&amp;$E4118&amp;"."&amp;$F4118&amp;"."&amp;$G4118&amp;"."&amp;$H4118&amp;"."&amp;$I4118&amp;"."&amp;$J4118&amp;"."&amp;$K4118&amp;"."&amp;$L4118&amp;"."&amp;$M4118,IF($A4118="",MAX($A$16:$A4118)+1,$A4118),IF(ROW()=17,1,MAX($A$16:$A4118)+1)),""),"")</f>
        <v/>
      </c>
      <c r="B4119" s="28"/>
      <c r="C4119" s="28"/>
      <c r="D4119" s="28"/>
      <c r="E4119" s="28"/>
      <c r="F4119" s="28"/>
      <c r="G4119" s="28"/>
      <c r="H4119" s="28"/>
      <c r="I4119" s="28"/>
      <c r="J4119" s="28"/>
      <c r="K4119" s="30"/>
      <c r="L4119" s="31"/>
      <c r="M4119" s="32"/>
      <c r="N4119" s="28"/>
      <c r="O4119" s="33"/>
      <c r="P4119" s="28"/>
      <c r="Q4119" s="33"/>
      <c r="R4119" s="28"/>
      <c r="S4119" s="33"/>
      <c r="T4119" s="28"/>
      <c r="U4119" s="33"/>
      <c r="V4119" s="31"/>
      <c r="W4119" s="28"/>
      <c r="X4119" s="33"/>
      <c r="Y4119" s="28"/>
      <c r="Z4119" s="28"/>
      <c r="AA4119" s="28"/>
      <c r="AB4119" s="28"/>
      <c r="AC4119" s="34" t="str">
        <f>IFERROR(INDEX(LaenderTabelle[Code],MATCH(Transferdatei[[#This Row],[Country]],LaenderTabelle[Name],0)),"DE")</f>
        <v>DE</v>
      </c>
    </row>
    <row r="4120" spans="1:29" x14ac:dyDescent="0.25">
      <c r="A41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4119&amp;"."&amp;$C4119&amp;"."&amp;$D4119&amp;"."&amp;$E4119&amp;"."&amp;$F4119&amp;"."&amp;$G4119&amp;"."&amp;$H4119&amp;"."&amp;$I4119&amp;"."&amp;$J4119&amp;"."&amp;$K4119&amp;"."&amp;$L4119&amp;"."&amp;$M4119,IF($A4119="",MAX($A$16:$A4119)+1,$A4119),IF(ROW()=17,1,MAX($A$16:$A4119)+1)),""),"")</f>
        <v/>
      </c>
      <c r="B4120" s="28"/>
      <c r="C4120" s="28"/>
      <c r="D4120" s="28"/>
      <c r="E4120" s="28"/>
      <c r="F4120" s="28"/>
      <c r="G4120" s="28"/>
      <c r="H4120" s="28"/>
      <c r="I4120" s="28"/>
      <c r="J4120" s="28"/>
      <c r="K4120" s="30"/>
      <c r="L4120" s="31"/>
      <c r="M4120" s="32"/>
      <c r="N4120" s="28"/>
      <c r="O4120" s="33"/>
      <c r="P4120" s="28"/>
      <c r="Q4120" s="33"/>
      <c r="R4120" s="28"/>
      <c r="S4120" s="33"/>
      <c r="T4120" s="28"/>
      <c r="U4120" s="33"/>
      <c r="V4120" s="31"/>
      <c r="W4120" s="28"/>
      <c r="X4120" s="33"/>
      <c r="Y4120" s="28"/>
      <c r="Z4120" s="28"/>
      <c r="AA4120" s="28"/>
      <c r="AB4120" s="28"/>
      <c r="AC4120" s="34" t="str">
        <f>IFERROR(INDEX(LaenderTabelle[Code],MATCH(Transferdatei[[#This Row],[Country]],LaenderTabelle[Name],0)),"DE")</f>
        <v>DE</v>
      </c>
    </row>
    <row r="4121" spans="1:29" x14ac:dyDescent="0.25">
      <c r="A41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4120&amp;"."&amp;$C4120&amp;"."&amp;$D4120&amp;"."&amp;$E4120&amp;"."&amp;$F4120&amp;"."&amp;$G4120&amp;"."&amp;$H4120&amp;"."&amp;$I4120&amp;"."&amp;$J4120&amp;"."&amp;$K4120&amp;"."&amp;$L4120&amp;"."&amp;$M4120,IF($A4120="",MAX($A$16:$A4120)+1,$A4120),IF(ROW()=17,1,MAX($A$16:$A4120)+1)),""),"")</f>
        <v/>
      </c>
      <c r="B4121" s="28"/>
      <c r="C4121" s="28"/>
      <c r="D4121" s="28"/>
      <c r="E4121" s="28"/>
      <c r="F4121" s="28"/>
      <c r="G4121" s="28"/>
      <c r="H4121" s="28"/>
      <c r="I4121" s="28"/>
      <c r="J4121" s="28"/>
      <c r="K4121" s="30"/>
      <c r="L4121" s="31"/>
      <c r="M4121" s="32"/>
      <c r="N4121" s="28"/>
      <c r="O4121" s="33"/>
      <c r="P4121" s="28"/>
      <c r="Q4121" s="33"/>
      <c r="R4121" s="28"/>
      <c r="S4121" s="33"/>
      <c r="T4121" s="28"/>
      <c r="U4121" s="33"/>
      <c r="V4121" s="31"/>
      <c r="W4121" s="28"/>
      <c r="X4121" s="33"/>
      <c r="Y4121" s="28"/>
      <c r="Z4121" s="28"/>
      <c r="AA4121" s="28"/>
      <c r="AB4121" s="28"/>
      <c r="AC4121" s="34" t="str">
        <f>IFERROR(INDEX(LaenderTabelle[Code],MATCH(Transferdatei[[#This Row],[Country]],LaenderTabelle[Name],0)),"DE")</f>
        <v>DE</v>
      </c>
    </row>
    <row r="4122" spans="1:29" x14ac:dyDescent="0.25">
      <c r="A41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4121&amp;"."&amp;$C4121&amp;"."&amp;$D4121&amp;"."&amp;$E4121&amp;"."&amp;$F4121&amp;"."&amp;$G4121&amp;"."&amp;$H4121&amp;"."&amp;$I4121&amp;"."&amp;$J4121&amp;"."&amp;$K4121&amp;"."&amp;$L4121&amp;"."&amp;$M4121,IF($A4121="",MAX($A$16:$A4121)+1,$A4121),IF(ROW()=17,1,MAX($A$16:$A4121)+1)),""),"")</f>
        <v/>
      </c>
      <c r="B4122" s="28"/>
      <c r="C4122" s="28"/>
      <c r="D4122" s="28"/>
      <c r="E4122" s="28"/>
      <c r="F4122" s="28"/>
      <c r="G4122" s="28"/>
      <c r="H4122" s="28"/>
      <c r="I4122" s="28"/>
      <c r="J4122" s="28"/>
      <c r="K4122" s="30"/>
      <c r="L4122" s="31"/>
      <c r="M4122" s="32"/>
      <c r="N4122" s="28"/>
      <c r="O4122" s="33"/>
      <c r="P4122" s="28"/>
      <c r="Q4122" s="33"/>
      <c r="R4122" s="28"/>
      <c r="S4122" s="33"/>
      <c r="T4122" s="28"/>
      <c r="U4122" s="33"/>
      <c r="V4122" s="31"/>
      <c r="W4122" s="28"/>
      <c r="X4122" s="33"/>
      <c r="Y4122" s="28"/>
      <c r="Z4122" s="28"/>
      <c r="AA4122" s="28"/>
      <c r="AB4122" s="28"/>
      <c r="AC4122" s="34" t="str">
        <f>IFERROR(INDEX(LaenderTabelle[Code],MATCH(Transferdatei[[#This Row],[Country]],LaenderTabelle[Name],0)),"DE")</f>
        <v>DE</v>
      </c>
    </row>
    <row r="4123" spans="1:29" x14ac:dyDescent="0.25">
      <c r="A41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4122&amp;"."&amp;$C4122&amp;"."&amp;$D4122&amp;"."&amp;$E4122&amp;"."&amp;$F4122&amp;"."&amp;$G4122&amp;"."&amp;$H4122&amp;"."&amp;$I4122&amp;"."&amp;$J4122&amp;"."&amp;$K4122&amp;"."&amp;$L4122&amp;"."&amp;$M4122,IF($A4122="",MAX($A$16:$A4122)+1,$A4122),IF(ROW()=17,1,MAX($A$16:$A4122)+1)),""),"")</f>
        <v/>
      </c>
      <c r="B4123" s="28"/>
      <c r="C4123" s="28"/>
      <c r="D4123" s="28"/>
      <c r="E4123" s="28"/>
      <c r="F4123" s="28"/>
      <c r="G4123" s="28"/>
      <c r="H4123" s="28"/>
      <c r="I4123" s="28"/>
      <c r="J4123" s="28"/>
      <c r="K4123" s="30"/>
      <c r="L4123" s="31"/>
      <c r="M4123" s="32"/>
      <c r="N4123" s="28"/>
      <c r="O4123" s="33"/>
      <c r="P4123" s="28"/>
      <c r="Q4123" s="33"/>
      <c r="R4123" s="28"/>
      <c r="S4123" s="33"/>
      <c r="T4123" s="28"/>
      <c r="U4123" s="33"/>
      <c r="V4123" s="31"/>
      <c r="W4123" s="28"/>
      <c r="X4123" s="33"/>
      <c r="Y4123" s="28"/>
      <c r="Z4123" s="28"/>
      <c r="AA4123" s="28"/>
      <c r="AB4123" s="28"/>
      <c r="AC4123" s="34" t="str">
        <f>IFERROR(INDEX(LaenderTabelle[Code],MATCH(Transferdatei[[#This Row],[Country]],LaenderTabelle[Name],0)),"DE")</f>
        <v>DE</v>
      </c>
    </row>
    <row r="4124" spans="1:29" x14ac:dyDescent="0.25">
      <c r="A41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4123&amp;"."&amp;$C4123&amp;"."&amp;$D4123&amp;"."&amp;$E4123&amp;"."&amp;$F4123&amp;"."&amp;$G4123&amp;"."&amp;$H4123&amp;"."&amp;$I4123&amp;"."&amp;$J4123&amp;"."&amp;$K4123&amp;"."&amp;$L4123&amp;"."&amp;$M4123,IF($A4123="",MAX($A$16:$A4123)+1,$A4123),IF(ROW()=17,1,MAX($A$16:$A4123)+1)),""),"")</f>
        <v/>
      </c>
      <c r="B4124" s="28"/>
      <c r="C4124" s="28"/>
      <c r="D4124" s="28"/>
      <c r="E4124" s="28"/>
      <c r="F4124" s="28"/>
      <c r="G4124" s="28"/>
      <c r="H4124" s="28"/>
      <c r="I4124" s="28"/>
      <c r="J4124" s="28"/>
      <c r="K4124" s="30"/>
      <c r="L4124" s="31"/>
      <c r="M4124" s="32"/>
      <c r="N4124" s="28"/>
      <c r="O4124" s="33"/>
      <c r="P4124" s="28"/>
      <c r="Q4124" s="33"/>
      <c r="R4124" s="28"/>
      <c r="S4124" s="33"/>
      <c r="T4124" s="28"/>
      <c r="U4124" s="33"/>
      <c r="V4124" s="31"/>
      <c r="W4124" s="28"/>
      <c r="X4124" s="33"/>
      <c r="Y4124" s="28"/>
      <c r="Z4124" s="28"/>
      <c r="AA4124" s="28"/>
      <c r="AB4124" s="28"/>
      <c r="AC4124" s="34" t="str">
        <f>IFERROR(INDEX(LaenderTabelle[Code],MATCH(Transferdatei[[#This Row],[Country]],LaenderTabelle[Name],0)),"DE")</f>
        <v>DE</v>
      </c>
    </row>
    <row r="4125" spans="1:29" x14ac:dyDescent="0.25">
      <c r="A41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4124&amp;"."&amp;$C4124&amp;"."&amp;$D4124&amp;"."&amp;$E4124&amp;"."&amp;$F4124&amp;"."&amp;$G4124&amp;"."&amp;$H4124&amp;"."&amp;$I4124&amp;"."&amp;$J4124&amp;"."&amp;$K4124&amp;"."&amp;$L4124&amp;"."&amp;$M4124,IF($A4124="",MAX($A$16:$A4124)+1,$A4124),IF(ROW()=17,1,MAX($A$16:$A4124)+1)),""),"")</f>
        <v/>
      </c>
      <c r="B4125" s="28"/>
      <c r="C4125" s="28"/>
      <c r="D4125" s="28"/>
      <c r="E4125" s="28"/>
      <c r="F4125" s="28"/>
      <c r="G4125" s="28"/>
      <c r="H4125" s="28"/>
      <c r="I4125" s="28"/>
      <c r="J4125" s="28"/>
      <c r="K4125" s="30"/>
      <c r="L4125" s="31"/>
      <c r="M4125" s="32"/>
      <c r="N4125" s="28"/>
      <c r="O4125" s="33"/>
      <c r="P4125" s="28"/>
      <c r="Q4125" s="33"/>
      <c r="R4125" s="28"/>
      <c r="S4125" s="33"/>
      <c r="T4125" s="28"/>
      <c r="U4125" s="33"/>
      <c r="V4125" s="31"/>
      <c r="W4125" s="28"/>
      <c r="X4125" s="33"/>
      <c r="Y4125" s="28"/>
      <c r="Z4125" s="28"/>
      <c r="AA4125" s="28"/>
      <c r="AB4125" s="28"/>
      <c r="AC4125" s="34" t="str">
        <f>IFERROR(INDEX(LaenderTabelle[Code],MATCH(Transferdatei[[#This Row],[Country]],LaenderTabelle[Name],0)),"DE")</f>
        <v>DE</v>
      </c>
    </row>
    <row r="4126" spans="1:29" x14ac:dyDescent="0.25">
      <c r="A41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4125&amp;"."&amp;$C4125&amp;"."&amp;$D4125&amp;"."&amp;$E4125&amp;"."&amp;$F4125&amp;"."&amp;$G4125&amp;"."&amp;$H4125&amp;"."&amp;$I4125&amp;"."&amp;$J4125&amp;"."&amp;$K4125&amp;"."&amp;$L4125&amp;"."&amp;$M4125,IF($A4125="",MAX($A$16:$A4125)+1,$A4125),IF(ROW()=17,1,MAX($A$16:$A4125)+1)),""),"")</f>
        <v/>
      </c>
      <c r="B4126" s="28"/>
      <c r="C4126" s="28"/>
      <c r="D4126" s="28"/>
      <c r="E4126" s="28"/>
      <c r="F4126" s="28"/>
      <c r="G4126" s="28"/>
      <c r="H4126" s="28"/>
      <c r="I4126" s="28"/>
      <c r="J4126" s="28"/>
      <c r="K4126" s="30"/>
      <c r="L4126" s="31"/>
      <c r="M4126" s="32"/>
      <c r="N4126" s="28"/>
      <c r="O4126" s="33"/>
      <c r="P4126" s="28"/>
      <c r="Q4126" s="33"/>
      <c r="R4126" s="28"/>
      <c r="S4126" s="33"/>
      <c r="T4126" s="28"/>
      <c r="U4126" s="33"/>
      <c r="V4126" s="31"/>
      <c r="W4126" s="28"/>
      <c r="X4126" s="33"/>
      <c r="Y4126" s="28"/>
      <c r="Z4126" s="28"/>
      <c r="AA4126" s="28"/>
      <c r="AB4126" s="28"/>
      <c r="AC4126" s="34" t="str">
        <f>IFERROR(INDEX(LaenderTabelle[Code],MATCH(Transferdatei[[#This Row],[Country]],LaenderTabelle[Name],0)),"DE")</f>
        <v>DE</v>
      </c>
    </row>
    <row r="4127" spans="1:29" x14ac:dyDescent="0.25">
      <c r="A41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4126&amp;"."&amp;$C4126&amp;"."&amp;$D4126&amp;"."&amp;$E4126&amp;"."&amp;$F4126&amp;"."&amp;$G4126&amp;"."&amp;$H4126&amp;"."&amp;$I4126&amp;"."&amp;$J4126&amp;"."&amp;$K4126&amp;"."&amp;$L4126&amp;"."&amp;$M4126,IF($A4126="",MAX($A$16:$A4126)+1,$A4126),IF(ROW()=17,1,MAX($A$16:$A4126)+1)),""),"")</f>
        <v/>
      </c>
      <c r="B4127" s="28"/>
      <c r="C4127" s="28"/>
      <c r="D4127" s="28"/>
      <c r="E4127" s="28"/>
      <c r="F4127" s="28"/>
      <c r="G4127" s="28"/>
      <c r="H4127" s="28"/>
      <c r="I4127" s="28"/>
      <c r="J4127" s="28"/>
      <c r="K4127" s="30"/>
      <c r="L4127" s="31"/>
      <c r="M4127" s="32"/>
      <c r="N4127" s="28"/>
      <c r="O4127" s="33"/>
      <c r="P4127" s="28"/>
      <c r="Q4127" s="33"/>
      <c r="R4127" s="28"/>
      <c r="S4127" s="33"/>
      <c r="T4127" s="28"/>
      <c r="U4127" s="33"/>
      <c r="V4127" s="31"/>
      <c r="W4127" s="28"/>
      <c r="X4127" s="33"/>
      <c r="Y4127" s="28"/>
      <c r="Z4127" s="28"/>
      <c r="AA4127" s="28"/>
      <c r="AB4127" s="28"/>
      <c r="AC4127" s="34" t="str">
        <f>IFERROR(INDEX(LaenderTabelle[Code],MATCH(Transferdatei[[#This Row],[Country]],LaenderTabelle[Name],0)),"DE")</f>
        <v>DE</v>
      </c>
    </row>
    <row r="4128" spans="1:29" x14ac:dyDescent="0.25">
      <c r="A41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4127&amp;"."&amp;$C4127&amp;"."&amp;$D4127&amp;"."&amp;$E4127&amp;"."&amp;$F4127&amp;"."&amp;$G4127&amp;"."&amp;$H4127&amp;"."&amp;$I4127&amp;"."&amp;$J4127&amp;"."&amp;$K4127&amp;"."&amp;$L4127&amp;"."&amp;$M4127,IF($A4127="",MAX($A$16:$A4127)+1,$A4127),IF(ROW()=17,1,MAX($A$16:$A4127)+1)),""),"")</f>
        <v/>
      </c>
      <c r="B4128" s="28"/>
      <c r="C4128" s="28"/>
      <c r="D4128" s="28"/>
      <c r="E4128" s="28"/>
      <c r="F4128" s="28"/>
      <c r="G4128" s="28"/>
      <c r="H4128" s="28"/>
      <c r="I4128" s="28"/>
      <c r="J4128" s="28"/>
      <c r="K4128" s="30"/>
      <c r="L4128" s="31"/>
      <c r="M4128" s="32"/>
      <c r="N4128" s="28"/>
      <c r="O4128" s="33"/>
      <c r="P4128" s="28"/>
      <c r="Q4128" s="33"/>
      <c r="R4128" s="28"/>
      <c r="S4128" s="33"/>
      <c r="T4128" s="28"/>
      <c r="U4128" s="33"/>
      <c r="V4128" s="31"/>
      <c r="W4128" s="28"/>
      <c r="X4128" s="33"/>
      <c r="Y4128" s="28"/>
      <c r="Z4128" s="28"/>
      <c r="AA4128" s="28"/>
      <c r="AB4128" s="28"/>
      <c r="AC4128" s="34" t="str">
        <f>IFERROR(INDEX(LaenderTabelle[Code],MATCH(Transferdatei[[#This Row],[Country]],LaenderTabelle[Name],0)),"DE")</f>
        <v>DE</v>
      </c>
    </row>
    <row r="4129" spans="1:29" x14ac:dyDescent="0.25">
      <c r="A41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4128&amp;"."&amp;$C4128&amp;"."&amp;$D4128&amp;"."&amp;$E4128&amp;"."&amp;$F4128&amp;"."&amp;$G4128&amp;"."&amp;$H4128&amp;"."&amp;$I4128&amp;"."&amp;$J4128&amp;"."&amp;$K4128&amp;"."&amp;$L4128&amp;"."&amp;$M4128,IF($A4128="",MAX($A$16:$A4128)+1,$A4128),IF(ROW()=17,1,MAX($A$16:$A4128)+1)),""),"")</f>
        <v/>
      </c>
      <c r="B4129" s="28"/>
      <c r="C4129" s="28"/>
      <c r="D4129" s="28"/>
      <c r="E4129" s="28"/>
      <c r="F4129" s="28"/>
      <c r="G4129" s="28"/>
      <c r="H4129" s="28"/>
      <c r="I4129" s="28"/>
      <c r="J4129" s="28"/>
      <c r="K4129" s="30"/>
      <c r="L4129" s="31"/>
      <c r="M4129" s="32"/>
      <c r="N4129" s="28"/>
      <c r="O4129" s="33"/>
      <c r="P4129" s="28"/>
      <c r="Q4129" s="33"/>
      <c r="R4129" s="28"/>
      <c r="S4129" s="33"/>
      <c r="T4129" s="28"/>
      <c r="U4129" s="33"/>
      <c r="V4129" s="31"/>
      <c r="W4129" s="28"/>
      <c r="X4129" s="33"/>
      <c r="Y4129" s="28"/>
      <c r="Z4129" s="28"/>
      <c r="AA4129" s="28"/>
      <c r="AB4129" s="28"/>
      <c r="AC4129" s="34" t="str">
        <f>IFERROR(INDEX(LaenderTabelle[Code],MATCH(Transferdatei[[#This Row],[Country]],LaenderTabelle[Name],0)),"DE")</f>
        <v>DE</v>
      </c>
    </row>
    <row r="4130" spans="1:29" x14ac:dyDescent="0.25">
      <c r="A41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4129&amp;"."&amp;$C4129&amp;"."&amp;$D4129&amp;"."&amp;$E4129&amp;"."&amp;$F4129&amp;"."&amp;$G4129&amp;"."&amp;$H4129&amp;"."&amp;$I4129&amp;"."&amp;$J4129&amp;"."&amp;$K4129&amp;"."&amp;$L4129&amp;"."&amp;$M4129,IF($A4129="",MAX($A$16:$A4129)+1,$A4129),IF(ROW()=17,1,MAX($A$16:$A4129)+1)),""),"")</f>
        <v/>
      </c>
      <c r="B4130" s="28"/>
      <c r="C4130" s="28"/>
      <c r="D4130" s="28"/>
      <c r="E4130" s="28"/>
      <c r="F4130" s="28"/>
      <c r="G4130" s="28"/>
      <c r="H4130" s="28"/>
      <c r="I4130" s="28"/>
      <c r="J4130" s="28"/>
      <c r="K4130" s="30"/>
      <c r="L4130" s="31"/>
      <c r="M4130" s="32"/>
      <c r="N4130" s="28"/>
      <c r="O4130" s="33"/>
      <c r="P4130" s="28"/>
      <c r="Q4130" s="33"/>
      <c r="R4130" s="28"/>
      <c r="S4130" s="33"/>
      <c r="T4130" s="28"/>
      <c r="U4130" s="33"/>
      <c r="V4130" s="31"/>
      <c r="W4130" s="28"/>
      <c r="X4130" s="33"/>
      <c r="Y4130" s="28"/>
      <c r="Z4130" s="28"/>
      <c r="AA4130" s="28"/>
      <c r="AB4130" s="28"/>
      <c r="AC4130" s="34" t="str">
        <f>IFERROR(INDEX(LaenderTabelle[Code],MATCH(Transferdatei[[#This Row],[Country]],LaenderTabelle[Name],0)),"DE")</f>
        <v>DE</v>
      </c>
    </row>
    <row r="4131" spans="1:29" x14ac:dyDescent="0.25">
      <c r="A41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4130&amp;"."&amp;$C4130&amp;"."&amp;$D4130&amp;"."&amp;$E4130&amp;"."&amp;$F4130&amp;"."&amp;$G4130&amp;"."&amp;$H4130&amp;"."&amp;$I4130&amp;"."&amp;$J4130&amp;"."&amp;$K4130&amp;"."&amp;$L4130&amp;"."&amp;$M4130,IF($A4130="",MAX($A$16:$A4130)+1,$A4130),IF(ROW()=17,1,MAX($A$16:$A4130)+1)),""),"")</f>
        <v/>
      </c>
      <c r="B4131" s="28"/>
      <c r="C4131" s="28"/>
      <c r="D4131" s="28"/>
      <c r="E4131" s="28"/>
      <c r="F4131" s="28"/>
      <c r="G4131" s="28"/>
      <c r="H4131" s="28"/>
      <c r="I4131" s="28"/>
      <c r="J4131" s="28"/>
      <c r="K4131" s="30"/>
      <c r="L4131" s="31"/>
      <c r="M4131" s="32"/>
      <c r="N4131" s="28"/>
      <c r="O4131" s="33"/>
      <c r="P4131" s="28"/>
      <c r="Q4131" s="33"/>
      <c r="R4131" s="28"/>
      <c r="S4131" s="33"/>
      <c r="T4131" s="28"/>
      <c r="U4131" s="33"/>
      <c r="V4131" s="31"/>
      <c r="W4131" s="28"/>
      <c r="X4131" s="33"/>
      <c r="Y4131" s="28"/>
      <c r="Z4131" s="28"/>
      <c r="AA4131" s="28"/>
      <c r="AB4131" s="28"/>
      <c r="AC4131" s="34" t="str">
        <f>IFERROR(INDEX(LaenderTabelle[Code],MATCH(Transferdatei[[#This Row],[Country]],LaenderTabelle[Name],0)),"DE")</f>
        <v>DE</v>
      </c>
    </row>
    <row r="4132" spans="1:29" x14ac:dyDescent="0.25">
      <c r="A41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4131&amp;"."&amp;$C4131&amp;"."&amp;$D4131&amp;"."&amp;$E4131&amp;"."&amp;$F4131&amp;"."&amp;$G4131&amp;"."&amp;$H4131&amp;"."&amp;$I4131&amp;"."&amp;$J4131&amp;"."&amp;$K4131&amp;"."&amp;$L4131&amp;"."&amp;$M4131,IF($A4131="",MAX($A$16:$A4131)+1,$A4131),IF(ROW()=17,1,MAX($A$16:$A4131)+1)),""),"")</f>
        <v/>
      </c>
      <c r="B4132" s="28"/>
      <c r="C4132" s="28"/>
      <c r="D4132" s="28"/>
      <c r="E4132" s="28"/>
      <c r="F4132" s="28"/>
      <c r="G4132" s="28"/>
      <c r="H4132" s="28"/>
      <c r="I4132" s="28"/>
      <c r="J4132" s="28"/>
      <c r="K4132" s="30"/>
      <c r="L4132" s="31"/>
      <c r="M4132" s="32"/>
      <c r="N4132" s="28"/>
      <c r="O4132" s="33"/>
      <c r="P4132" s="28"/>
      <c r="Q4132" s="33"/>
      <c r="R4132" s="28"/>
      <c r="S4132" s="33"/>
      <c r="T4132" s="28"/>
      <c r="U4132" s="33"/>
      <c r="V4132" s="31"/>
      <c r="W4132" s="28"/>
      <c r="X4132" s="33"/>
      <c r="Y4132" s="28"/>
      <c r="Z4132" s="28"/>
      <c r="AA4132" s="28"/>
      <c r="AB4132" s="28"/>
      <c r="AC4132" s="34" t="str">
        <f>IFERROR(INDEX(LaenderTabelle[Code],MATCH(Transferdatei[[#This Row],[Country]],LaenderTabelle[Name],0)),"DE")</f>
        <v>DE</v>
      </c>
    </row>
    <row r="4133" spans="1:29" x14ac:dyDescent="0.25">
      <c r="A41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4132&amp;"."&amp;$C4132&amp;"."&amp;$D4132&amp;"."&amp;$E4132&amp;"."&amp;$F4132&amp;"."&amp;$G4132&amp;"."&amp;$H4132&amp;"."&amp;$I4132&amp;"."&amp;$J4132&amp;"."&amp;$K4132&amp;"."&amp;$L4132&amp;"."&amp;$M4132,IF($A4132="",MAX($A$16:$A4132)+1,$A4132),IF(ROW()=17,1,MAX($A$16:$A4132)+1)),""),"")</f>
        <v/>
      </c>
      <c r="B4133" s="28"/>
      <c r="C4133" s="28"/>
      <c r="D4133" s="28"/>
      <c r="E4133" s="28"/>
      <c r="F4133" s="28"/>
      <c r="G4133" s="28"/>
      <c r="H4133" s="28"/>
      <c r="I4133" s="28"/>
      <c r="J4133" s="28"/>
      <c r="K4133" s="30"/>
      <c r="L4133" s="31"/>
      <c r="M4133" s="32"/>
      <c r="N4133" s="28"/>
      <c r="O4133" s="33"/>
      <c r="P4133" s="28"/>
      <c r="Q4133" s="33"/>
      <c r="R4133" s="28"/>
      <c r="S4133" s="33"/>
      <c r="T4133" s="28"/>
      <c r="U4133" s="33"/>
      <c r="V4133" s="31"/>
      <c r="W4133" s="28"/>
      <c r="X4133" s="33"/>
      <c r="Y4133" s="28"/>
      <c r="Z4133" s="28"/>
      <c r="AA4133" s="28"/>
      <c r="AB4133" s="28"/>
      <c r="AC4133" s="34" t="str">
        <f>IFERROR(INDEX(LaenderTabelle[Code],MATCH(Transferdatei[[#This Row],[Country]],LaenderTabelle[Name],0)),"DE")</f>
        <v>DE</v>
      </c>
    </row>
    <row r="4134" spans="1:29" x14ac:dyDescent="0.25">
      <c r="A41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4133&amp;"."&amp;$C4133&amp;"."&amp;$D4133&amp;"."&amp;$E4133&amp;"."&amp;$F4133&amp;"."&amp;$G4133&amp;"."&amp;$H4133&amp;"."&amp;$I4133&amp;"."&amp;$J4133&amp;"."&amp;$K4133&amp;"."&amp;$L4133&amp;"."&amp;$M4133,IF($A4133="",MAX($A$16:$A4133)+1,$A4133),IF(ROW()=17,1,MAX($A$16:$A4133)+1)),""),"")</f>
        <v/>
      </c>
      <c r="B4134" s="28"/>
      <c r="C4134" s="28"/>
      <c r="D4134" s="28"/>
      <c r="E4134" s="28"/>
      <c r="F4134" s="28"/>
      <c r="G4134" s="28"/>
      <c r="H4134" s="28"/>
      <c r="I4134" s="28"/>
      <c r="J4134" s="28"/>
      <c r="K4134" s="30"/>
      <c r="L4134" s="31"/>
      <c r="M4134" s="32"/>
      <c r="N4134" s="28"/>
      <c r="O4134" s="33"/>
      <c r="P4134" s="28"/>
      <c r="Q4134" s="33"/>
      <c r="R4134" s="28"/>
      <c r="S4134" s="33"/>
      <c r="T4134" s="28"/>
      <c r="U4134" s="33"/>
      <c r="V4134" s="31"/>
      <c r="W4134" s="28"/>
      <c r="X4134" s="33"/>
      <c r="Y4134" s="28"/>
      <c r="Z4134" s="28"/>
      <c r="AA4134" s="28"/>
      <c r="AB4134" s="28"/>
      <c r="AC4134" s="34" t="str">
        <f>IFERROR(INDEX(LaenderTabelle[Code],MATCH(Transferdatei[[#This Row],[Country]],LaenderTabelle[Name],0)),"DE")</f>
        <v>DE</v>
      </c>
    </row>
    <row r="4135" spans="1:29" x14ac:dyDescent="0.25">
      <c r="A41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4134&amp;"."&amp;$C4134&amp;"."&amp;$D4134&amp;"."&amp;$E4134&amp;"."&amp;$F4134&amp;"."&amp;$G4134&amp;"."&amp;$H4134&amp;"."&amp;$I4134&amp;"."&amp;$J4134&amp;"."&amp;$K4134&amp;"."&amp;$L4134&amp;"."&amp;$M4134,IF($A4134="",MAX($A$16:$A4134)+1,$A4134),IF(ROW()=17,1,MAX($A$16:$A4134)+1)),""),"")</f>
        <v/>
      </c>
      <c r="B4135" s="28"/>
      <c r="C4135" s="28"/>
      <c r="D4135" s="28"/>
      <c r="E4135" s="28"/>
      <c r="F4135" s="28"/>
      <c r="G4135" s="28"/>
      <c r="H4135" s="28"/>
      <c r="I4135" s="28"/>
      <c r="J4135" s="28"/>
      <c r="K4135" s="30"/>
      <c r="L4135" s="31"/>
      <c r="M4135" s="32"/>
      <c r="N4135" s="28"/>
      <c r="O4135" s="33"/>
      <c r="P4135" s="28"/>
      <c r="Q4135" s="33"/>
      <c r="R4135" s="28"/>
      <c r="S4135" s="33"/>
      <c r="T4135" s="28"/>
      <c r="U4135" s="33"/>
      <c r="V4135" s="31"/>
      <c r="W4135" s="28"/>
      <c r="X4135" s="33"/>
      <c r="Y4135" s="28"/>
      <c r="Z4135" s="28"/>
      <c r="AA4135" s="28"/>
      <c r="AB4135" s="28"/>
      <c r="AC4135" s="34" t="str">
        <f>IFERROR(INDEX(LaenderTabelle[Code],MATCH(Transferdatei[[#This Row],[Country]],LaenderTabelle[Name],0)),"DE")</f>
        <v>DE</v>
      </c>
    </row>
    <row r="4136" spans="1:29" x14ac:dyDescent="0.25">
      <c r="A41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4135&amp;"."&amp;$C4135&amp;"."&amp;$D4135&amp;"."&amp;$E4135&amp;"."&amp;$F4135&amp;"."&amp;$G4135&amp;"."&amp;$H4135&amp;"."&amp;$I4135&amp;"."&amp;$J4135&amp;"."&amp;$K4135&amp;"."&amp;$L4135&amp;"."&amp;$M4135,IF($A4135="",MAX($A$16:$A4135)+1,$A4135),IF(ROW()=17,1,MAX($A$16:$A4135)+1)),""),"")</f>
        <v/>
      </c>
      <c r="B4136" s="28"/>
      <c r="C4136" s="28"/>
      <c r="D4136" s="28"/>
      <c r="E4136" s="28"/>
      <c r="F4136" s="28"/>
      <c r="G4136" s="28"/>
      <c r="H4136" s="28"/>
      <c r="I4136" s="28"/>
      <c r="J4136" s="28"/>
      <c r="K4136" s="30"/>
      <c r="L4136" s="31"/>
      <c r="M4136" s="32"/>
      <c r="N4136" s="28"/>
      <c r="O4136" s="33"/>
      <c r="P4136" s="28"/>
      <c r="Q4136" s="33"/>
      <c r="R4136" s="28"/>
      <c r="S4136" s="33"/>
      <c r="T4136" s="28"/>
      <c r="U4136" s="33"/>
      <c r="V4136" s="31"/>
      <c r="W4136" s="28"/>
      <c r="X4136" s="33"/>
      <c r="Y4136" s="28"/>
      <c r="Z4136" s="28"/>
      <c r="AA4136" s="28"/>
      <c r="AB4136" s="28"/>
      <c r="AC4136" s="34" t="str">
        <f>IFERROR(INDEX(LaenderTabelle[Code],MATCH(Transferdatei[[#This Row],[Country]],LaenderTabelle[Name],0)),"DE")</f>
        <v>DE</v>
      </c>
    </row>
    <row r="4137" spans="1:29" x14ac:dyDescent="0.25">
      <c r="A41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4136&amp;"."&amp;$C4136&amp;"."&amp;$D4136&amp;"."&amp;$E4136&amp;"."&amp;$F4136&amp;"."&amp;$G4136&amp;"."&amp;$H4136&amp;"."&amp;$I4136&amp;"."&amp;$J4136&amp;"."&amp;$K4136&amp;"."&amp;$L4136&amp;"."&amp;$M4136,IF($A4136="",MAX($A$16:$A4136)+1,$A4136),IF(ROW()=17,1,MAX($A$16:$A4136)+1)),""),"")</f>
        <v/>
      </c>
      <c r="B4137" s="28"/>
      <c r="C4137" s="28"/>
      <c r="D4137" s="28"/>
      <c r="E4137" s="28"/>
      <c r="F4137" s="28"/>
      <c r="G4137" s="28"/>
      <c r="H4137" s="28"/>
      <c r="I4137" s="28"/>
      <c r="J4137" s="28"/>
      <c r="K4137" s="30"/>
      <c r="L4137" s="31"/>
      <c r="M4137" s="32"/>
      <c r="N4137" s="28"/>
      <c r="O4137" s="33"/>
      <c r="P4137" s="28"/>
      <c r="Q4137" s="33"/>
      <c r="R4137" s="28"/>
      <c r="S4137" s="33"/>
      <c r="T4137" s="28"/>
      <c r="U4137" s="33"/>
      <c r="V4137" s="31"/>
      <c r="W4137" s="28"/>
      <c r="X4137" s="33"/>
      <c r="Y4137" s="28"/>
      <c r="Z4137" s="28"/>
      <c r="AA4137" s="28"/>
      <c r="AB4137" s="28"/>
      <c r="AC4137" s="34" t="str">
        <f>IFERROR(INDEX(LaenderTabelle[Code],MATCH(Transferdatei[[#This Row],[Country]],LaenderTabelle[Name],0)),"DE")</f>
        <v>DE</v>
      </c>
    </row>
    <row r="4138" spans="1:29" x14ac:dyDescent="0.25">
      <c r="A41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4137&amp;"."&amp;$C4137&amp;"."&amp;$D4137&amp;"."&amp;$E4137&amp;"."&amp;$F4137&amp;"."&amp;$G4137&amp;"."&amp;$H4137&amp;"."&amp;$I4137&amp;"."&amp;$J4137&amp;"."&amp;$K4137&amp;"."&amp;$L4137&amp;"."&amp;$M4137,IF($A4137="",MAX($A$16:$A4137)+1,$A4137),IF(ROW()=17,1,MAX($A$16:$A4137)+1)),""),"")</f>
        <v/>
      </c>
      <c r="B4138" s="28"/>
      <c r="C4138" s="28"/>
      <c r="D4138" s="28"/>
      <c r="E4138" s="28"/>
      <c r="F4138" s="28"/>
      <c r="G4138" s="28"/>
      <c r="H4138" s="28"/>
      <c r="I4138" s="28"/>
      <c r="J4138" s="28"/>
      <c r="K4138" s="30"/>
      <c r="L4138" s="31"/>
      <c r="M4138" s="32"/>
      <c r="N4138" s="28"/>
      <c r="O4138" s="33"/>
      <c r="P4138" s="28"/>
      <c r="Q4138" s="33"/>
      <c r="R4138" s="28"/>
      <c r="S4138" s="33"/>
      <c r="T4138" s="28"/>
      <c r="U4138" s="33"/>
      <c r="V4138" s="31"/>
      <c r="W4138" s="28"/>
      <c r="X4138" s="33"/>
      <c r="Y4138" s="28"/>
      <c r="Z4138" s="28"/>
      <c r="AA4138" s="28"/>
      <c r="AB4138" s="28"/>
      <c r="AC4138" s="34" t="str">
        <f>IFERROR(INDEX(LaenderTabelle[Code],MATCH(Transferdatei[[#This Row],[Country]],LaenderTabelle[Name],0)),"DE")</f>
        <v>DE</v>
      </c>
    </row>
    <row r="4139" spans="1:29" x14ac:dyDescent="0.25">
      <c r="A41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4138&amp;"."&amp;$C4138&amp;"."&amp;$D4138&amp;"."&amp;$E4138&amp;"."&amp;$F4138&amp;"."&amp;$G4138&amp;"."&amp;$H4138&amp;"."&amp;$I4138&amp;"."&amp;$J4138&amp;"."&amp;$K4138&amp;"."&amp;$L4138&amp;"."&amp;$M4138,IF($A4138="",MAX($A$16:$A4138)+1,$A4138),IF(ROW()=17,1,MAX($A$16:$A4138)+1)),""),"")</f>
        <v/>
      </c>
      <c r="B4139" s="28"/>
      <c r="C4139" s="28"/>
      <c r="D4139" s="28"/>
      <c r="E4139" s="28"/>
      <c r="F4139" s="28"/>
      <c r="G4139" s="28"/>
      <c r="H4139" s="28"/>
      <c r="I4139" s="28"/>
      <c r="J4139" s="28"/>
      <c r="K4139" s="30"/>
      <c r="L4139" s="31"/>
      <c r="M4139" s="32"/>
      <c r="N4139" s="28"/>
      <c r="O4139" s="33"/>
      <c r="P4139" s="28"/>
      <c r="Q4139" s="33"/>
      <c r="R4139" s="28"/>
      <c r="S4139" s="33"/>
      <c r="T4139" s="28"/>
      <c r="U4139" s="33"/>
      <c r="V4139" s="31"/>
      <c r="W4139" s="28"/>
      <c r="X4139" s="33"/>
      <c r="Y4139" s="28"/>
      <c r="Z4139" s="28"/>
      <c r="AA4139" s="28"/>
      <c r="AB4139" s="28"/>
      <c r="AC4139" s="34" t="str">
        <f>IFERROR(INDEX(LaenderTabelle[Code],MATCH(Transferdatei[[#This Row],[Country]],LaenderTabelle[Name],0)),"DE")</f>
        <v>DE</v>
      </c>
    </row>
    <row r="4140" spans="1:29" x14ac:dyDescent="0.25">
      <c r="A41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4139&amp;"."&amp;$C4139&amp;"."&amp;$D4139&amp;"."&amp;$E4139&amp;"."&amp;$F4139&amp;"."&amp;$G4139&amp;"."&amp;$H4139&amp;"."&amp;$I4139&amp;"."&amp;$J4139&amp;"."&amp;$K4139&amp;"."&amp;$L4139&amp;"."&amp;$M4139,IF($A4139="",MAX($A$16:$A4139)+1,$A4139),IF(ROW()=17,1,MAX($A$16:$A4139)+1)),""),"")</f>
        <v/>
      </c>
      <c r="B4140" s="28"/>
      <c r="C4140" s="28"/>
      <c r="D4140" s="28"/>
      <c r="E4140" s="28"/>
      <c r="F4140" s="28"/>
      <c r="G4140" s="28"/>
      <c r="H4140" s="28"/>
      <c r="I4140" s="28"/>
      <c r="J4140" s="28"/>
      <c r="K4140" s="30"/>
      <c r="L4140" s="31"/>
      <c r="M4140" s="32"/>
      <c r="N4140" s="28"/>
      <c r="O4140" s="33"/>
      <c r="P4140" s="28"/>
      <c r="Q4140" s="33"/>
      <c r="R4140" s="28"/>
      <c r="S4140" s="33"/>
      <c r="T4140" s="28"/>
      <c r="U4140" s="33"/>
      <c r="V4140" s="31"/>
      <c r="W4140" s="28"/>
      <c r="X4140" s="33"/>
      <c r="Y4140" s="28"/>
      <c r="Z4140" s="28"/>
      <c r="AA4140" s="28"/>
      <c r="AB4140" s="28"/>
      <c r="AC4140" s="34" t="str">
        <f>IFERROR(INDEX(LaenderTabelle[Code],MATCH(Transferdatei[[#This Row],[Country]],LaenderTabelle[Name],0)),"DE")</f>
        <v>DE</v>
      </c>
    </row>
    <row r="4141" spans="1:29" x14ac:dyDescent="0.25">
      <c r="A41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4140&amp;"."&amp;$C4140&amp;"."&amp;$D4140&amp;"."&amp;$E4140&amp;"."&amp;$F4140&amp;"."&amp;$G4140&amp;"."&amp;$H4140&amp;"."&amp;$I4140&amp;"."&amp;$J4140&amp;"."&amp;$K4140&amp;"."&amp;$L4140&amp;"."&amp;$M4140,IF($A4140="",MAX($A$16:$A4140)+1,$A4140),IF(ROW()=17,1,MAX($A$16:$A4140)+1)),""),"")</f>
        <v/>
      </c>
      <c r="B4141" s="28"/>
      <c r="C4141" s="28"/>
      <c r="D4141" s="28"/>
      <c r="E4141" s="28"/>
      <c r="F4141" s="28"/>
      <c r="G4141" s="28"/>
      <c r="H4141" s="28"/>
      <c r="I4141" s="28"/>
      <c r="J4141" s="28"/>
      <c r="K4141" s="30"/>
      <c r="L4141" s="31"/>
      <c r="M4141" s="32"/>
      <c r="N4141" s="28"/>
      <c r="O4141" s="33"/>
      <c r="P4141" s="28"/>
      <c r="Q4141" s="33"/>
      <c r="R4141" s="28"/>
      <c r="S4141" s="33"/>
      <c r="T4141" s="28"/>
      <c r="U4141" s="33"/>
      <c r="V4141" s="31"/>
      <c r="W4141" s="28"/>
      <c r="X4141" s="33"/>
      <c r="Y4141" s="28"/>
      <c r="Z4141" s="28"/>
      <c r="AA4141" s="28"/>
      <c r="AB4141" s="28"/>
      <c r="AC4141" s="34" t="str">
        <f>IFERROR(INDEX(LaenderTabelle[Code],MATCH(Transferdatei[[#This Row],[Country]],LaenderTabelle[Name],0)),"DE")</f>
        <v>DE</v>
      </c>
    </row>
    <row r="4142" spans="1:29" x14ac:dyDescent="0.25">
      <c r="A41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4141&amp;"."&amp;$C4141&amp;"."&amp;$D4141&amp;"."&amp;$E4141&amp;"."&amp;$F4141&amp;"."&amp;$G4141&amp;"."&amp;$H4141&amp;"."&amp;$I4141&amp;"."&amp;$J4141&amp;"."&amp;$K4141&amp;"."&amp;$L4141&amp;"."&amp;$M4141,IF($A4141="",MAX($A$16:$A4141)+1,$A4141),IF(ROW()=17,1,MAX($A$16:$A4141)+1)),""),"")</f>
        <v/>
      </c>
      <c r="B4142" s="28"/>
      <c r="C4142" s="28"/>
      <c r="D4142" s="28"/>
      <c r="E4142" s="28"/>
      <c r="F4142" s="28"/>
      <c r="G4142" s="28"/>
      <c r="H4142" s="28"/>
      <c r="I4142" s="28"/>
      <c r="J4142" s="28"/>
      <c r="K4142" s="30"/>
      <c r="L4142" s="31"/>
      <c r="M4142" s="32"/>
      <c r="N4142" s="28"/>
      <c r="O4142" s="33"/>
      <c r="P4142" s="28"/>
      <c r="Q4142" s="33"/>
      <c r="R4142" s="28"/>
      <c r="S4142" s="33"/>
      <c r="T4142" s="28"/>
      <c r="U4142" s="33"/>
      <c r="V4142" s="31"/>
      <c r="W4142" s="28"/>
      <c r="X4142" s="33"/>
      <c r="Y4142" s="28"/>
      <c r="Z4142" s="28"/>
      <c r="AA4142" s="28"/>
      <c r="AB4142" s="28"/>
      <c r="AC4142" s="34" t="str">
        <f>IFERROR(INDEX(LaenderTabelle[Code],MATCH(Transferdatei[[#This Row],[Country]],LaenderTabelle[Name],0)),"DE")</f>
        <v>DE</v>
      </c>
    </row>
    <row r="4143" spans="1:29" x14ac:dyDescent="0.25">
      <c r="A41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4142&amp;"."&amp;$C4142&amp;"."&amp;$D4142&amp;"."&amp;$E4142&amp;"."&amp;$F4142&amp;"."&amp;$G4142&amp;"."&amp;$H4142&amp;"."&amp;$I4142&amp;"."&amp;$J4142&amp;"."&amp;$K4142&amp;"."&amp;$L4142&amp;"."&amp;$M4142,IF($A4142="",MAX($A$16:$A4142)+1,$A4142),IF(ROW()=17,1,MAX($A$16:$A4142)+1)),""),"")</f>
        <v/>
      </c>
      <c r="B4143" s="28"/>
      <c r="C4143" s="28"/>
      <c r="D4143" s="28"/>
      <c r="E4143" s="28"/>
      <c r="F4143" s="28"/>
      <c r="G4143" s="28"/>
      <c r="H4143" s="28"/>
      <c r="I4143" s="28"/>
      <c r="J4143" s="28"/>
      <c r="K4143" s="30"/>
      <c r="L4143" s="31"/>
      <c r="M4143" s="32"/>
      <c r="N4143" s="28"/>
      <c r="O4143" s="33"/>
      <c r="P4143" s="28"/>
      <c r="Q4143" s="33"/>
      <c r="R4143" s="28"/>
      <c r="S4143" s="33"/>
      <c r="T4143" s="28"/>
      <c r="U4143" s="33"/>
      <c r="V4143" s="31"/>
      <c r="W4143" s="28"/>
      <c r="X4143" s="33"/>
      <c r="Y4143" s="28"/>
      <c r="Z4143" s="28"/>
      <c r="AA4143" s="28"/>
      <c r="AB4143" s="28"/>
      <c r="AC4143" s="34" t="str">
        <f>IFERROR(INDEX(LaenderTabelle[Code],MATCH(Transferdatei[[#This Row],[Country]],LaenderTabelle[Name],0)),"DE")</f>
        <v>DE</v>
      </c>
    </row>
    <row r="4144" spans="1:29" x14ac:dyDescent="0.25">
      <c r="A41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4143&amp;"."&amp;$C4143&amp;"."&amp;$D4143&amp;"."&amp;$E4143&amp;"."&amp;$F4143&amp;"."&amp;$G4143&amp;"."&amp;$H4143&amp;"."&amp;$I4143&amp;"."&amp;$J4143&amp;"."&amp;$K4143&amp;"."&amp;$L4143&amp;"."&amp;$M4143,IF($A4143="",MAX($A$16:$A4143)+1,$A4143),IF(ROW()=17,1,MAX($A$16:$A4143)+1)),""),"")</f>
        <v/>
      </c>
      <c r="B4144" s="28"/>
      <c r="C4144" s="28"/>
      <c r="D4144" s="28"/>
      <c r="E4144" s="28"/>
      <c r="F4144" s="28"/>
      <c r="G4144" s="28"/>
      <c r="H4144" s="28"/>
      <c r="I4144" s="28"/>
      <c r="J4144" s="28"/>
      <c r="K4144" s="30"/>
      <c r="L4144" s="31"/>
      <c r="M4144" s="32"/>
      <c r="N4144" s="28"/>
      <c r="O4144" s="33"/>
      <c r="P4144" s="28"/>
      <c r="Q4144" s="33"/>
      <c r="R4144" s="28"/>
      <c r="S4144" s="33"/>
      <c r="T4144" s="28"/>
      <c r="U4144" s="33"/>
      <c r="V4144" s="31"/>
      <c r="W4144" s="28"/>
      <c r="X4144" s="33"/>
      <c r="Y4144" s="28"/>
      <c r="Z4144" s="28"/>
      <c r="AA4144" s="28"/>
      <c r="AB4144" s="28"/>
      <c r="AC4144" s="34" t="str">
        <f>IFERROR(INDEX(LaenderTabelle[Code],MATCH(Transferdatei[[#This Row],[Country]],LaenderTabelle[Name],0)),"DE")</f>
        <v>DE</v>
      </c>
    </row>
    <row r="4145" spans="1:29" x14ac:dyDescent="0.25">
      <c r="A41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4144&amp;"."&amp;$C4144&amp;"."&amp;$D4144&amp;"."&amp;$E4144&amp;"."&amp;$F4144&amp;"."&amp;$G4144&amp;"."&amp;$H4144&amp;"."&amp;$I4144&amp;"."&amp;$J4144&amp;"."&amp;$K4144&amp;"."&amp;$L4144&amp;"."&amp;$M4144,IF($A4144="",MAX($A$16:$A4144)+1,$A4144),IF(ROW()=17,1,MAX($A$16:$A4144)+1)),""),"")</f>
        <v/>
      </c>
      <c r="B4145" s="28"/>
      <c r="C4145" s="28"/>
      <c r="D4145" s="28"/>
      <c r="E4145" s="28"/>
      <c r="F4145" s="28"/>
      <c r="G4145" s="28"/>
      <c r="H4145" s="28"/>
      <c r="I4145" s="28"/>
      <c r="J4145" s="28"/>
      <c r="K4145" s="30"/>
      <c r="L4145" s="31"/>
      <c r="M4145" s="32"/>
      <c r="N4145" s="28"/>
      <c r="O4145" s="33"/>
      <c r="P4145" s="28"/>
      <c r="Q4145" s="33"/>
      <c r="R4145" s="28"/>
      <c r="S4145" s="33"/>
      <c r="T4145" s="28"/>
      <c r="U4145" s="33"/>
      <c r="V4145" s="31"/>
      <c r="W4145" s="28"/>
      <c r="X4145" s="33"/>
      <c r="Y4145" s="28"/>
      <c r="Z4145" s="28"/>
      <c r="AA4145" s="28"/>
      <c r="AB4145" s="28"/>
      <c r="AC4145" s="34" t="str">
        <f>IFERROR(INDEX(LaenderTabelle[Code],MATCH(Transferdatei[[#This Row],[Country]],LaenderTabelle[Name],0)),"DE")</f>
        <v>DE</v>
      </c>
    </row>
    <row r="4146" spans="1:29" x14ac:dyDescent="0.25">
      <c r="A41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4145&amp;"."&amp;$C4145&amp;"."&amp;$D4145&amp;"."&amp;$E4145&amp;"."&amp;$F4145&amp;"."&amp;$G4145&amp;"."&amp;$H4145&amp;"."&amp;$I4145&amp;"."&amp;$J4145&amp;"."&amp;$K4145&amp;"."&amp;$L4145&amp;"."&amp;$M4145,IF($A4145="",MAX($A$16:$A4145)+1,$A4145),IF(ROW()=17,1,MAX($A$16:$A4145)+1)),""),"")</f>
        <v/>
      </c>
      <c r="B4146" s="28"/>
      <c r="C4146" s="28"/>
      <c r="D4146" s="28"/>
      <c r="E4146" s="28"/>
      <c r="F4146" s="28"/>
      <c r="G4146" s="28"/>
      <c r="H4146" s="28"/>
      <c r="I4146" s="28"/>
      <c r="J4146" s="28"/>
      <c r="K4146" s="30"/>
      <c r="L4146" s="31"/>
      <c r="M4146" s="32"/>
      <c r="N4146" s="28"/>
      <c r="O4146" s="33"/>
      <c r="P4146" s="28"/>
      <c r="Q4146" s="33"/>
      <c r="R4146" s="28"/>
      <c r="S4146" s="33"/>
      <c r="T4146" s="28"/>
      <c r="U4146" s="33"/>
      <c r="V4146" s="31"/>
      <c r="W4146" s="28"/>
      <c r="X4146" s="33"/>
      <c r="Y4146" s="28"/>
      <c r="Z4146" s="28"/>
      <c r="AA4146" s="28"/>
      <c r="AB4146" s="28"/>
      <c r="AC4146" s="34" t="str">
        <f>IFERROR(INDEX(LaenderTabelle[Code],MATCH(Transferdatei[[#This Row],[Country]],LaenderTabelle[Name],0)),"DE")</f>
        <v>DE</v>
      </c>
    </row>
    <row r="4147" spans="1:29" x14ac:dyDescent="0.25">
      <c r="A41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4146&amp;"."&amp;$C4146&amp;"."&amp;$D4146&amp;"."&amp;$E4146&amp;"."&amp;$F4146&amp;"."&amp;$G4146&amp;"."&amp;$H4146&amp;"."&amp;$I4146&amp;"."&amp;$J4146&amp;"."&amp;$K4146&amp;"."&amp;$L4146&amp;"."&amp;$M4146,IF($A4146="",MAX($A$16:$A4146)+1,$A4146),IF(ROW()=17,1,MAX($A$16:$A4146)+1)),""),"")</f>
        <v/>
      </c>
      <c r="B4147" s="28"/>
      <c r="C4147" s="28"/>
      <c r="D4147" s="28"/>
      <c r="E4147" s="28"/>
      <c r="F4147" s="28"/>
      <c r="G4147" s="28"/>
      <c r="H4147" s="28"/>
      <c r="I4147" s="28"/>
      <c r="J4147" s="28"/>
      <c r="K4147" s="30"/>
      <c r="L4147" s="31"/>
      <c r="M4147" s="32"/>
      <c r="N4147" s="28"/>
      <c r="O4147" s="33"/>
      <c r="P4147" s="28"/>
      <c r="Q4147" s="33"/>
      <c r="R4147" s="28"/>
      <c r="S4147" s="33"/>
      <c r="T4147" s="28"/>
      <c r="U4147" s="33"/>
      <c r="V4147" s="31"/>
      <c r="W4147" s="28"/>
      <c r="X4147" s="33"/>
      <c r="Y4147" s="28"/>
      <c r="Z4147" s="28"/>
      <c r="AA4147" s="28"/>
      <c r="AB4147" s="28"/>
      <c r="AC4147" s="34" t="str">
        <f>IFERROR(INDEX(LaenderTabelle[Code],MATCH(Transferdatei[[#This Row],[Country]],LaenderTabelle[Name],0)),"DE")</f>
        <v>DE</v>
      </c>
    </row>
    <row r="4148" spans="1:29" x14ac:dyDescent="0.25">
      <c r="A41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4147&amp;"."&amp;$C4147&amp;"."&amp;$D4147&amp;"."&amp;$E4147&amp;"."&amp;$F4147&amp;"."&amp;$G4147&amp;"."&amp;$H4147&amp;"."&amp;$I4147&amp;"."&amp;$J4147&amp;"."&amp;$K4147&amp;"."&amp;$L4147&amp;"."&amp;$M4147,IF($A4147="",MAX($A$16:$A4147)+1,$A4147),IF(ROW()=17,1,MAX($A$16:$A4147)+1)),""),"")</f>
        <v/>
      </c>
      <c r="B4148" s="28"/>
      <c r="C4148" s="28"/>
      <c r="D4148" s="28"/>
      <c r="E4148" s="28"/>
      <c r="F4148" s="28"/>
      <c r="G4148" s="28"/>
      <c r="H4148" s="28"/>
      <c r="I4148" s="28"/>
      <c r="J4148" s="28"/>
      <c r="K4148" s="30"/>
      <c r="L4148" s="31"/>
      <c r="M4148" s="32"/>
      <c r="N4148" s="28"/>
      <c r="O4148" s="33"/>
      <c r="P4148" s="28"/>
      <c r="Q4148" s="33"/>
      <c r="R4148" s="28"/>
      <c r="S4148" s="33"/>
      <c r="T4148" s="28"/>
      <c r="U4148" s="33"/>
      <c r="V4148" s="31"/>
      <c r="W4148" s="28"/>
      <c r="X4148" s="33"/>
      <c r="Y4148" s="28"/>
      <c r="Z4148" s="28"/>
      <c r="AA4148" s="28"/>
      <c r="AB4148" s="28"/>
      <c r="AC4148" s="34" t="str">
        <f>IFERROR(INDEX(LaenderTabelle[Code],MATCH(Transferdatei[[#This Row],[Country]],LaenderTabelle[Name],0)),"DE")</f>
        <v>DE</v>
      </c>
    </row>
    <row r="4149" spans="1:29" x14ac:dyDescent="0.25">
      <c r="A41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4148&amp;"."&amp;$C4148&amp;"."&amp;$D4148&amp;"."&amp;$E4148&amp;"."&amp;$F4148&amp;"."&amp;$G4148&amp;"."&amp;$H4148&amp;"."&amp;$I4148&amp;"."&amp;$J4148&amp;"."&amp;$K4148&amp;"."&amp;$L4148&amp;"."&amp;$M4148,IF($A4148="",MAX($A$16:$A4148)+1,$A4148),IF(ROW()=17,1,MAX($A$16:$A4148)+1)),""),"")</f>
        <v/>
      </c>
      <c r="B4149" s="28"/>
      <c r="C4149" s="28"/>
      <c r="D4149" s="28"/>
      <c r="E4149" s="28"/>
      <c r="F4149" s="28"/>
      <c r="G4149" s="28"/>
      <c r="H4149" s="28"/>
      <c r="I4149" s="28"/>
      <c r="J4149" s="28"/>
      <c r="K4149" s="30"/>
      <c r="L4149" s="31"/>
      <c r="M4149" s="32"/>
      <c r="N4149" s="28"/>
      <c r="O4149" s="33"/>
      <c r="P4149" s="28"/>
      <c r="Q4149" s="33"/>
      <c r="R4149" s="28"/>
      <c r="S4149" s="33"/>
      <c r="T4149" s="28"/>
      <c r="U4149" s="33"/>
      <c r="V4149" s="31"/>
      <c r="W4149" s="28"/>
      <c r="X4149" s="33"/>
      <c r="Y4149" s="28"/>
      <c r="Z4149" s="28"/>
      <c r="AA4149" s="28"/>
      <c r="AB4149" s="28"/>
      <c r="AC4149" s="34" t="str">
        <f>IFERROR(INDEX(LaenderTabelle[Code],MATCH(Transferdatei[[#This Row],[Country]],LaenderTabelle[Name],0)),"DE")</f>
        <v>DE</v>
      </c>
    </row>
    <row r="4150" spans="1:29" x14ac:dyDescent="0.25">
      <c r="A41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4149&amp;"."&amp;$C4149&amp;"."&amp;$D4149&amp;"."&amp;$E4149&amp;"."&amp;$F4149&amp;"."&amp;$G4149&amp;"."&amp;$H4149&amp;"."&amp;$I4149&amp;"."&amp;$J4149&amp;"."&amp;$K4149&amp;"."&amp;$L4149&amp;"."&amp;$M4149,IF($A4149="",MAX($A$16:$A4149)+1,$A4149),IF(ROW()=17,1,MAX($A$16:$A4149)+1)),""),"")</f>
        <v/>
      </c>
      <c r="B4150" s="28"/>
      <c r="C4150" s="28"/>
      <c r="D4150" s="28"/>
      <c r="E4150" s="28"/>
      <c r="F4150" s="28"/>
      <c r="G4150" s="28"/>
      <c r="H4150" s="28"/>
      <c r="I4150" s="28"/>
      <c r="J4150" s="28"/>
      <c r="K4150" s="30"/>
      <c r="L4150" s="31"/>
      <c r="M4150" s="32"/>
      <c r="N4150" s="28"/>
      <c r="O4150" s="33"/>
      <c r="P4150" s="28"/>
      <c r="Q4150" s="33"/>
      <c r="R4150" s="28"/>
      <c r="S4150" s="33"/>
      <c r="T4150" s="28"/>
      <c r="U4150" s="33"/>
      <c r="V4150" s="31"/>
      <c r="W4150" s="28"/>
      <c r="X4150" s="33"/>
      <c r="Y4150" s="28"/>
      <c r="Z4150" s="28"/>
      <c r="AA4150" s="28"/>
      <c r="AB4150" s="28"/>
      <c r="AC4150" s="34" t="str">
        <f>IFERROR(INDEX(LaenderTabelle[Code],MATCH(Transferdatei[[#This Row],[Country]],LaenderTabelle[Name],0)),"DE")</f>
        <v>DE</v>
      </c>
    </row>
    <row r="4151" spans="1:29" x14ac:dyDescent="0.25">
      <c r="A41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4150&amp;"."&amp;$C4150&amp;"."&amp;$D4150&amp;"."&amp;$E4150&amp;"."&amp;$F4150&amp;"."&amp;$G4150&amp;"."&amp;$H4150&amp;"."&amp;$I4150&amp;"."&amp;$J4150&amp;"."&amp;$K4150&amp;"."&amp;$L4150&amp;"."&amp;$M4150,IF($A4150="",MAX($A$16:$A4150)+1,$A4150),IF(ROW()=17,1,MAX($A$16:$A4150)+1)),""),"")</f>
        <v/>
      </c>
      <c r="B4151" s="28"/>
      <c r="C4151" s="28"/>
      <c r="D4151" s="28"/>
      <c r="E4151" s="28"/>
      <c r="F4151" s="28"/>
      <c r="G4151" s="28"/>
      <c r="H4151" s="28"/>
      <c r="I4151" s="28"/>
      <c r="J4151" s="28"/>
      <c r="K4151" s="30"/>
      <c r="L4151" s="31"/>
      <c r="M4151" s="32"/>
      <c r="N4151" s="28"/>
      <c r="O4151" s="33"/>
      <c r="P4151" s="28"/>
      <c r="Q4151" s="33"/>
      <c r="R4151" s="28"/>
      <c r="S4151" s="33"/>
      <c r="T4151" s="28"/>
      <c r="U4151" s="33"/>
      <c r="V4151" s="31"/>
      <c r="W4151" s="28"/>
      <c r="X4151" s="33"/>
      <c r="Y4151" s="28"/>
      <c r="Z4151" s="28"/>
      <c r="AA4151" s="28"/>
      <c r="AB4151" s="28"/>
      <c r="AC4151" s="34" t="str">
        <f>IFERROR(INDEX(LaenderTabelle[Code],MATCH(Transferdatei[[#This Row],[Country]],LaenderTabelle[Name],0)),"DE")</f>
        <v>DE</v>
      </c>
    </row>
    <row r="4152" spans="1:29" x14ac:dyDescent="0.25">
      <c r="A41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4151&amp;"."&amp;$C4151&amp;"."&amp;$D4151&amp;"."&amp;$E4151&amp;"."&amp;$F4151&amp;"."&amp;$G4151&amp;"."&amp;$H4151&amp;"."&amp;$I4151&amp;"."&amp;$J4151&amp;"."&amp;$K4151&amp;"."&amp;$L4151&amp;"."&amp;$M4151,IF($A4151="",MAX($A$16:$A4151)+1,$A4151),IF(ROW()=17,1,MAX($A$16:$A4151)+1)),""),"")</f>
        <v/>
      </c>
      <c r="B4152" s="28"/>
      <c r="C4152" s="28"/>
      <c r="D4152" s="28"/>
      <c r="E4152" s="28"/>
      <c r="F4152" s="28"/>
      <c r="G4152" s="28"/>
      <c r="H4152" s="28"/>
      <c r="I4152" s="28"/>
      <c r="J4152" s="28"/>
      <c r="K4152" s="30"/>
      <c r="L4152" s="31"/>
      <c r="M4152" s="32"/>
      <c r="N4152" s="28"/>
      <c r="O4152" s="33"/>
      <c r="P4152" s="28"/>
      <c r="Q4152" s="33"/>
      <c r="R4152" s="28"/>
      <c r="S4152" s="33"/>
      <c r="T4152" s="28"/>
      <c r="U4152" s="33"/>
      <c r="V4152" s="31"/>
      <c r="W4152" s="28"/>
      <c r="X4152" s="33"/>
      <c r="Y4152" s="28"/>
      <c r="Z4152" s="28"/>
      <c r="AA4152" s="28"/>
      <c r="AB4152" s="28"/>
      <c r="AC4152" s="34" t="str">
        <f>IFERROR(INDEX(LaenderTabelle[Code],MATCH(Transferdatei[[#This Row],[Country]],LaenderTabelle[Name],0)),"DE")</f>
        <v>DE</v>
      </c>
    </row>
    <row r="4153" spans="1:29" x14ac:dyDescent="0.25">
      <c r="A41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4152&amp;"."&amp;$C4152&amp;"."&amp;$D4152&amp;"."&amp;$E4152&amp;"."&amp;$F4152&amp;"."&amp;$G4152&amp;"."&amp;$H4152&amp;"."&amp;$I4152&amp;"."&amp;$J4152&amp;"."&amp;$K4152&amp;"."&amp;$L4152&amp;"."&amp;$M4152,IF($A4152="",MAX($A$16:$A4152)+1,$A4152),IF(ROW()=17,1,MAX($A$16:$A4152)+1)),""),"")</f>
        <v/>
      </c>
      <c r="B4153" s="28"/>
      <c r="C4153" s="28"/>
      <c r="D4153" s="28"/>
      <c r="E4153" s="28"/>
      <c r="F4153" s="28"/>
      <c r="G4153" s="28"/>
      <c r="H4153" s="28"/>
      <c r="I4153" s="28"/>
      <c r="J4153" s="28"/>
      <c r="K4153" s="30"/>
      <c r="L4153" s="31"/>
      <c r="M4153" s="32"/>
      <c r="N4153" s="28"/>
      <c r="O4153" s="33"/>
      <c r="P4153" s="28"/>
      <c r="Q4153" s="33"/>
      <c r="R4153" s="28"/>
      <c r="S4153" s="33"/>
      <c r="T4153" s="28"/>
      <c r="U4153" s="33"/>
      <c r="V4153" s="31"/>
      <c r="W4153" s="28"/>
      <c r="X4153" s="33"/>
      <c r="Y4153" s="28"/>
      <c r="Z4153" s="28"/>
      <c r="AA4153" s="28"/>
      <c r="AB4153" s="28"/>
      <c r="AC4153" s="34" t="str">
        <f>IFERROR(INDEX(LaenderTabelle[Code],MATCH(Transferdatei[[#This Row],[Country]],LaenderTabelle[Name],0)),"DE")</f>
        <v>DE</v>
      </c>
    </row>
    <row r="4154" spans="1:29" x14ac:dyDescent="0.25">
      <c r="A41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4153&amp;"."&amp;$C4153&amp;"."&amp;$D4153&amp;"."&amp;$E4153&amp;"."&amp;$F4153&amp;"."&amp;$G4153&amp;"."&amp;$H4153&amp;"."&amp;$I4153&amp;"."&amp;$J4153&amp;"."&amp;$K4153&amp;"."&amp;$L4153&amp;"."&amp;$M4153,IF($A4153="",MAX($A$16:$A4153)+1,$A4153),IF(ROW()=17,1,MAX($A$16:$A4153)+1)),""),"")</f>
        <v/>
      </c>
      <c r="B4154" s="28"/>
      <c r="C4154" s="28"/>
      <c r="D4154" s="28"/>
      <c r="E4154" s="28"/>
      <c r="F4154" s="28"/>
      <c r="G4154" s="28"/>
      <c r="H4154" s="28"/>
      <c r="I4154" s="28"/>
      <c r="J4154" s="28"/>
      <c r="K4154" s="30"/>
      <c r="L4154" s="31"/>
      <c r="M4154" s="32"/>
      <c r="N4154" s="28"/>
      <c r="O4154" s="33"/>
      <c r="P4154" s="28"/>
      <c r="Q4154" s="33"/>
      <c r="R4154" s="28"/>
      <c r="S4154" s="33"/>
      <c r="T4154" s="28"/>
      <c r="U4154" s="33"/>
      <c r="V4154" s="31"/>
      <c r="W4154" s="28"/>
      <c r="X4154" s="33"/>
      <c r="Y4154" s="28"/>
      <c r="Z4154" s="28"/>
      <c r="AA4154" s="28"/>
      <c r="AB4154" s="28"/>
      <c r="AC4154" s="34" t="str">
        <f>IFERROR(INDEX(LaenderTabelle[Code],MATCH(Transferdatei[[#This Row],[Country]],LaenderTabelle[Name],0)),"DE")</f>
        <v>DE</v>
      </c>
    </row>
    <row r="4155" spans="1:29" x14ac:dyDescent="0.25">
      <c r="A41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4154&amp;"."&amp;$C4154&amp;"."&amp;$D4154&amp;"."&amp;$E4154&amp;"."&amp;$F4154&amp;"."&amp;$G4154&amp;"."&amp;$H4154&amp;"."&amp;$I4154&amp;"."&amp;$J4154&amp;"."&amp;$K4154&amp;"."&amp;$L4154&amp;"."&amp;$M4154,IF($A4154="",MAX($A$16:$A4154)+1,$A4154),IF(ROW()=17,1,MAX($A$16:$A4154)+1)),""),"")</f>
        <v/>
      </c>
      <c r="B4155" s="28"/>
      <c r="C4155" s="28"/>
      <c r="D4155" s="28"/>
      <c r="E4155" s="28"/>
      <c r="F4155" s="28"/>
      <c r="G4155" s="28"/>
      <c r="H4155" s="28"/>
      <c r="I4155" s="28"/>
      <c r="J4155" s="28"/>
      <c r="K4155" s="30"/>
      <c r="L4155" s="31"/>
      <c r="M4155" s="32"/>
      <c r="N4155" s="28"/>
      <c r="O4155" s="33"/>
      <c r="P4155" s="28"/>
      <c r="Q4155" s="33"/>
      <c r="R4155" s="28"/>
      <c r="S4155" s="33"/>
      <c r="T4155" s="28"/>
      <c r="U4155" s="33"/>
      <c r="V4155" s="31"/>
      <c r="W4155" s="28"/>
      <c r="X4155" s="33"/>
      <c r="Y4155" s="28"/>
      <c r="Z4155" s="28"/>
      <c r="AA4155" s="28"/>
      <c r="AB4155" s="28"/>
      <c r="AC4155" s="34" t="str">
        <f>IFERROR(INDEX(LaenderTabelle[Code],MATCH(Transferdatei[[#This Row],[Country]],LaenderTabelle[Name],0)),"DE")</f>
        <v>DE</v>
      </c>
    </row>
    <row r="4156" spans="1:29" x14ac:dyDescent="0.25">
      <c r="A41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4155&amp;"."&amp;$C4155&amp;"."&amp;$D4155&amp;"."&amp;$E4155&amp;"."&amp;$F4155&amp;"."&amp;$G4155&amp;"."&amp;$H4155&amp;"."&amp;$I4155&amp;"."&amp;$J4155&amp;"."&amp;$K4155&amp;"."&amp;$L4155&amp;"."&amp;$M4155,IF($A4155="",MAX($A$16:$A4155)+1,$A4155),IF(ROW()=17,1,MAX($A$16:$A4155)+1)),""),"")</f>
        <v/>
      </c>
      <c r="B4156" s="28"/>
      <c r="C4156" s="28"/>
      <c r="D4156" s="28"/>
      <c r="E4156" s="28"/>
      <c r="F4156" s="28"/>
      <c r="G4156" s="28"/>
      <c r="H4156" s="28"/>
      <c r="I4156" s="28"/>
      <c r="J4156" s="28"/>
      <c r="K4156" s="30"/>
      <c r="L4156" s="31"/>
      <c r="M4156" s="32"/>
      <c r="N4156" s="28"/>
      <c r="O4156" s="33"/>
      <c r="P4156" s="28"/>
      <c r="Q4156" s="33"/>
      <c r="R4156" s="28"/>
      <c r="S4156" s="33"/>
      <c r="T4156" s="28"/>
      <c r="U4156" s="33"/>
      <c r="V4156" s="31"/>
      <c r="W4156" s="28"/>
      <c r="X4156" s="33"/>
      <c r="Y4156" s="28"/>
      <c r="Z4156" s="28"/>
      <c r="AA4156" s="28"/>
      <c r="AB4156" s="28"/>
      <c r="AC4156" s="34" t="str">
        <f>IFERROR(INDEX(LaenderTabelle[Code],MATCH(Transferdatei[[#This Row],[Country]],LaenderTabelle[Name],0)),"DE")</f>
        <v>DE</v>
      </c>
    </row>
    <row r="4157" spans="1:29" x14ac:dyDescent="0.25">
      <c r="A41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4156&amp;"."&amp;$C4156&amp;"."&amp;$D4156&amp;"."&amp;$E4156&amp;"."&amp;$F4156&amp;"."&amp;$G4156&amp;"."&amp;$H4156&amp;"."&amp;$I4156&amp;"."&amp;$J4156&amp;"."&amp;$K4156&amp;"."&amp;$L4156&amp;"."&amp;$M4156,IF($A4156="",MAX($A$16:$A4156)+1,$A4156),IF(ROW()=17,1,MAX($A$16:$A4156)+1)),""),"")</f>
        <v/>
      </c>
      <c r="B4157" s="28"/>
      <c r="C4157" s="28"/>
      <c r="D4157" s="28"/>
      <c r="E4157" s="28"/>
      <c r="F4157" s="28"/>
      <c r="G4157" s="28"/>
      <c r="H4157" s="28"/>
      <c r="I4157" s="28"/>
      <c r="J4157" s="28"/>
      <c r="K4157" s="30"/>
      <c r="L4157" s="31"/>
      <c r="M4157" s="32"/>
      <c r="N4157" s="28"/>
      <c r="O4157" s="33"/>
      <c r="P4157" s="28"/>
      <c r="Q4157" s="33"/>
      <c r="R4157" s="28"/>
      <c r="S4157" s="33"/>
      <c r="T4157" s="28"/>
      <c r="U4157" s="33"/>
      <c r="V4157" s="31"/>
      <c r="W4157" s="28"/>
      <c r="X4157" s="33"/>
      <c r="Y4157" s="28"/>
      <c r="Z4157" s="28"/>
      <c r="AA4157" s="28"/>
      <c r="AB4157" s="28"/>
      <c r="AC4157" s="34" t="str">
        <f>IFERROR(INDEX(LaenderTabelle[Code],MATCH(Transferdatei[[#This Row],[Country]],LaenderTabelle[Name],0)),"DE")</f>
        <v>DE</v>
      </c>
    </row>
    <row r="4158" spans="1:29" x14ac:dyDescent="0.25">
      <c r="A41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4157&amp;"."&amp;$C4157&amp;"."&amp;$D4157&amp;"."&amp;$E4157&amp;"."&amp;$F4157&amp;"."&amp;$G4157&amp;"."&amp;$H4157&amp;"."&amp;$I4157&amp;"."&amp;$J4157&amp;"."&amp;$K4157&amp;"."&amp;$L4157&amp;"."&amp;$M4157,IF($A4157="",MAX($A$16:$A4157)+1,$A4157),IF(ROW()=17,1,MAX($A$16:$A4157)+1)),""),"")</f>
        <v/>
      </c>
      <c r="B4158" s="28"/>
      <c r="C4158" s="28"/>
      <c r="D4158" s="28"/>
      <c r="E4158" s="28"/>
      <c r="F4158" s="28"/>
      <c r="G4158" s="28"/>
      <c r="H4158" s="28"/>
      <c r="I4158" s="28"/>
      <c r="J4158" s="28"/>
      <c r="K4158" s="30"/>
      <c r="L4158" s="31"/>
      <c r="M4158" s="32"/>
      <c r="N4158" s="28"/>
      <c r="O4158" s="33"/>
      <c r="P4158" s="28"/>
      <c r="Q4158" s="33"/>
      <c r="R4158" s="28"/>
      <c r="S4158" s="33"/>
      <c r="T4158" s="28"/>
      <c r="U4158" s="33"/>
      <c r="V4158" s="31"/>
      <c r="W4158" s="28"/>
      <c r="X4158" s="33"/>
      <c r="Y4158" s="28"/>
      <c r="Z4158" s="28"/>
      <c r="AA4158" s="28"/>
      <c r="AB4158" s="28"/>
      <c r="AC4158" s="34" t="str">
        <f>IFERROR(INDEX(LaenderTabelle[Code],MATCH(Transferdatei[[#This Row],[Country]],LaenderTabelle[Name],0)),"DE")</f>
        <v>DE</v>
      </c>
    </row>
    <row r="4159" spans="1:29" x14ac:dyDescent="0.25">
      <c r="A41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4158&amp;"."&amp;$C4158&amp;"."&amp;$D4158&amp;"."&amp;$E4158&amp;"."&amp;$F4158&amp;"."&amp;$G4158&amp;"."&amp;$H4158&amp;"."&amp;$I4158&amp;"."&amp;$J4158&amp;"."&amp;$K4158&amp;"."&amp;$L4158&amp;"."&amp;$M4158,IF($A4158="",MAX($A$16:$A4158)+1,$A4158),IF(ROW()=17,1,MAX($A$16:$A4158)+1)),""),"")</f>
        <v/>
      </c>
      <c r="B4159" s="28"/>
      <c r="C4159" s="28"/>
      <c r="D4159" s="28"/>
      <c r="E4159" s="28"/>
      <c r="F4159" s="28"/>
      <c r="G4159" s="28"/>
      <c r="H4159" s="28"/>
      <c r="I4159" s="28"/>
      <c r="J4159" s="28"/>
      <c r="K4159" s="30"/>
      <c r="L4159" s="31"/>
      <c r="M4159" s="32"/>
      <c r="N4159" s="28"/>
      <c r="O4159" s="33"/>
      <c r="P4159" s="28"/>
      <c r="Q4159" s="33"/>
      <c r="R4159" s="28"/>
      <c r="S4159" s="33"/>
      <c r="T4159" s="28"/>
      <c r="U4159" s="33"/>
      <c r="V4159" s="31"/>
      <c r="W4159" s="28"/>
      <c r="X4159" s="33"/>
      <c r="Y4159" s="28"/>
      <c r="Z4159" s="28"/>
      <c r="AA4159" s="28"/>
      <c r="AB4159" s="28"/>
      <c r="AC4159" s="34" t="str">
        <f>IFERROR(INDEX(LaenderTabelle[Code],MATCH(Transferdatei[[#This Row],[Country]],LaenderTabelle[Name],0)),"DE")</f>
        <v>DE</v>
      </c>
    </row>
    <row r="4160" spans="1:29" x14ac:dyDescent="0.25">
      <c r="A41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4159&amp;"."&amp;$C4159&amp;"."&amp;$D4159&amp;"."&amp;$E4159&amp;"."&amp;$F4159&amp;"."&amp;$G4159&amp;"."&amp;$H4159&amp;"."&amp;$I4159&amp;"."&amp;$J4159&amp;"."&amp;$K4159&amp;"."&amp;$L4159&amp;"."&amp;$M4159,IF($A4159="",MAX($A$16:$A4159)+1,$A4159),IF(ROW()=17,1,MAX($A$16:$A4159)+1)),""),"")</f>
        <v/>
      </c>
      <c r="B4160" s="28"/>
      <c r="C4160" s="28"/>
      <c r="D4160" s="28"/>
      <c r="E4160" s="28"/>
      <c r="F4160" s="28"/>
      <c r="G4160" s="28"/>
      <c r="H4160" s="28"/>
      <c r="I4160" s="28"/>
      <c r="J4160" s="28"/>
      <c r="K4160" s="30"/>
      <c r="L4160" s="31"/>
      <c r="M4160" s="32"/>
      <c r="N4160" s="28"/>
      <c r="O4160" s="33"/>
      <c r="P4160" s="28"/>
      <c r="Q4160" s="33"/>
      <c r="R4160" s="28"/>
      <c r="S4160" s="33"/>
      <c r="T4160" s="28"/>
      <c r="U4160" s="33"/>
      <c r="V4160" s="31"/>
      <c r="W4160" s="28"/>
      <c r="X4160" s="33"/>
      <c r="Y4160" s="28"/>
      <c r="Z4160" s="28"/>
      <c r="AA4160" s="28"/>
      <c r="AB4160" s="28"/>
      <c r="AC4160" s="34" t="str">
        <f>IFERROR(INDEX(LaenderTabelle[Code],MATCH(Transferdatei[[#This Row],[Country]],LaenderTabelle[Name],0)),"DE")</f>
        <v>DE</v>
      </c>
    </row>
    <row r="4161" spans="1:29" x14ac:dyDescent="0.25">
      <c r="A41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4160&amp;"."&amp;$C4160&amp;"."&amp;$D4160&amp;"."&amp;$E4160&amp;"."&amp;$F4160&amp;"."&amp;$G4160&amp;"."&amp;$H4160&amp;"."&amp;$I4160&amp;"."&amp;$J4160&amp;"."&amp;$K4160&amp;"."&amp;$L4160&amp;"."&amp;$M4160,IF($A4160="",MAX($A$16:$A4160)+1,$A4160),IF(ROW()=17,1,MAX($A$16:$A4160)+1)),""),"")</f>
        <v/>
      </c>
      <c r="B4161" s="28"/>
      <c r="C4161" s="28"/>
      <c r="D4161" s="28"/>
      <c r="E4161" s="28"/>
      <c r="F4161" s="28"/>
      <c r="G4161" s="28"/>
      <c r="H4161" s="28"/>
      <c r="I4161" s="28"/>
      <c r="J4161" s="28"/>
      <c r="K4161" s="30"/>
      <c r="L4161" s="31"/>
      <c r="M4161" s="32"/>
      <c r="N4161" s="28"/>
      <c r="O4161" s="33"/>
      <c r="P4161" s="28"/>
      <c r="Q4161" s="33"/>
      <c r="R4161" s="28"/>
      <c r="S4161" s="33"/>
      <c r="T4161" s="28"/>
      <c r="U4161" s="33"/>
      <c r="V4161" s="31"/>
      <c r="W4161" s="28"/>
      <c r="X4161" s="33"/>
      <c r="Y4161" s="28"/>
      <c r="Z4161" s="28"/>
      <c r="AA4161" s="28"/>
      <c r="AB4161" s="28"/>
      <c r="AC4161" s="34" t="str">
        <f>IFERROR(INDEX(LaenderTabelle[Code],MATCH(Transferdatei[[#This Row],[Country]],LaenderTabelle[Name],0)),"DE")</f>
        <v>DE</v>
      </c>
    </row>
    <row r="4162" spans="1:29" x14ac:dyDescent="0.25">
      <c r="A41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4161&amp;"."&amp;$C4161&amp;"."&amp;$D4161&amp;"."&amp;$E4161&amp;"."&amp;$F4161&amp;"."&amp;$G4161&amp;"."&amp;$H4161&amp;"."&amp;$I4161&amp;"."&amp;$J4161&amp;"."&amp;$K4161&amp;"."&amp;$L4161&amp;"."&amp;$M4161,IF($A4161="",MAX($A$16:$A4161)+1,$A4161),IF(ROW()=17,1,MAX($A$16:$A4161)+1)),""),"")</f>
        <v/>
      </c>
      <c r="B4162" s="28"/>
      <c r="C4162" s="28"/>
      <c r="D4162" s="28"/>
      <c r="E4162" s="28"/>
      <c r="F4162" s="28"/>
      <c r="G4162" s="28"/>
      <c r="H4162" s="28"/>
      <c r="I4162" s="28"/>
      <c r="J4162" s="28"/>
      <c r="K4162" s="30"/>
      <c r="L4162" s="31"/>
      <c r="M4162" s="32"/>
      <c r="N4162" s="28"/>
      <c r="O4162" s="33"/>
      <c r="P4162" s="28"/>
      <c r="Q4162" s="33"/>
      <c r="R4162" s="28"/>
      <c r="S4162" s="33"/>
      <c r="T4162" s="28"/>
      <c r="U4162" s="33"/>
      <c r="V4162" s="31"/>
      <c r="W4162" s="28"/>
      <c r="X4162" s="33"/>
      <c r="Y4162" s="28"/>
      <c r="Z4162" s="28"/>
      <c r="AA4162" s="28"/>
      <c r="AB4162" s="28"/>
      <c r="AC4162" s="34" t="str">
        <f>IFERROR(INDEX(LaenderTabelle[Code],MATCH(Transferdatei[[#This Row],[Country]],LaenderTabelle[Name],0)),"DE")</f>
        <v>DE</v>
      </c>
    </row>
    <row r="4163" spans="1:29" x14ac:dyDescent="0.25">
      <c r="A41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4162&amp;"."&amp;$C4162&amp;"."&amp;$D4162&amp;"."&amp;$E4162&amp;"."&amp;$F4162&amp;"."&amp;$G4162&amp;"."&amp;$H4162&amp;"."&amp;$I4162&amp;"."&amp;$J4162&amp;"."&amp;$K4162&amp;"."&amp;$L4162&amp;"."&amp;$M4162,IF($A4162="",MAX($A$16:$A4162)+1,$A4162),IF(ROW()=17,1,MAX($A$16:$A4162)+1)),""),"")</f>
        <v/>
      </c>
      <c r="B4163" s="28"/>
      <c r="C4163" s="28"/>
      <c r="D4163" s="28"/>
      <c r="E4163" s="28"/>
      <c r="F4163" s="28"/>
      <c r="G4163" s="28"/>
      <c r="H4163" s="28"/>
      <c r="I4163" s="28"/>
      <c r="J4163" s="28"/>
      <c r="K4163" s="30"/>
      <c r="L4163" s="31"/>
      <c r="M4163" s="32"/>
      <c r="N4163" s="28"/>
      <c r="O4163" s="33"/>
      <c r="P4163" s="28"/>
      <c r="Q4163" s="33"/>
      <c r="R4163" s="28"/>
      <c r="S4163" s="33"/>
      <c r="T4163" s="28"/>
      <c r="U4163" s="33"/>
      <c r="V4163" s="31"/>
      <c r="W4163" s="28"/>
      <c r="X4163" s="33"/>
      <c r="Y4163" s="28"/>
      <c r="Z4163" s="28"/>
      <c r="AA4163" s="28"/>
      <c r="AB4163" s="28"/>
      <c r="AC4163" s="34" t="str">
        <f>IFERROR(INDEX(LaenderTabelle[Code],MATCH(Transferdatei[[#This Row],[Country]],LaenderTabelle[Name],0)),"DE")</f>
        <v>DE</v>
      </c>
    </row>
    <row r="4164" spans="1:29" x14ac:dyDescent="0.25">
      <c r="A41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4163&amp;"."&amp;$C4163&amp;"."&amp;$D4163&amp;"."&amp;$E4163&amp;"."&amp;$F4163&amp;"."&amp;$G4163&amp;"."&amp;$H4163&amp;"."&amp;$I4163&amp;"."&amp;$J4163&amp;"."&amp;$K4163&amp;"."&amp;$L4163&amp;"."&amp;$M4163,IF($A4163="",MAX($A$16:$A4163)+1,$A4163),IF(ROW()=17,1,MAX($A$16:$A4163)+1)),""),"")</f>
        <v/>
      </c>
      <c r="B4164" s="28"/>
      <c r="C4164" s="28"/>
      <c r="D4164" s="28"/>
      <c r="E4164" s="28"/>
      <c r="F4164" s="28"/>
      <c r="G4164" s="28"/>
      <c r="H4164" s="28"/>
      <c r="I4164" s="28"/>
      <c r="J4164" s="28"/>
      <c r="K4164" s="30"/>
      <c r="L4164" s="31"/>
      <c r="M4164" s="32"/>
      <c r="N4164" s="28"/>
      <c r="O4164" s="33"/>
      <c r="P4164" s="28"/>
      <c r="Q4164" s="33"/>
      <c r="R4164" s="28"/>
      <c r="S4164" s="33"/>
      <c r="T4164" s="28"/>
      <c r="U4164" s="33"/>
      <c r="V4164" s="31"/>
      <c r="W4164" s="28"/>
      <c r="X4164" s="33"/>
      <c r="Y4164" s="28"/>
      <c r="Z4164" s="28"/>
      <c r="AA4164" s="28"/>
      <c r="AB4164" s="28"/>
      <c r="AC4164" s="34" t="str">
        <f>IFERROR(INDEX(LaenderTabelle[Code],MATCH(Transferdatei[[#This Row],[Country]],LaenderTabelle[Name],0)),"DE")</f>
        <v>DE</v>
      </c>
    </row>
    <row r="4165" spans="1:29" x14ac:dyDescent="0.25">
      <c r="A41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4164&amp;"."&amp;$C4164&amp;"."&amp;$D4164&amp;"."&amp;$E4164&amp;"."&amp;$F4164&amp;"."&amp;$G4164&amp;"."&amp;$H4164&amp;"."&amp;$I4164&amp;"."&amp;$J4164&amp;"."&amp;$K4164&amp;"."&amp;$L4164&amp;"."&amp;$M4164,IF($A4164="",MAX($A$16:$A4164)+1,$A4164),IF(ROW()=17,1,MAX($A$16:$A4164)+1)),""),"")</f>
        <v/>
      </c>
      <c r="B4165" s="28"/>
      <c r="C4165" s="28"/>
      <c r="D4165" s="28"/>
      <c r="E4165" s="28"/>
      <c r="F4165" s="28"/>
      <c r="G4165" s="28"/>
      <c r="H4165" s="28"/>
      <c r="I4165" s="28"/>
      <c r="J4165" s="28"/>
      <c r="K4165" s="30"/>
      <c r="L4165" s="31"/>
      <c r="M4165" s="32"/>
      <c r="N4165" s="28"/>
      <c r="O4165" s="33"/>
      <c r="P4165" s="28"/>
      <c r="Q4165" s="33"/>
      <c r="R4165" s="28"/>
      <c r="S4165" s="33"/>
      <c r="T4165" s="28"/>
      <c r="U4165" s="33"/>
      <c r="V4165" s="31"/>
      <c r="W4165" s="28"/>
      <c r="X4165" s="33"/>
      <c r="Y4165" s="28"/>
      <c r="Z4165" s="28"/>
      <c r="AA4165" s="28"/>
      <c r="AB4165" s="28"/>
      <c r="AC4165" s="34" t="str">
        <f>IFERROR(INDEX(LaenderTabelle[Code],MATCH(Transferdatei[[#This Row],[Country]],LaenderTabelle[Name],0)),"DE")</f>
        <v>DE</v>
      </c>
    </row>
    <row r="4166" spans="1:29" x14ac:dyDescent="0.25">
      <c r="A41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4165&amp;"."&amp;$C4165&amp;"."&amp;$D4165&amp;"."&amp;$E4165&amp;"."&amp;$F4165&amp;"."&amp;$G4165&amp;"."&amp;$H4165&amp;"."&amp;$I4165&amp;"."&amp;$J4165&amp;"."&amp;$K4165&amp;"."&amp;$L4165&amp;"."&amp;$M4165,IF($A4165="",MAX($A$16:$A4165)+1,$A4165),IF(ROW()=17,1,MAX($A$16:$A4165)+1)),""),"")</f>
        <v/>
      </c>
      <c r="B4166" s="28"/>
      <c r="C4166" s="28"/>
      <c r="D4166" s="28"/>
      <c r="E4166" s="28"/>
      <c r="F4166" s="28"/>
      <c r="G4166" s="28"/>
      <c r="H4166" s="28"/>
      <c r="I4166" s="28"/>
      <c r="J4166" s="28"/>
      <c r="K4166" s="30"/>
      <c r="L4166" s="31"/>
      <c r="M4166" s="32"/>
      <c r="N4166" s="28"/>
      <c r="O4166" s="33"/>
      <c r="P4166" s="28"/>
      <c r="Q4166" s="33"/>
      <c r="R4166" s="28"/>
      <c r="S4166" s="33"/>
      <c r="T4166" s="28"/>
      <c r="U4166" s="33"/>
      <c r="V4166" s="31"/>
      <c r="W4166" s="28"/>
      <c r="X4166" s="33"/>
      <c r="Y4166" s="28"/>
      <c r="Z4166" s="28"/>
      <c r="AA4166" s="28"/>
      <c r="AB4166" s="28"/>
      <c r="AC4166" s="34" t="str">
        <f>IFERROR(INDEX(LaenderTabelle[Code],MATCH(Transferdatei[[#This Row],[Country]],LaenderTabelle[Name],0)),"DE")</f>
        <v>DE</v>
      </c>
    </row>
    <row r="4167" spans="1:29" x14ac:dyDescent="0.25">
      <c r="A41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4166&amp;"."&amp;$C4166&amp;"."&amp;$D4166&amp;"."&amp;$E4166&amp;"."&amp;$F4166&amp;"."&amp;$G4166&amp;"."&amp;$H4166&amp;"."&amp;$I4166&amp;"."&amp;$J4166&amp;"."&amp;$K4166&amp;"."&amp;$L4166&amp;"."&amp;$M4166,IF($A4166="",MAX($A$16:$A4166)+1,$A4166),IF(ROW()=17,1,MAX($A$16:$A4166)+1)),""),"")</f>
        <v/>
      </c>
      <c r="B4167" s="28"/>
      <c r="C4167" s="28"/>
      <c r="D4167" s="28"/>
      <c r="E4167" s="28"/>
      <c r="F4167" s="28"/>
      <c r="G4167" s="28"/>
      <c r="H4167" s="28"/>
      <c r="I4167" s="28"/>
      <c r="J4167" s="28"/>
      <c r="K4167" s="30"/>
      <c r="L4167" s="31"/>
      <c r="M4167" s="32"/>
      <c r="N4167" s="28"/>
      <c r="O4167" s="33"/>
      <c r="P4167" s="28"/>
      <c r="Q4167" s="33"/>
      <c r="R4167" s="28"/>
      <c r="S4167" s="33"/>
      <c r="T4167" s="28"/>
      <c r="U4167" s="33"/>
      <c r="V4167" s="31"/>
      <c r="W4167" s="28"/>
      <c r="X4167" s="33"/>
      <c r="Y4167" s="28"/>
      <c r="Z4167" s="28"/>
      <c r="AA4167" s="28"/>
      <c r="AB4167" s="28"/>
      <c r="AC4167" s="34" t="str">
        <f>IFERROR(INDEX(LaenderTabelle[Code],MATCH(Transferdatei[[#This Row],[Country]],LaenderTabelle[Name],0)),"DE")</f>
        <v>DE</v>
      </c>
    </row>
    <row r="4168" spans="1:29" x14ac:dyDescent="0.25">
      <c r="A41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4167&amp;"."&amp;$C4167&amp;"."&amp;$D4167&amp;"."&amp;$E4167&amp;"."&amp;$F4167&amp;"."&amp;$G4167&amp;"."&amp;$H4167&amp;"."&amp;$I4167&amp;"."&amp;$J4167&amp;"."&amp;$K4167&amp;"."&amp;$L4167&amp;"."&amp;$M4167,IF($A4167="",MAX($A$16:$A4167)+1,$A4167),IF(ROW()=17,1,MAX($A$16:$A4167)+1)),""),"")</f>
        <v/>
      </c>
      <c r="B4168" s="28"/>
      <c r="C4168" s="28"/>
      <c r="D4168" s="28"/>
      <c r="E4168" s="28"/>
      <c r="F4168" s="28"/>
      <c r="G4168" s="28"/>
      <c r="H4168" s="28"/>
      <c r="I4168" s="28"/>
      <c r="J4168" s="28"/>
      <c r="K4168" s="30"/>
      <c r="L4168" s="31"/>
      <c r="M4168" s="32"/>
      <c r="N4168" s="28"/>
      <c r="O4168" s="33"/>
      <c r="P4168" s="28"/>
      <c r="Q4168" s="33"/>
      <c r="R4168" s="28"/>
      <c r="S4168" s="33"/>
      <c r="T4168" s="28"/>
      <c r="U4168" s="33"/>
      <c r="V4168" s="31"/>
      <c r="W4168" s="28"/>
      <c r="X4168" s="33"/>
      <c r="Y4168" s="28"/>
      <c r="Z4168" s="28"/>
      <c r="AA4168" s="28"/>
      <c r="AB4168" s="28"/>
      <c r="AC4168" s="34" t="str">
        <f>IFERROR(INDEX(LaenderTabelle[Code],MATCH(Transferdatei[[#This Row],[Country]],LaenderTabelle[Name],0)),"DE")</f>
        <v>DE</v>
      </c>
    </row>
    <row r="4169" spans="1:29" x14ac:dyDescent="0.25">
      <c r="A41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4168&amp;"."&amp;$C4168&amp;"."&amp;$D4168&amp;"."&amp;$E4168&amp;"."&amp;$F4168&amp;"."&amp;$G4168&amp;"."&amp;$H4168&amp;"."&amp;$I4168&amp;"."&amp;$J4168&amp;"."&amp;$K4168&amp;"."&amp;$L4168&amp;"."&amp;$M4168,IF($A4168="",MAX($A$16:$A4168)+1,$A4168),IF(ROW()=17,1,MAX($A$16:$A4168)+1)),""),"")</f>
        <v/>
      </c>
      <c r="B4169" s="28"/>
      <c r="C4169" s="28"/>
      <c r="D4169" s="28"/>
      <c r="E4169" s="28"/>
      <c r="F4169" s="28"/>
      <c r="G4169" s="28"/>
      <c r="H4169" s="28"/>
      <c r="I4169" s="28"/>
      <c r="J4169" s="28"/>
      <c r="K4169" s="30"/>
      <c r="L4169" s="31"/>
      <c r="M4169" s="32"/>
      <c r="N4169" s="28"/>
      <c r="O4169" s="33"/>
      <c r="P4169" s="28"/>
      <c r="Q4169" s="33"/>
      <c r="R4169" s="28"/>
      <c r="S4169" s="33"/>
      <c r="T4169" s="28"/>
      <c r="U4169" s="33"/>
      <c r="V4169" s="31"/>
      <c r="W4169" s="28"/>
      <c r="X4169" s="33"/>
      <c r="Y4169" s="28"/>
      <c r="Z4169" s="28"/>
      <c r="AA4169" s="28"/>
      <c r="AB4169" s="28"/>
      <c r="AC4169" s="34" t="str">
        <f>IFERROR(INDEX(LaenderTabelle[Code],MATCH(Transferdatei[[#This Row],[Country]],LaenderTabelle[Name],0)),"DE")</f>
        <v>DE</v>
      </c>
    </row>
    <row r="4170" spans="1:29" x14ac:dyDescent="0.25">
      <c r="A41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4169&amp;"."&amp;$C4169&amp;"."&amp;$D4169&amp;"."&amp;$E4169&amp;"."&amp;$F4169&amp;"."&amp;$G4169&amp;"."&amp;$H4169&amp;"."&amp;$I4169&amp;"."&amp;$J4169&amp;"."&amp;$K4169&amp;"."&amp;$L4169&amp;"."&amp;$M4169,IF($A4169="",MAX($A$16:$A4169)+1,$A4169),IF(ROW()=17,1,MAX($A$16:$A4169)+1)),""),"")</f>
        <v/>
      </c>
      <c r="B4170" s="28"/>
      <c r="C4170" s="28"/>
      <c r="D4170" s="28"/>
      <c r="E4170" s="28"/>
      <c r="F4170" s="28"/>
      <c r="G4170" s="28"/>
      <c r="H4170" s="28"/>
      <c r="I4170" s="28"/>
      <c r="J4170" s="28"/>
      <c r="K4170" s="30"/>
      <c r="L4170" s="31"/>
      <c r="M4170" s="32"/>
      <c r="N4170" s="28"/>
      <c r="O4170" s="33"/>
      <c r="P4170" s="28"/>
      <c r="Q4170" s="33"/>
      <c r="R4170" s="28"/>
      <c r="S4170" s="33"/>
      <c r="T4170" s="28"/>
      <c r="U4170" s="33"/>
      <c r="V4170" s="31"/>
      <c r="W4170" s="28"/>
      <c r="X4170" s="33"/>
      <c r="Y4170" s="28"/>
      <c r="Z4170" s="28"/>
      <c r="AA4170" s="28"/>
      <c r="AB4170" s="28"/>
      <c r="AC4170" s="34" t="str">
        <f>IFERROR(INDEX(LaenderTabelle[Code],MATCH(Transferdatei[[#This Row],[Country]],LaenderTabelle[Name],0)),"DE")</f>
        <v>DE</v>
      </c>
    </row>
    <row r="4171" spans="1:29" x14ac:dyDescent="0.25">
      <c r="A41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4170&amp;"."&amp;$C4170&amp;"."&amp;$D4170&amp;"."&amp;$E4170&amp;"."&amp;$F4170&amp;"."&amp;$G4170&amp;"."&amp;$H4170&amp;"."&amp;$I4170&amp;"."&amp;$J4170&amp;"."&amp;$K4170&amp;"."&amp;$L4170&amp;"."&amp;$M4170,IF($A4170="",MAX($A$16:$A4170)+1,$A4170),IF(ROW()=17,1,MAX($A$16:$A4170)+1)),""),"")</f>
        <v/>
      </c>
      <c r="B4171" s="28"/>
      <c r="C4171" s="28"/>
      <c r="D4171" s="28"/>
      <c r="E4171" s="28"/>
      <c r="F4171" s="28"/>
      <c r="G4171" s="28"/>
      <c r="H4171" s="28"/>
      <c r="I4171" s="28"/>
      <c r="J4171" s="28"/>
      <c r="K4171" s="30"/>
      <c r="L4171" s="31"/>
      <c r="M4171" s="32"/>
      <c r="N4171" s="28"/>
      <c r="O4171" s="33"/>
      <c r="P4171" s="28"/>
      <c r="Q4171" s="33"/>
      <c r="R4171" s="28"/>
      <c r="S4171" s="33"/>
      <c r="T4171" s="28"/>
      <c r="U4171" s="33"/>
      <c r="V4171" s="31"/>
      <c r="W4171" s="28"/>
      <c r="X4171" s="33"/>
      <c r="Y4171" s="28"/>
      <c r="Z4171" s="28"/>
      <c r="AA4171" s="28"/>
      <c r="AB4171" s="28"/>
      <c r="AC4171" s="34" t="str">
        <f>IFERROR(INDEX(LaenderTabelle[Code],MATCH(Transferdatei[[#This Row],[Country]],LaenderTabelle[Name],0)),"DE")</f>
        <v>DE</v>
      </c>
    </row>
    <row r="4172" spans="1:29" x14ac:dyDescent="0.25">
      <c r="A41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4171&amp;"."&amp;$C4171&amp;"."&amp;$D4171&amp;"."&amp;$E4171&amp;"."&amp;$F4171&amp;"."&amp;$G4171&amp;"."&amp;$H4171&amp;"."&amp;$I4171&amp;"."&amp;$J4171&amp;"."&amp;$K4171&amp;"."&amp;$L4171&amp;"."&amp;$M4171,IF($A4171="",MAX($A$16:$A4171)+1,$A4171),IF(ROW()=17,1,MAX($A$16:$A4171)+1)),""),"")</f>
        <v/>
      </c>
      <c r="B4172" s="28"/>
      <c r="C4172" s="28"/>
      <c r="D4172" s="28"/>
      <c r="E4172" s="28"/>
      <c r="F4172" s="28"/>
      <c r="G4172" s="28"/>
      <c r="H4172" s="28"/>
      <c r="I4172" s="28"/>
      <c r="J4172" s="28"/>
      <c r="K4172" s="30"/>
      <c r="L4172" s="31"/>
      <c r="M4172" s="32"/>
      <c r="N4172" s="28"/>
      <c r="O4172" s="33"/>
      <c r="P4172" s="28"/>
      <c r="Q4172" s="33"/>
      <c r="R4172" s="28"/>
      <c r="S4172" s="33"/>
      <c r="T4172" s="28"/>
      <c r="U4172" s="33"/>
      <c r="V4172" s="31"/>
      <c r="W4172" s="28"/>
      <c r="X4172" s="33"/>
      <c r="Y4172" s="28"/>
      <c r="Z4172" s="28"/>
      <c r="AA4172" s="28"/>
      <c r="AB4172" s="28"/>
      <c r="AC4172" s="34" t="str">
        <f>IFERROR(INDEX(LaenderTabelle[Code],MATCH(Transferdatei[[#This Row],[Country]],LaenderTabelle[Name],0)),"DE")</f>
        <v>DE</v>
      </c>
    </row>
    <row r="4173" spans="1:29" x14ac:dyDescent="0.25">
      <c r="A41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4172&amp;"."&amp;$C4172&amp;"."&amp;$D4172&amp;"."&amp;$E4172&amp;"."&amp;$F4172&amp;"."&amp;$G4172&amp;"."&amp;$H4172&amp;"."&amp;$I4172&amp;"."&amp;$J4172&amp;"."&amp;$K4172&amp;"."&amp;$L4172&amp;"."&amp;$M4172,IF($A4172="",MAX($A$16:$A4172)+1,$A4172),IF(ROW()=17,1,MAX($A$16:$A4172)+1)),""),"")</f>
        <v/>
      </c>
      <c r="B4173" s="28"/>
      <c r="C4173" s="28"/>
      <c r="D4173" s="28"/>
      <c r="E4173" s="28"/>
      <c r="F4173" s="28"/>
      <c r="G4173" s="28"/>
      <c r="H4173" s="28"/>
      <c r="I4173" s="28"/>
      <c r="J4173" s="28"/>
      <c r="K4173" s="30"/>
      <c r="L4173" s="31"/>
      <c r="M4173" s="32"/>
      <c r="N4173" s="28"/>
      <c r="O4173" s="33"/>
      <c r="P4173" s="28"/>
      <c r="Q4173" s="33"/>
      <c r="R4173" s="28"/>
      <c r="S4173" s="33"/>
      <c r="T4173" s="28"/>
      <c r="U4173" s="33"/>
      <c r="V4173" s="31"/>
      <c r="W4173" s="28"/>
      <c r="X4173" s="33"/>
      <c r="Y4173" s="28"/>
      <c r="Z4173" s="28"/>
      <c r="AA4173" s="28"/>
      <c r="AB4173" s="28"/>
      <c r="AC4173" s="34" t="str">
        <f>IFERROR(INDEX(LaenderTabelle[Code],MATCH(Transferdatei[[#This Row],[Country]],LaenderTabelle[Name],0)),"DE")</f>
        <v>DE</v>
      </c>
    </row>
    <row r="4174" spans="1:29" x14ac:dyDescent="0.25">
      <c r="A41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4173&amp;"."&amp;$C4173&amp;"."&amp;$D4173&amp;"."&amp;$E4173&amp;"."&amp;$F4173&amp;"."&amp;$G4173&amp;"."&amp;$H4173&amp;"."&amp;$I4173&amp;"."&amp;$J4173&amp;"."&amp;$K4173&amp;"."&amp;$L4173&amp;"."&amp;$M4173,IF($A4173="",MAX($A$16:$A4173)+1,$A4173),IF(ROW()=17,1,MAX($A$16:$A4173)+1)),""),"")</f>
        <v/>
      </c>
      <c r="B4174" s="28"/>
      <c r="C4174" s="28"/>
      <c r="D4174" s="28"/>
      <c r="E4174" s="28"/>
      <c r="F4174" s="28"/>
      <c r="G4174" s="28"/>
      <c r="H4174" s="28"/>
      <c r="I4174" s="28"/>
      <c r="J4174" s="28"/>
      <c r="K4174" s="30"/>
      <c r="L4174" s="31"/>
      <c r="M4174" s="32"/>
      <c r="N4174" s="28"/>
      <c r="O4174" s="33"/>
      <c r="P4174" s="28"/>
      <c r="Q4174" s="33"/>
      <c r="R4174" s="28"/>
      <c r="S4174" s="33"/>
      <c r="T4174" s="28"/>
      <c r="U4174" s="33"/>
      <c r="V4174" s="31"/>
      <c r="W4174" s="28"/>
      <c r="X4174" s="33"/>
      <c r="Y4174" s="28"/>
      <c r="Z4174" s="28"/>
      <c r="AA4174" s="28"/>
      <c r="AB4174" s="28"/>
      <c r="AC4174" s="34" t="str">
        <f>IFERROR(INDEX(LaenderTabelle[Code],MATCH(Transferdatei[[#This Row],[Country]],LaenderTabelle[Name],0)),"DE")</f>
        <v>DE</v>
      </c>
    </row>
    <row r="4175" spans="1:29" x14ac:dyDescent="0.25">
      <c r="A41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4174&amp;"."&amp;$C4174&amp;"."&amp;$D4174&amp;"."&amp;$E4174&amp;"."&amp;$F4174&amp;"."&amp;$G4174&amp;"."&amp;$H4174&amp;"."&amp;$I4174&amp;"."&amp;$J4174&amp;"."&amp;$K4174&amp;"."&amp;$L4174&amp;"."&amp;$M4174,IF($A4174="",MAX($A$16:$A4174)+1,$A4174),IF(ROW()=17,1,MAX($A$16:$A4174)+1)),""),"")</f>
        <v/>
      </c>
      <c r="B4175" s="28"/>
      <c r="C4175" s="28"/>
      <c r="D4175" s="28"/>
      <c r="E4175" s="28"/>
      <c r="F4175" s="28"/>
      <c r="G4175" s="28"/>
      <c r="H4175" s="28"/>
      <c r="I4175" s="28"/>
      <c r="J4175" s="28"/>
      <c r="K4175" s="30"/>
      <c r="L4175" s="31"/>
      <c r="M4175" s="32"/>
      <c r="N4175" s="28"/>
      <c r="O4175" s="33"/>
      <c r="P4175" s="28"/>
      <c r="Q4175" s="33"/>
      <c r="R4175" s="28"/>
      <c r="S4175" s="33"/>
      <c r="T4175" s="28"/>
      <c r="U4175" s="33"/>
      <c r="V4175" s="31"/>
      <c r="W4175" s="28"/>
      <c r="X4175" s="33"/>
      <c r="Y4175" s="28"/>
      <c r="Z4175" s="28"/>
      <c r="AA4175" s="28"/>
      <c r="AB4175" s="28"/>
      <c r="AC4175" s="34" t="str">
        <f>IFERROR(INDEX(LaenderTabelle[Code],MATCH(Transferdatei[[#This Row],[Country]],LaenderTabelle[Name],0)),"DE")</f>
        <v>DE</v>
      </c>
    </row>
    <row r="4176" spans="1:29" x14ac:dyDescent="0.25">
      <c r="A41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4175&amp;"."&amp;$C4175&amp;"."&amp;$D4175&amp;"."&amp;$E4175&amp;"."&amp;$F4175&amp;"."&amp;$G4175&amp;"."&amp;$H4175&amp;"."&amp;$I4175&amp;"."&amp;$J4175&amp;"."&amp;$K4175&amp;"."&amp;$L4175&amp;"."&amp;$M4175,IF($A4175="",MAX($A$16:$A4175)+1,$A4175),IF(ROW()=17,1,MAX($A$16:$A4175)+1)),""),"")</f>
        <v/>
      </c>
      <c r="B4176" s="28"/>
      <c r="C4176" s="28"/>
      <c r="D4176" s="28"/>
      <c r="E4176" s="28"/>
      <c r="F4176" s="28"/>
      <c r="G4176" s="28"/>
      <c r="H4176" s="28"/>
      <c r="I4176" s="28"/>
      <c r="J4176" s="28"/>
      <c r="K4176" s="30"/>
      <c r="L4176" s="31"/>
      <c r="M4176" s="32"/>
      <c r="N4176" s="28"/>
      <c r="O4176" s="33"/>
      <c r="P4176" s="28"/>
      <c r="Q4176" s="33"/>
      <c r="R4176" s="28"/>
      <c r="S4176" s="33"/>
      <c r="T4176" s="28"/>
      <c r="U4176" s="33"/>
      <c r="V4176" s="31"/>
      <c r="W4176" s="28"/>
      <c r="X4176" s="33"/>
      <c r="Y4176" s="28"/>
      <c r="Z4176" s="28"/>
      <c r="AA4176" s="28"/>
      <c r="AB4176" s="28"/>
      <c r="AC4176" s="34" t="str">
        <f>IFERROR(INDEX(LaenderTabelle[Code],MATCH(Transferdatei[[#This Row],[Country]],LaenderTabelle[Name],0)),"DE")</f>
        <v>DE</v>
      </c>
    </row>
    <row r="4177" spans="1:29" x14ac:dyDescent="0.25">
      <c r="A41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4176&amp;"."&amp;$C4176&amp;"."&amp;$D4176&amp;"."&amp;$E4176&amp;"."&amp;$F4176&amp;"."&amp;$G4176&amp;"."&amp;$H4176&amp;"."&amp;$I4176&amp;"."&amp;$J4176&amp;"."&amp;$K4176&amp;"."&amp;$L4176&amp;"."&amp;$M4176,IF($A4176="",MAX($A$16:$A4176)+1,$A4176),IF(ROW()=17,1,MAX($A$16:$A4176)+1)),""),"")</f>
        <v/>
      </c>
      <c r="B4177" s="28"/>
      <c r="C4177" s="28"/>
      <c r="D4177" s="28"/>
      <c r="E4177" s="28"/>
      <c r="F4177" s="28"/>
      <c r="G4177" s="28"/>
      <c r="H4177" s="28"/>
      <c r="I4177" s="28"/>
      <c r="J4177" s="28"/>
      <c r="K4177" s="30"/>
      <c r="L4177" s="31"/>
      <c r="M4177" s="32"/>
      <c r="N4177" s="28"/>
      <c r="O4177" s="33"/>
      <c r="P4177" s="28"/>
      <c r="Q4177" s="33"/>
      <c r="R4177" s="28"/>
      <c r="S4177" s="33"/>
      <c r="T4177" s="28"/>
      <c r="U4177" s="33"/>
      <c r="V4177" s="31"/>
      <c r="W4177" s="28"/>
      <c r="X4177" s="33"/>
      <c r="Y4177" s="28"/>
      <c r="Z4177" s="28"/>
      <c r="AA4177" s="28"/>
      <c r="AB4177" s="28"/>
      <c r="AC4177" s="34" t="str">
        <f>IFERROR(INDEX(LaenderTabelle[Code],MATCH(Transferdatei[[#This Row],[Country]],LaenderTabelle[Name],0)),"DE")</f>
        <v>DE</v>
      </c>
    </row>
    <row r="4178" spans="1:29" x14ac:dyDescent="0.25">
      <c r="A41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4177&amp;"."&amp;$C4177&amp;"."&amp;$D4177&amp;"."&amp;$E4177&amp;"."&amp;$F4177&amp;"."&amp;$G4177&amp;"."&amp;$H4177&amp;"."&amp;$I4177&amp;"."&amp;$J4177&amp;"."&amp;$K4177&amp;"."&amp;$L4177&amp;"."&amp;$M4177,IF($A4177="",MAX($A$16:$A4177)+1,$A4177),IF(ROW()=17,1,MAX($A$16:$A4177)+1)),""),"")</f>
        <v/>
      </c>
      <c r="B4178" s="28"/>
      <c r="C4178" s="28"/>
      <c r="D4178" s="28"/>
      <c r="E4178" s="28"/>
      <c r="F4178" s="28"/>
      <c r="G4178" s="28"/>
      <c r="H4178" s="28"/>
      <c r="I4178" s="28"/>
      <c r="J4178" s="28"/>
      <c r="K4178" s="30"/>
      <c r="L4178" s="31"/>
      <c r="M4178" s="32"/>
      <c r="N4178" s="28"/>
      <c r="O4178" s="33"/>
      <c r="P4178" s="28"/>
      <c r="Q4178" s="33"/>
      <c r="R4178" s="28"/>
      <c r="S4178" s="33"/>
      <c r="T4178" s="28"/>
      <c r="U4178" s="33"/>
      <c r="V4178" s="31"/>
      <c r="W4178" s="28"/>
      <c r="X4178" s="33"/>
      <c r="Y4178" s="28"/>
      <c r="Z4178" s="28"/>
      <c r="AA4178" s="28"/>
      <c r="AB4178" s="28"/>
      <c r="AC4178" s="34" t="str">
        <f>IFERROR(INDEX(LaenderTabelle[Code],MATCH(Transferdatei[[#This Row],[Country]],LaenderTabelle[Name],0)),"DE")</f>
        <v>DE</v>
      </c>
    </row>
    <row r="4179" spans="1:29" x14ac:dyDescent="0.25">
      <c r="A41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4178&amp;"."&amp;$C4178&amp;"."&amp;$D4178&amp;"."&amp;$E4178&amp;"."&amp;$F4178&amp;"."&amp;$G4178&amp;"."&amp;$H4178&amp;"."&amp;$I4178&amp;"."&amp;$J4178&amp;"."&amp;$K4178&amp;"."&amp;$L4178&amp;"."&amp;$M4178,IF($A4178="",MAX($A$16:$A4178)+1,$A4178),IF(ROW()=17,1,MAX($A$16:$A4178)+1)),""),"")</f>
        <v/>
      </c>
      <c r="B4179" s="28"/>
      <c r="C4179" s="28"/>
      <c r="D4179" s="28"/>
      <c r="E4179" s="28"/>
      <c r="F4179" s="28"/>
      <c r="G4179" s="28"/>
      <c r="H4179" s="28"/>
      <c r="I4179" s="28"/>
      <c r="J4179" s="28"/>
      <c r="K4179" s="30"/>
      <c r="L4179" s="31"/>
      <c r="M4179" s="32"/>
      <c r="N4179" s="28"/>
      <c r="O4179" s="33"/>
      <c r="P4179" s="28"/>
      <c r="Q4179" s="33"/>
      <c r="R4179" s="28"/>
      <c r="S4179" s="33"/>
      <c r="T4179" s="28"/>
      <c r="U4179" s="33"/>
      <c r="V4179" s="31"/>
      <c r="W4179" s="28"/>
      <c r="X4179" s="33"/>
      <c r="Y4179" s="28"/>
      <c r="Z4179" s="28"/>
      <c r="AA4179" s="28"/>
      <c r="AB4179" s="28"/>
      <c r="AC4179" s="34" t="str">
        <f>IFERROR(INDEX(LaenderTabelle[Code],MATCH(Transferdatei[[#This Row],[Country]],LaenderTabelle[Name],0)),"DE")</f>
        <v>DE</v>
      </c>
    </row>
    <row r="4180" spans="1:29" x14ac:dyDescent="0.25">
      <c r="A41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4179&amp;"."&amp;$C4179&amp;"."&amp;$D4179&amp;"."&amp;$E4179&amp;"."&amp;$F4179&amp;"."&amp;$G4179&amp;"."&amp;$H4179&amp;"."&amp;$I4179&amp;"."&amp;$J4179&amp;"."&amp;$K4179&amp;"."&amp;$L4179&amp;"."&amp;$M4179,IF($A4179="",MAX($A$16:$A4179)+1,$A4179),IF(ROW()=17,1,MAX($A$16:$A4179)+1)),""),"")</f>
        <v/>
      </c>
      <c r="B4180" s="28"/>
      <c r="C4180" s="28"/>
      <c r="D4180" s="28"/>
      <c r="E4180" s="28"/>
      <c r="F4180" s="28"/>
      <c r="G4180" s="28"/>
      <c r="H4180" s="28"/>
      <c r="I4180" s="28"/>
      <c r="J4180" s="28"/>
      <c r="K4180" s="30"/>
      <c r="L4180" s="31"/>
      <c r="M4180" s="32"/>
      <c r="N4180" s="28"/>
      <c r="O4180" s="33"/>
      <c r="P4180" s="28"/>
      <c r="Q4180" s="33"/>
      <c r="R4180" s="28"/>
      <c r="S4180" s="33"/>
      <c r="T4180" s="28"/>
      <c r="U4180" s="33"/>
      <c r="V4180" s="31"/>
      <c r="W4180" s="28"/>
      <c r="X4180" s="33"/>
      <c r="Y4180" s="28"/>
      <c r="Z4180" s="28"/>
      <c r="AA4180" s="28"/>
      <c r="AB4180" s="28"/>
      <c r="AC4180" s="34" t="str">
        <f>IFERROR(INDEX(LaenderTabelle[Code],MATCH(Transferdatei[[#This Row],[Country]],LaenderTabelle[Name],0)),"DE")</f>
        <v>DE</v>
      </c>
    </row>
    <row r="4181" spans="1:29" x14ac:dyDescent="0.25">
      <c r="A41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4180&amp;"."&amp;$C4180&amp;"."&amp;$D4180&amp;"."&amp;$E4180&amp;"."&amp;$F4180&amp;"."&amp;$G4180&amp;"."&amp;$H4180&amp;"."&amp;$I4180&amp;"."&amp;$J4180&amp;"."&amp;$K4180&amp;"."&amp;$L4180&amp;"."&amp;$M4180,IF($A4180="",MAX($A$16:$A4180)+1,$A4180),IF(ROW()=17,1,MAX($A$16:$A4180)+1)),""),"")</f>
        <v/>
      </c>
      <c r="B4181" s="28"/>
      <c r="C4181" s="28"/>
      <c r="D4181" s="28"/>
      <c r="E4181" s="28"/>
      <c r="F4181" s="28"/>
      <c r="G4181" s="28"/>
      <c r="H4181" s="28"/>
      <c r="I4181" s="28"/>
      <c r="J4181" s="28"/>
      <c r="K4181" s="30"/>
      <c r="L4181" s="31"/>
      <c r="M4181" s="32"/>
      <c r="N4181" s="28"/>
      <c r="O4181" s="33"/>
      <c r="P4181" s="28"/>
      <c r="Q4181" s="33"/>
      <c r="R4181" s="28"/>
      <c r="S4181" s="33"/>
      <c r="T4181" s="28"/>
      <c r="U4181" s="33"/>
      <c r="V4181" s="31"/>
      <c r="W4181" s="28"/>
      <c r="X4181" s="33"/>
      <c r="Y4181" s="28"/>
      <c r="Z4181" s="28"/>
      <c r="AA4181" s="28"/>
      <c r="AB4181" s="28"/>
      <c r="AC4181" s="34" t="str">
        <f>IFERROR(INDEX(LaenderTabelle[Code],MATCH(Transferdatei[[#This Row],[Country]],LaenderTabelle[Name],0)),"DE")</f>
        <v>DE</v>
      </c>
    </row>
    <row r="4182" spans="1:29" x14ac:dyDescent="0.25">
      <c r="A41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4181&amp;"."&amp;$C4181&amp;"."&amp;$D4181&amp;"."&amp;$E4181&amp;"."&amp;$F4181&amp;"."&amp;$G4181&amp;"."&amp;$H4181&amp;"."&amp;$I4181&amp;"."&amp;$J4181&amp;"."&amp;$K4181&amp;"."&amp;$L4181&amp;"."&amp;$M4181,IF($A4181="",MAX($A$16:$A4181)+1,$A4181),IF(ROW()=17,1,MAX($A$16:$A4181)+1)),""),"")</f>
        <v/>
      </c>
      <c r="B4182" s="28"/>
      <c r="C4182" s="28"/>
      <c r="D4182" s="28"/>
      <c r="E4182" s="28"/>
      <c r="F4182" s="28"/>
      <c r="G4182" s="28"/>
      <c r="H4182" s="28"/>
      <c r="I4182" s="28"/>
      <c r="J4182" s="28"/>
      <c r="K4182" s="30"/>
      <c r="L4182" s="31"/>
      <c r="M4182" s="32"/>
      <c r="N4182" s="28"/>
      <c r="O4182" s="33"/>
      <c r="P4182" s="28"/>
      <c r="Q4182" s="33"/>
      <c r="R4182" s="28"/>
      <c r="S4182" s="33"/>
      <c r="T4182" s="28"/>
      <c r="U4182" s="33"/>
      <c r="V4182" s="31"/>
      <c r="W4182" s="28"/>
      <c r="X4182" s="33"/>
      <c r="Y4182" s="28"/>
      <c r="Z4182" s="28"/>
      <c r="AA4182" s="28"/>
      <c r="AB4182" s="28"/>
      <c r="AC4182" s="34" t="str">
        <f>IFERROR(INDEX(LaenderTabelle[Code],MATCH(Transferdatei[[#This Row],[Country]],LaenderTabelle[Name],0)),"DE")</f>
        <v>DE</v>
      </c>
    </row>
    <row r="4183" spans="1:29" x14ac:dyDescent="0.25">
      <c r="A41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4182&amp;"."&amp;$C4182&amp;"."&amp;$D4182&amp;"."&amp;$E4182&amp;"."&amp;$F4182&amp;"."&amp;$G4182&amp;"."&amp;$H4182&amp;"."&amp;$I4182&amp;"."&amp;$J4182&amp;"."&amp;$K4182&amp;"."&amp;$L4182&amp;"."&amp;$M4182,IF($A4182="",MAX($A$16:$A4182)+1,$A4182),IF(ROW()=17,1,MAX($A$16:$A4182)+1)),""),"")</f>
        <v/>
      </c>
      <c r="B4183" s="28"/>
      <c r="C4183" s="28"/>
      <c r="D4183" s="28"/>
      <c r="E4183" s="28"/>
      <c r="F4183" s="28"/>
      <c r="G4183" s="28"/>
      <c r="H4183" s="28"/>
      <c r="I4183" s="28"/>
      <c r="J4183" s="28"/>
      <c r="K4183" s="30"/>
      <c r="L4183" s="31"/>
      <c r="M4183" s="32"/>
      <c r="N4183" s="28"/>
      <c r="O4183" s="33"/>
      <c r="P4183" s="28"/>
      <c r="Q4183" s="33"/>
      <c r="R4183" s="28"/>
      <c r="S4183" s="33"/>
      <c r="T4183" s="28"/>
      <c r="U4183" s="33"/>
      <c r="V4183" s="31"/>
      <c r="W4183" s="28"/>
      <c r="X4183" s="33"/>
      <c r="Y4183" s="28"/>
      <c r="Z4183" s="28"/>
      <c r="AA4183" s="28"/>
      <c r="AB4183" s="28"/>
      <c r="AC4183" s="34" t="str">
        <f>IFERROR(INDEX(LaenderTabelle[Code],MATCH(Transferdatei[[#This Row],[Country]],LaenderTabelle[Name],0)),"DE")</f>
        <v>DE</v>
      </c>
    </row>
    <row r="4184" spans="1:29" x14ac:dyDescent="0.25">
      <c r="A41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4183&amp;"."&amp;$C4183&amp;"."&amp;$D4183&amp;"."&amp;$E4183&amp;"."&amp;$F4183&amp;"."&amp;$G4183&amp;"."&amp;$H4183&amp;"."&amp;$I4183&amp;"."&amp;$J4183&amp;"."&amp;$K4183&amp;"."&amp;$L4183&amp;"."&amp;$M4183,IF($A4183="",MAX($A$16:$A4183)+1,$A4183),IF(ROW()=17,1,MAX($A$16:$A4183)+1)),""),"")</f>
        <v/>
      </c>
      <c r="B4184" s="28"/>
      <c r="C4184" s="28"/>
      <c r="D4184" s="28"/>
      <c r="E4184" s="28"/>
      <c r="F4184" s="28"/>
      <c r="G4184" s="28"/>
      <c r="H4184" s="28"/>
      <c r="I4184" s="28"/>
      <c r="J4184" s="28"/>
      <c r="K4184" s="30"/>
      <c r="L4184" s="31"/>
      <c r="M4184" s="32"/>
      <c r="N4184" s="28"/>
      <c r="O4184" s="33"/>
      <c r="P4184" s="28"/>
      <c r="Q4184" s="33"/>
      <c r="R4184" s="28"/>
      <c r="S4184" s="33"/>
      <c r="T4184" s="28"/>
      <c r="U4184" s="33"/>
      <c r="V4184" s="31"/>
      <c r="W4184" s="28"/>
      <c r="X4184" s="33"/>
      <c r="Y4184" s="28"/>
      <c r="Z4184" s="28"/>
      <c r="AA4184" s="28"/>
      <c r="AB4184" s="28"/>
      <c r="AC4184" s="34" t="str">
        <f>IFERROR(INDEX(LaenderTabelle[Code],MATCH(Transferdatei[[#This Row],[Country]],LaenderTabelle[Name],0)),"DE")</f>
        <v>DE</v>
      </c>
    </row>
    <row r="4185" spans="1:29" x14ac:dyDescent="0.25">
      <c r="A41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4184&amp;"."&amp;$C4184&amp;"."&amp;$D4184&amp;"."&amp;$E4184&amp;"."&amp;$F4184&amp;"."&amp;$G4184&amp;"."&amp;$H4184&amp;"."&amp;$I4184&amp;"."&amp;$J4184&amp;"."&amp;$K4184&amp;"."&amp;$L4184&amp;"."&amp;$M4184,IF($A4184="",MAX($A$16:$A4184)+1,$A4184),IF(ROW()=17,1,MAX($A$16:$A4184)+1)),""),"")</f>
        <v/>
      </c>
      <c r="B4185" s="28"/>
      <c r="C4185" s="28"/>
      <c r="D4185" s="28"/>
      <c r="E4185" s="28"/>
      <c r="F4185" s="28"/>
      <c r="G4185" s="28"/>
      <c r="H4185" s="28"/>
      <c r="I4185" s="28"/>
      <c r="J4185" s="28"/>
      <c r="K4185" s="30"/>
      <c r="L4185" s="31"/>
      <c r="M4185" s="32"/>
      <c r="N4185" s="28"/>
      <c r="O4185" s="33"/>
      <c r="P4185" s="28"/>
      <c r="Q4185" s="33"/>
      <c r="R4185" s="28"/>
      <c r="S4185" s="33"/>
      <c r="T4185" s="28"/>
      <c r="U4185" s="33"/>
      <c r="V4185" s="31"/>
      <c r="W4185" s="28"/>
      <c r="X4185" s="33"/>
      <c r="Y4185" s="28"/>
      <c r="Z4185" s="28"/>
      <c r="AA4185" s="28"/>
      <c r="AB4185" s="28"/>
      <c r="AC4185" s="34" t="str">
        <f>IFERROR(INDEX(LaenderTabelle[Code],MATCH(Transferdatei[[#This Row],[Country]],LaenderTabelle[Name],0)),"DE")</f>
        <v>DE</v>
      </c>
    </row>
    <row r="4186" spans="1:29" x14ac:dyDescent="0.25">
      <c r="A41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4185&amp;"."&amp;$C4185&amp;"."&amp;$D4185&amp;"."&amp;$E4185&amp;"."&amp;$F4185&amp;"."&amp;$G4185&amp;"."&amp;$H4185&amp;"."&amp;$I4185&amp;"."&amp;$J4185&amp;"."&amp;$K4185&amp;"."&amp;$L4185&amp;"."&amp;$M4185,IF($A4185="",MAX($A$16:$A4185)+1,$A4185),IF(ROW()=17,1,MAX($A$16:$A4185)+1)),""),"")</f>
        <v/>
      </c>
      <c r="B4186" s="28"/>
      <c r="C4186" s="28"/>
      <c r="D4186" s="28"/>
      <c r="E4186" s="28"/>
      <c r="F4186" s="28"/>
      <c r="G4186" s="28"/>
      <c r="H4186" s="28"/>
      <c r="I4186" s="28"/>
      <c r="J4186" s="28"/>
      <c r="K4186" s="30"/>
      <c r="L4186" s="31"/>
      <c r="M4186" s="32"/>
      <c r="N4186" s="28"/>
      <c r="O4186" s="33"/>
      <c r="P4186" s="28"/>
      <c r="Q4186" s="33"/>
      <c r="R4186" s="28"/>
      <c r="S4186" s="33"/>
      <c r="T4186" s="28"/>
      <c r="U4186" s="33"/>
      <c r="V4186" s="31"/>
      <c r="W4186" s="28"/>
      <c r="X4186" s="33"/>
      <c r="Y4186" s="28"/>
      <c r="Z4186" s="28"/>
      <c r="AA4186" s="28"/>
      <c r="AB4186" s="28"/>
      <c r="AC4186" s="34" t="str">
        <f>IFERROR(INDEX(LaenderTabelle[Code],MATCH(Transferdatei[[#This Row],[Country]],LaenderTabelle[Name],0)),"DE")</f>
        <v>DE</v>
      </c>
    </row>
    <row r="4187" spans="1:29" x14ac:dyDescent="0.25">
      <c r="A41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4186&amp;"."&amp;$C4186&amp;"."&amp;$D4186&amp;"."&amp;$E4186&amp;"."&amp;$F4186&amp;"."&amp;$G4186&amp;"."&amp;$H4186&amp;"."&amp;$I4186&amp;"."&amp;$J4186&amp;"."&amp;$K4186&amp;"."&amp;$L4186&amp;"."&amp;$M4186,IF($A4186="",MAX($A$16:$A4186)+1,$A4186),IF(ROW()=17,1,MAX($A$16:$A4186)+1)),""),"")</f>
        <v/>
      </c>
      <c r="B4187" s="28"/>
      <c r="C4187" s="28"/>
      <c r="D4187" s="28"/>
      <c r="E4187" s="28"/>
      <c r="F4187" s="28"/>
      <c r="G4187" s="28"/>
      <c r="H4187" s="28"/>
      <c r="I4187" s="28"/>
      <c r="J4187" s="28"/>
      <c r="K4187" s="30"/>
      <c r="L4187" s="31"/>
      <c r="M4187" s="32"/>
      <c r="N4187" s="28"/>
      <c r="O4187" s="33"/>
      <c r="P4187" s="28"/>
      <c r="Q4187" s="33"/>
      <c r="R4187" s="28"/>
      <c r="S4187" s="33"/>
      <c r="T4187" s="28"/>
      <c r="U4187" s="33"/>
      <c r="V4187" s="31"/>
      <c r="W4187" s="28"/>
      <c r="X4187" s="33"/>
      <c r="Y4187" s="28"/>
      <c r="Z4187" s="28"/>
      <c r="AA4187" s="28"/>
      <c r="AB4187" s="28"/>
      <c r="AC4187" s="34" t="str">
        <f>IFERROR(INDEX(LaenderTabelle[Code],MATCH(Transferdatei[[#This Row],[Country]],LaenderTabelle[Name],0)),"DE")</f>
        <v>DE</v>
      </c>
    </row>
    <row r="4188" spans="1:29" x14ac:dyDescent="0.25">
      <c r="A41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4187&amp;"."&amp;$C4187&amp;"."&amp;$D4187&amp;"."&amp;$E4187&amp;"."&amp;$F4187&amp;"."&amp;$G4187&amp;"."&amp;$H4187&amp;"."&amp;$I4187&amp;"."&amp;$J4187&amp;"."&amp;$K4187&amp;"."&amp;$L4187&amp;"."&amp;$M4187,IF($A4187="",MAX($A$16:$A4187)+1,$A4187),IF(ROW()=17,1,MAX($A$16:$A4187)+1)),""),"")</f>
        <v/>
      </c>
      <c r="B4188" s="28"/>
      <c r="C4188" s="28"/>
      <c r="D4188" s="28"/>
      <c r="E4188" s="28"/>
      <c r="F4188" s="28"/>
      <c r="G4188" s="28"/>
      <c r="H4188" s="28"/>
      <c r="I4188" s="28"/>
      <c r="J4188" s="28"/>
      <c r="K4188" s="30"/>
      <c r="L4188" s="31"/>
      <c r="M4188" s="32"/>
      <c r="N4188" s="28"/>
      <c r="O4188" s="33"/>
      <c r="P4188" s="28"/>
      <c r="Q4188" s="33"/>
      <c r="R4188" s="28"/>
      <c r="S4188" s="33"/>
      <c r="T4188" s="28"/>
      <c r="U4188" s="33"/>
      <c r="V4188" s="31"/>
      <c r="W4188" s="28"/>
      <c r="X4188" s="33"/>
      <c r="Y4188" s="28"/>
      <c r="Z4188" s="28"/>
      <c r="AA4188" s="28"/>
      <c r="AB4188" s="28"/>
      <c r="AC4188" s="34" t="str">
        <f>IFERROR(INDEX(LaenderTabelle[Code],MATCH(Transferdatei[[#This Row],[Country]],LaenderTabelle[Name],0)),"DE")</f>
        <v>DE</v>
      </c>
    </row>
    <row r="4189" spans="1:29" x14ac:dyDescent="0.25">
      <c r="A41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4188&amp;"."&amp;$C4188&amp;"."&amp;$D4188&amp;"."&amp;$E4188&amp;"."&amp;$F4188&amp;"."&amp;$G4188&amp;"."&amp;$H4188&amp;"."&amp;$I4188&amp;"."&amp;$J4188&amp;"."&amp;$K4188&amp;"."&amp;$L4188&amp;"."&amp;$M4188,IF($A4188="",MAX($A$16:$A4188)+1,$A4188),IF(ROW()=17,1,MAX($A$16:$A4188)+1)),""),"")</f>
        <v/>
      </c>
      <c r="B4189" s="28"/>
      <c r="C4189" s="28"/>
      <c r="D4189" s="28"/>
      <c r="E4189" s="28"/>
      <c r="F4189" s="28"/>
      <c r="G4189" s="28"/>
      <c r="H4189" s="28"/>
      <c r="I4189" s="28"/>
      <c r="J4189" s="28"/>
      <c r="K4189" s="30"/>
      <c r="L4189" s="31"/>
      <c r="M4189" s="32"/>
      <c r="N4189" s="28"/>
      <c r="O4189" s="33"/>
      <c r="P4189" s="28"/>
      <c r="Q4189" s="33"/>
      <c r="R4189" s="28"/>
      <c r="S4189" s="33"/>
      <c r="T4189" s="28"/>
      <c r="U4189" s="33"/>
      <c r="V4189" s="31"/>
      <c r="W4189" s="28"/>
      <c r="X4189" s="33"/>
      <c r="Y4189" s="28"/>
      <c r="Z4189" s="28"/>
      <c r="AA4189" s="28"/>
      <c r="AB4189" s="28"/>
      <c r="AC4189" s="34" t="str">
        <f>IFERROR(INDEX(LaenderTabelle[Code],MATCH(Transferdatei[[#This Row],[Country]],LaenderTabelle[Name],0)),"DE")</f>
        <v>DE</v>
      </c>
    </row>
    <row r="4190" spans="1:29" x14ac:dyDescent="0.25">
      <c r="A41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4189&amp;"."&amp;$C4189&amp;"."&amp;$D4189&amp;"."&amp;$E4189&amp;"."&amp;$F4189&amp;"."&amp;$G4189&amp;"."&amp;$H4189&amp;"."&amp;$I4189&amp;"."&amp;$J4189&amp;"."&amp;$K4189&amp;"."&amp;$L4189&amp;"."&amp;$M4189,IF($A4189="",MAX($A$16:$A4189)+1,$A4189),IF(ROW()=17,1,MAX($A$16:$A4189)+1)),""),"")</f>
        <v/>
      </c>
      <c r="B4190" s="28"/>
      <c r="C4190" s="28"/>
      <c r="D4190" s="28"/>
      <c r="E4190" s="28"/>
      <c r="F4190" s="28"/>
      <c r="G4190" s="28"/>
      <c r="H4190" s="28"/>
      <c r="I4190" s="28"/>
      <c r="J4190" s="28"/>
      <c r="K4190" s="30"/>
      <c r="L4190" s="31"/>
      <c r="M4190" s="32"/>
      <c r="N4190" s="28"/>
      <c r="O4190" s="33"/>
      <c r="P4190" s="28"/>
      <c r="Q4190" s="33"/>
      <c r="R4190" s="28"/>
      <c r="S4190" s="33"/>
      <c r="T4190" s="28"/>
      <c r="U4190" s="33"/>
      <c r="V4190" s="31"/>
      <c r="W4190" s="28"/>
      <c r="X4190" s="33"/>
      <c r="Y4190" s="28"/>
      <c r="Z4190" s="28"/>
      <c r="AA4190" s="28"/>
      <c r="AB4190" s="28"/>
      <c r="AC4190" s="34" t="str">
        <f>IFERROR(INDEX(LaenderTabelle[Code],MATCH(Transferdatei[[#This Row],[Country]],LaenderTabelle[Name],0)),"DE")</f>
        <v>DE</v>
      </c>
    </row>
    <row r="4191" spans="1:29" x14ac:dyDescent="0.25">
      <c r="A41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4190&amp;"."&amp;$C4190&amp;"."&amp;$D4190&amp;"."&amp;$E4190&amp;"."&amp;$F4190&amp;"."&amp;$G4190&amp;"."&amp;$H4190&amp;"."&amp;$I4190&amp;"."&amp;$J4190&amp;"."&amp;$K4190&amp;"."&amp;$L4190&amp;"."&amp;$M4190,IF($A4190="",MAX($A$16:$A4190)+1,$A4190),IF(ROW()=17,1,MAX($A$16:$A4190)+1)),""),"")</f>
        <v/>
      </c>
      <c r="B4191" s="28"/>
      <c r="C4191" s="28"/>
      <c r="D4191" s="28"/>
      <c r="E4191" s="28"/>
      <c r="F4191" s="28"/>
      <c r="G4191" s="28"/>
      <c r="H4191" s="28"/>
      <c r="I4191" s="28"/>
      <c r="J4191" s="28"/>
      <c r="K4191" s="30"/>
      <c r="L4191" s="31"/>
      <c r="M4191" s="32"/>
      <c r="N4191" s="28"/>
      <c r="O4191" s="33"/>
      <c r="P4191" s="28"/>
      <c r="Q4191" s="33"/>
      <c r="R4191" s="28"/>
      <c r="S4191" s="33"/>
      <c r="T4191" s="28"/>
      <c r="U4191" s="33"/>
      <c r="V4191" s="31"/>
      <c r="W4191" s="28"/>
      <c r="X4191" s="33"/>
      <c r="Y4191" s="28"/>
      <c r="Z4191" s="28"/>
      <c r="AA4191" s="28"/>
      <c r="AB4191" s="28"/>
      <c r="AC4191" s="34" t="str">
        <f>IFERROR(INDEX(LaenderTabelle[Code],MATCH(Transferdatei[[#This Row],[Country]],LaenderTabelle[Name],0)),"DE")</f>
        <v>DE</v>
      </c>
    </row>
    <row r="4192" spans="1:29" x14ac:dyDescent="0.25">
      <c r="A41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4191&amp;"."&amp;$C4191&amp;"."&amp;$D4191&amp;"."&amp;$E4191&amp;"."&amp;$F4191&amp;"."&amp;$G4191&amp;"."&amp;$H4191&amp;"."&amp;$I4191&amp;"."&amp;$J4191&amp;"."&amp;$K4191&amp;"."&amp;$L4191&amp;"."&amp;$M4191,IF($A4191="",MAX($A$16:$A4191)+1,$A4191),IF(ROW()=17,1,MAX($A$16:$A4191)+1)),""),"")</f>
        <v/>
      </c>
      <c r="B4192" s="28"/>
      <c r="C4192" s="28"/>
      <c r="D4192" s="28"/>
      <c r="E4192" s="28"/>
      <c r="F4192" s="28"/>
      <c r="G4192" s="28"/>
      <c r="H4192" s="28"/>
      <c r="I4192" s="28"/>
      <c r="J4192" s="28"/>
      <c r="K4192" s="30"/>
      <c r="L4192" s="31"/>
      <c r="M4192" s="32"/>
      <c r="N4192" s="28"/>
      <c r="O4192" s="33"/>
      <c r="P4192" s="28"/>
      <c r="Q4192" s="33"/>
      <c r="R4192" s="28"/>
      <c r="S4192" s="33"/>
      <c r="T4192" s="28"/>
      <c r="U4192" s="33"/>
      <c r="V4192" s="31"/>
      <c r="W4192" s="28"/>
      <c r="X4192" s="33"/>
      <c r="Y4192" s="28"/>
      <c r="Z4192" s="28"/>
      <c r="AA4192" s="28"/>
      <c r="AB4192" s="28"/>
      <c r="AC4192" s="34" t="str">
        <f>IFERROR(INDEX(LaenderTabelle[Code],MATCH(Transferdatei[[#This Row],[Country]],LaenderTabelle[Name],0)),"DE")</f>
        <v>DE</v>
      </c>
    </row>
    <row r="4193" spans="1:29" x14ac:dyDescent="0.25">
      <c r="A41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4192&amp;"."&amp;$C4192&amp;"."&amp;$D4192&amp;"."&amp;$E4192&amp;"."&amp;$F4192&amp;"."&amp;$G4192&amp;"."&amp;$H4192&amp;"."&amp;$I4192&amp;"."&amp;$J4192&amp;"."&amp;$K4192&amp;"."&amp;$L4192&amp;"."&amp;$M4192,IF($A4192="",MAX($A$16:$A4192)+1,$A4192),IF(ROW()=17,1,MAX($A$16:$A4192)+1)),""),"")</f>
        <v/>
      </c>
      <c r="B4193" s="28"/>
      <c r="C4193" s="28"/>
      <c r="D4193" s="28"/>
      <c r="E4193" s="28"/>
      <c r="F4193" s="28"/>
      <c r="G4193" s="28"/>
      <c r="H4193" s="28"/>
      <c r="I4193" s="28"/>
      <c r="J4193" s="28"/>
      <c r="K4193" s="30"/>
      <c r="L4193" s="31"/>
      <c r="M4193" s="32"/>
      <c r="N4193" s="28"/>
      <c r="O4193" s="33"/>
      <c r="P4193" s="28"/>
      <c r="Q4193" s="33"/>
      <c r="R4193" s="28"/>
      <c r="S4193" s="33"/>
      <c r="T4193" s="28"/>
      <c r="U4193" s="33"/>
      <c r="V4193" s="31"/>
      <c r="W4193" s="28"/>
      <c r="X4193" s="33"/>
      <c r="Y4193" s="28"/>
      <c r="Z4193" s="28"/>
      <c r="AA4193" s="28"/>
      <c r="AB4193" s="28"/>
      <c r="AC4193" s="34" t="str">
        <f>IFERROR(INDEX(LaenderTabelle[Code],MATCH(Transferdatei[[#This Row],[Country]],LaenderTabelle[Name],0)),"DE")</f>
        <v>DE</v>
      </c>
    </row>
    <row r="4194" spans="1:29" x14ac:dyDescent="0.25">
      <c r="A41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4193&amp;"."&amp;$C4193&amp;"."&amp;$D4193&amp;"."&amp;$E4193&amp;"."&amp;$F4193&amp;"."&amp;$G4193&amp;"."&amp;$H4193&amp;"."&amp;$I4193&amp;"."&amp;$J4193&amp;"."&amp;$K4193&amp;"."&amp;$L4193&amp;"."&amp;$M4193,IF($A4193="",MAX($A$16:$A4193)+1,$A4193),IF(ROW()=17,1,MAX($A$16:$A4193)+1)),""),"")</f>
        <v/>
      </c>
      <c r="B4194" s="28"/>
      <c r="C4194" s="28"/>
      <c r="D4194" s="28"/>
      <c r="E4194" s="28"/>
      <c r="F4194" s="28"/>
      <c r="G4194" s="28"/>
      <c r="H4194" s="28"/>
      <c r="I4194" s="28"/>
      <c r="J4194" s="28"/>
      <c r="K4194" s="30"/>
      <c r="L4194" s="31"/>
      <c r="M4194" s="32"/>
      <c r="N4194" s="28"/>
      <c r="O4194" s="33"/>
      <c r="P4194" s="28"/>
      <c r="Q4194" s="33"/>
      <c r="R4194" s="28"/>
      <c r="S4194" s="33"/>
      <c r="T4194" s="28"/>
      <c r="U4194" s="33"/>
      <c r="V4194" s="31"/>
      <c r="W4194" s="28"/>
      <c r="X4194" s="33"/>
      <c r="Y4194" s="28"/>
      <c r="Z4194" s="28"/>
      <c r="AA4194" s="28"/>
      <c r="AB4194" s="28"/>
      <c r="AC4194" s="34" t="str">
        <f>IFERROR(INDEX(LaenderTabelle[Code],MATCH(Transferdatei[[#This Row],[Country]],LaenderTabelle[Name],0)),"DE")</f>
        <v>DE</v>
      </c>
    </row>
    <row r="4195" spans="1:29" x14ac:dyDescent="0.25">
      <c r="A41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4194&amp;"."&amp;$C4194&amp;"."&amp;$D4194&amp;"."&amp;$E4194&amp;"."&amp;$F4194&amp;"."&amp;$G4194&amp;"."&amp;$H4194&amp;"."&amp;$I4194&amp;"."&amp;$J4194&amp;"."&amp;$K4194&amp;"."&amp;$L4194&amp;"."&amp;$M4194,IF($A4194="",MAX($A$16:$A4194)+1,$A4194),IF(ROW()=17,1,MAX($A$16:$A4194)+1)),""),"")</f>
        <v/>
      </c>
      <c r="B4195" s="28"/>
      <c r="C4195" s="28"/>
      <c r="D4195" s="28"/>
      <c r="E4195" s="28"/>
      <c r="F4195" s="28"/>
      <c r="G4195" s="28"/>
      <c r="H4195" s="28"/>
      <c r="I4195" s="28"/>
      <c r="J4195" s="28"/>
      <c r="K4195" s="30"/>
      <c r="L4195" s="31"/>
      <c r="M4195" s="32"/>
      <c r="N4195" s="28"/>
      <c r="O4195" s="33"/>
      <c r="P4195" s="28"/>
      <c r="Q4195" s="33"/>
      <c r="R4195" s="28"/>
      <c r="S4195" s="33"/>
      <c r="T4195" s="28"/>
      <c r="U4195" s="33"/>
      <c r="V4195" s="31"/>
      <c r="W4195" s="28"/>
      <c r="X4195" s="33"/>
      <c r="Y4195" s="28"/>
      <c r="Z4195" s="28"/>
      <c r="AA4195" s="28"/>
      <c r="AB4195" s="28"/>
      <c r="AC4195" s="34" t="str">
        <f>IFERROR(INDEX(LaenderTabelle[Code],MATCH(Transferdatei[[#This Row],[Country]],LaenderTabelle[Name],0)),"DE")</f>
        <v>DE</v>
      </c>
    </row>
    <row r="4196" spans="1:29" x14ac:dyDescent="0.25">
      <c r="A41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4195&amp;"."&amp;$C4195&amp;"."&amp;$D4195&amp;"."&amp;$E4195&amp;"."&amp;$F4195&amp;"."&amp;$G4195&amp;"."&amp;$H4195&amp;"."&amp;$I4195&amp;"."&amp;$J4195&amp;"."&amp;$K4195&amp;"."&amp;$L4195&amp;"."&amp;$M4195,IF($A4195="",MAX($A$16:$A4195)+1,$A4195),IF(ROW()=17,1,MAX($A$16:$A4195)+1)),""),"")</f>
        <v/>
      </c>
      <c r="B4196" s="28"/>
      <c r="C4196" s="28"/>
      <c r="D4196" s="28"/>
      <c r="E4196" s="28"/>
      <c r="F4196" s="28"/>
      <c r="G4196" s="28"/>
      <c r="H4196" s="28"/>
      <c r="I4196" s="28"/>
      <c r="J4196" s="28"/>
      <c r="K4196" s="30"/>
      <c r="L4196" s="31"/>
      <c r="M4196" s="32"/>
      <c r="N4196" s="28"/>
      <c r="O4196" s="33"/>
      <c r="P4196" s="28"/>
      <c r="Q4196" s="33"/>
      <c r="R4196" s="28"/>
      <c r="S4196" s="33"/>
      <c r="T4196" s="28"/>
      <c r="U4196" s="33"/>
      <c r="V4196" s="31"/>
      <c r="W4196" s="28"/>
      <c r="X4196" s="33"/>
      <c r="Y4196" s="28"/>
      <c r="Z4196" s="28"/>
      <c r="AA4196" s="28"/>
      <c r="AB4196" s="28"/>
      <c r="AC4196" s="34" t="str">
        <f>IFERROR(INDEX(LaenderTabelle[Code],MATCH(Transferdatei[[#This Row],[Country]],LaenderTabelle[Name],0)),"DE")</f>
        <v>DE</v>
      </c>
    </row>
    <row r="4197" spans="1:29" x14ac:dyDescent="0.25">
      <c r="A41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4196&amp;"."&amp;$C4196&amp;"."&amp;$D4196&amp;"."&amp;$E4196&amp;"."&amp;$F4196&amp;"."&amp;$G4196&amp;"."&amp;$H4196&amp;"."&amp;$I4196&amp;"."&amp;$J4196&amp;"."&amp;$K4196&amp;"."&amp;$L4196&amp;"."&amp;$M4196,IF($A4196="",MAX($A$16:$A4196)+1,$A4196),IF(ROW()=17,1,MAX($A$16:$A4196)+1)),""),"")</f>
        <v/>
      </c>
      <c r="B4197" s="28"/>
      <c r="C4197" s="28"/>
      <c r="D4197" s="28"/>
      <c r="E4197" s="28"/>
      <c r="F4197" s="28"/>
      <c r="G4197" s="28"/>
      <c r="H4197" s="28"/>
      <c r="I4197" s="28"/>
      <c r="J4197" s="28"/>
      <c r="K4197" s="30"/>
      <c r="L4197" s="31"/>
      <c r="M4197" s="32"/>
      <c r="N4197" s="28"/>
      <c r="O4197" s="33"/>
      <c r="P4197" s="28"/>
      <c r="Q4197" s="33"/>
      <c r="R4197" s="28"/>
      <c r="S4197" s="33"/>
      <c r="T4197" s="28"/>
      <c r="U4197" s="33"/>
      <c r="V4197" s="31"/>
      <c r="W4197" s="28"/>
      <c r="X4197" s="33"/>
      <c r="Y4197" s="28"/>
      <c r="Z4197" s="28"/>
      <c r="AA4197" s="28"/>
      <c r="AB4197" s="28"/>
      <c r="AC4197" s="34" t="str">
        <f>IFERROR(INDEX(LaenderTabelle[Code],MATCH(Transferdatei[[#This Row],[Country]],LaenderTabelle[Name],0)),"DE")</f>
        <v>DE</v>
      </c>
    </row>
    <row r="4198" spans="1:29" x14ac:dyDescent="0.25">
      <c r="A41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4197&amp;"."&amp;$C4197&amp;"."&amp;$D4197&amp;"."&amp;$E4197&amp;"."&amp;$F4197&amp;"."&amp;$G4197&amp;"."&amp;$H4197&amp;"."&amp;$I4197&amp;"."&amp;$J4197&amp;"."&amp;$K4197&amp;"."&amp;$L4197&amp;"."&amp;$M4197,IF($A4197="",MAX($A$16:$A4197)+1,$A4197),IF(ROW()=17,1,MAX($A$16:$A4197)+1)),""),"")</f>
        <v/>
      </c>
      <c r="B4198" s="28"/>
      <c r="C4198" s="28"/>
      <c r="D4198" s="28"/>
      <c r="E4198" s="28"/>
      <c r="F4198" s="28"/>
      <c r="G4198" s="28"/>
      <c r="H4198" s="28"/>
      <c r="I4198" s="28"/>
      <c r="J4198" s="28"/>
      <c r="K4198" s="30"/>
      <c r="L4198" s="31"/>
      <c r="M4198" s="32"/>
      <c r="N4198" s="28"/>
      <c r="O4198" s="33"/>
      <c r="P4198" s="28"/>
      <c r="Q4198" s="33"/>
      <c r="R4198" s="28"/>
      <c r="S4198" s="33"/>
      <c r="T4198" s="28"/>
      <c r="U4198" s="33"/>
      <c r="V4198" s="31"/>
      <c r="W4198" s="28"/>
      <c r="X4198" s="33"/>
      <c r="Y4198" s="28"/>
      <c r="Z4198" s="28"/>
      <c r="AA4198" s="28"/>
      <c r="AB4198" s="28"/>
      <c r="AC4198" s="34" t="str">
        <f>IFERROR(INDEX(LaenderTabelle[Code],MATCH(Transferdatei[[#This Row],[Country]],LaenderTabelle[Name],0)),"DE")</f>
        <v>DE</v>
      </c>
    </row>
    <row r="4199" spans="1:29" x14ac:dyDescent="0.25">
      <c r="A41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4198&amp;"."&amp;$C4198&amp;"."&amp;$D4198&amp;"."&amp;$E4198&amp;"."&amp;$F4198&amp;"."&amp;$G4198&amp;"."&amp;$H4198&amp;"."&amp;$I4198&amp;"."&amp;$J4198&amp;"."&amp;$K4198&amp;"."&amp;$L4198&amp;"."&amp;$M4198,IF($A4198="",MAX($A$16:$A4198)+1,$A4198),IF(ROW()=17,1,MAX($A$16:$A4198)+1)),""),"")</f>
        <v/>
      </c>
      <c r="B4199" s="28"/>
      <c r="C4199" s="28"/>
      <c r="D4199" s="28"/>
      <c r="E4199" s="28"/>
      <c r="F4199" s="28"/>
      <c r="G4199" s="28"/>
      <c r="H4199" s="28"/>
      <c r="I4199" s="28"/>
      <c r="J4199" s="28"/>
      <c r="K4199" s="30"/>
      <c r="L4199" s="31"/>
      <c r="M4199" s="32"/>
      <c r="N4199" s="28"/>
      <c r="O4199" s="33"/>
      <c r="P4199" s="28"/>
      <c r="Q4199" s="33"/>
      <c r="R4199" s="28"/>
      <c r="S4199" s="33"/>
      <c r="T4199" s="28"/>
      <c r="U4199" s="33"/>
      <c r="V4199" s="31"/>
      <c r="W4199" s="28"/>
      <c r="X4199" s="33"/>
      <c r="Y4199" s="28"/>
      <c r="Z4199" s="28"/>
      <c r="AA4199" s="28"/>
      <c r="AB4199" s="28"/>
      <c r="AC4199" s="34" t="str">
        <f>IFERROR(INDEX(LaenderTabelle[Code],MATCH(Transferdatei[[#This Row],[Country]],LaenderTabelle[Name],0)),"DE")</f>
        <v>DE</v>
      </c>
    </row>
    <row r="4200" spans="1:29" x14ac:dyDescent="0.25">
      <c r="A42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4199&amp;"."&amp;$C4199&amp;"."&amp;$D4199&amp;"."&amp;$E4199&amp;"."&amp;$F4199&amp;"."&amp;$G4199&amp;"."&amp;$H4199&amp;"."&amp;$I4199&amp;"."&amp;$J4199&amp;"."&amp;$K4199&amp;"."&amp;$L4199&amp;"."&amp;$M4199,IF($A4199="",MAX($A$16:$A4199)+1,$A4199),IF(ROW()=17,1,MAX($A$16:$A4199)+1)),""),"")</f>
        <v/>
      </c>
      <c r="B4200" s="28"/>
      <c r="C4200" s="28"/>
      <c r="D4200" s="28"/>
      <c r="E4200" s="28"/>
      <c r="F4200" s="28"/>
      <c r="G4200" s="28"/>
      <c r="H4200" s="28"/>
      <c r="I4200" s="28"/>
      <c r="J4200" s="28"/>
      <c r="K4200" s="30"/>
      <c r="L4200" s="31"/>
      <c r="M4200" s="32"/>
      <c r="N4200" s="28"/>
      <c r="O4200" s="33"/>
      <c r="P4200" s="28"/>
      <c r="Q4200" s="33"/>
      <c r="R4200" s="28"/>
      <c r="S4200" s="33"/>
      <c r="T4200" s="28"/>
      <c r="U4200" s="33"/>
      <c r="V4200" s="31"/>
      <c r="W4200" s="28"/>
      <c r="X4200" s="33"/>
      <c r="Y4200" s="28"/>
      <c r="Z4200" s="28"/>
      <c r="AA4200" s="28"/>
      <c r="AB4200" s="28"/>
      <c r="AC4200" s="34" t="str">
        <f>IFERROR(INDEX(LaenderTabelle[Code],MATCH(Transferdatei[[#This Row],[Country]],LaenderTabelle[Name],0)),"DE")</f>
        <v>DE</v>
      </c>
    </row>
    <row r="4201" spans="1:29" x14ac:dyDescent="0.25">
      <c r="A42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4200&amp;"."&amp;$C4200&amp;"."&amp;$D4200&amp;"."&amp;$E4200&amp;"."&amp;$F4200&amp;"."&amp;$G4200&amp;"."&amp;$H4200&amp;"."&amp;$I4200&amp;"."&amp;$J4200&amp;"."&amp;$K4200&amp;"."&amp;$L4200&amp;"."&amp;$M4200,IF($A4200="",MAX($A$16:$A4200)+1,$A4200),IF(ROW()=17,1,MAX($A$16:$A4200)+1)),""),"")</f>
        <v/>
      </c>
      <c r="B4201" s="28"/>
      <c r="C4201" s="28"/>
      <c r="D4201" s="28"/>
      <c r="E4201" s="28"/>
      <c r="F4201" s="28"/>
      <c r="G4201" s="28"/>
      <c r="H4201" s="28"/>
      <c r="I4201" s="28"/>
      <c r="J4201" s="28"/>
      <c r="K4201" s="30"/>
      <c r="L4201" s="31"/>
      <c r="M4201" s="32"/>
      <c r="N4201" s="28"/>
      <c r="O4201" s="33"/>
      <c r="P4201" s="28"/>
      <c r="Q4201" s="33"/>
      <c r="R4201" s="28"/>
      <c r="S4201" s="33"/>
      <c r="T4201" s="28"/>
      <c r="U4201" s="33"/>
      <c r="V4201" s="31"/>
      <c r="W4201" s="28"/>
      <c r="X4201" s="33"/>
      <c r="Y4201" s="28"/>
      <c r="Z4201" s="28"/>
      <c r="AA4201" s="28"/>
      <c r="AB4201" s="28"/>
      <c r="AC4201" s="34" t="str">
        <f>IFERROR(INDEX(LaenderTabelle[Code],MATCH(Transferdatei[[#This Row],[Country]],LaenderTabelle[Name],0)),"DE")</f>
        <v>DE</v>
      </c>
    </row>
    <row r="4202" spans="1:29" x14ac:dyDescent="0.25">
      <c r="A42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4201&amp;"."&amp;$C4201&amp;"."&amp;$D4201&amp;"."&amp;$E4201&amp;"."&amp;$F4201&amp;"."&amp;$G4201&amp;"."&amp;$H4201&amp;"."&amp;$I4201&amp;"."&amp;$J4201&amp;"."&amp;$K4201&amp;"."&amp;$L4201&amp;"."&amp;$M4201,IF($A4201="",MAX($A$16:$A4201)+1,$A4201),IF(ROW()=17,1,MAX($A$16:$A4201)+1)),""),"")</f>
        <v/>
      </c>
      <c r="B4202" s="28"/>
      <c r="C4202" s="28"/>
      <c r="D4202" s="28"/>
      <c r="E4202" s="28"/>
      <c r="F4202" s="28"/>
      <c r="G4202" s="28"/>
      <c r="H4202" s="28"/>
      <c r="I4202" s="28"/>
      <c r="J4202" s="28"/>
      <c r="K4202" s="30"/>
      <c r="L4202" s="31"/>
      <c r="M4202" s="32"/>
      <c r="N4202" s="28"/>
      <c r="O4202" s="33"/>
      <c r="P4202" s="28"/>
      <c r="Q4202" s="33"/>
      <c r="R4202" s="28"/>
      <c r="S4202" s="33"/>
      <c r="T4202" s="28"/>
      <c r="U4202" s="33"/>
      <c r="V4202" s="31"/>
      <c r="W4202" s="28"/>
      <c r="X4202" s="33"/>
      <c r="Y4202" s="28"/>
      <c r="Z4202" s="28"/>
      <c r="AA4202" s="28"/>
      <c r="AB4202" s="28"/>
      <c r="AC4202" s="34" t="str">
        <f>IFERROR(INDEX(LaenderTabelle[Code],MATCH(Transferdatei[[#This Row],[Country]],LaenderTabelle[Name],0)),"DE")</f>
        <v>DE</v>
      </c>
    </row>
    <row r="4203" spans="1:29" x14ac:dyDescent="0.25">
      <c r="A42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4202&amp;"."&amp;$C4202&amp;"."&amp;$D4202&amp;"."&amp;$E4202&amp;"."&amp;$F4202&amp;"."&amp;$G4202&amp;"."&amp;$H4202&amp;"."&amp;$I4202&amp;"."&amp;$J4202&amp;"."&amp;$K4202&amp;"."&amp;$L4202&amp;"."&amp;$M4202,IF($A4202="",MAX($A$16:$A4202)+1,$A4202),IF(ROW()=17,1,MAX($A$16:$A4202)+1)),""),"")</f>
        <v/>
      </c>
      <c r="B4203" s="28"/>
      <c r="C4203" s="28"/>
      <c r="D4203" s="28"/>
      <c r="E4203" s="28"/>
      <c r="F4203" s="28"/>
      <c r="G4203" s="28"/>
      <c r="H4203" s="28"/>
      <c r="I4203" s="28"/>
      <c r="J4203" s="28"/>
      <c r="K4203" s="30"/>
      <c r="L4203" s="31"/>
      <c r="M4203" s="32"/>
      <c r="N4203" s="28"/>
      <c r="O4203" s="33"/>
      <c r="P4203" s="28"/>
      <c r="Q4203" s="33"/>
      <c r="R4203" s="28"/>
      <c r="S4203" s="33"/>
      <c r="T4203" s="28"/>
      <c r="U4203" s="33"/>
      <c r="V4203" s="31"/>
      <c r="W4203" s="28"/>
      <c r="X4203" s="33"/>
      <c r="Y4203" s="28"/>
      <c r="Z4203" s="28"/>
      <c r="AA4203" s="28"/>
      <c r="AB4203" s="28"/>
      <c r="AC4203" s="34" t="str">
        <f>IFERROR(INDEX(LaenderTabelle[Code],MATCH(Transferdatei[[#This Row],[Country]],LaenderTabelle[Name],0)),"DE")</f>
        <v>DE</v>
      </c>
    </row>
    <row r="4204" spans="1:29" x14ac:dyDescent="0.25">
      <c r="A42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4203&amp;"."&amp;$C4203&amp;"."&amp;$D4203&amp;"."&amp;$E4203&amp;"."&amp;$F4203&amp;"."&amp;$G4203&amp;"."&amp;$H4203&amp;"."&amp;$I4203&amp;"."&amp;$J4203&amp;"."&amp;$K4203&amp;"."&amp;$L4203&amp;"."&amp;$M4203,IF($A4203="",MAX($A$16:$A4203)+1,$A4203),IF(ROW()=17,1,MAX($A$16:$A4203)+1)),""),"")</f>
        <v/>
      </c>
      <c r="B4204" s="28"/>
      <c r="C4204" s="28"/>
      <c r="D4204" s="28"/>
      <c r="E4204" s="28"/>
      <c r="F4204" s="28"/>
      <c r="G4204" s="28"/>
      <c r="H4204" s="28"/>
      <c r="I4204" s="28"/>
      <c r="J4204" s="28"/>
      <c r="K4204" s="30"/>
      <c r="L4204" s="31"/>
      <c r="M4204" s="32"/>
      <c r="N4204" s="28"/>
      <c r="O4204" s="33"/>
      <c r="P4204" s="28"/>
      <c r="Q4204" s="33"/>
      <c r="R4204" s="28"/>
      <c r="S4204" s="33"/>
      <c r="T4204" s="28"/>
      <c r="U4204" s="33"/>
      <c r="V4204" s="31"/>
      <c r="W4204" s="28"/>
      <c r="X4204" s="33"/>
      <c r="Y4204" s="28"/>
      <c r="Z4204" s="28"/>
      <c r="AA4204" s="28"/>
      <c r="AB4204" s="28"/>
      <c r="AC4204" s="34" t="str">
        <f>IFERROR(INDEX(LaenderTabelle[Code],MATCH(Transferdatei[[#This Row],[Country]],LaenderTabelle[Name],0)),"DE")</f>
        <v>DE</v>
      </c>
    </row>
    <row r="4205" spans="1:29" x14ac:dyDescent="0.25">
      <c r="A42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4204&amp;"."&amp;$C4204&amp;"."&amp;$D4204&amp;"."&amp;$E4204&amp;"."&amp;$F4204&amp;"."&amp;$G4204&amp;"."&amp;$H4204&amp;"."&amp;$I4204&amp;"."&amp;$J4204&amp;"."&amp;$K4204&amp;"."&amp;$L4204&amp;"."&amp;$M4204,IF($A4204="",MAX($A$16:$A4204)+1,$A4204),IF(ROW()=17,1,MAX($A$16:$A4204)+1)),""),"")</f>
        <v/>
      </c>
      <c r="B4205" s="28"/>
      <c r="C4205" s="28"/>
      <c r="D4205" s="28"/>
      <c r="E4205" s="28"/>
      <c r="F4205" s="28"/>
      <c r="G4205" s="28"/>
      <c r="H4205" s="28"/>
      <c r="I4205" s="28"/>
      <c r="J4205" s="28"/>
      <c r="K4205" s="30"/>
      <c r="L4205" s="31"/>
      <c r="M4205" s="32"/>
      <c r="N4205" s="28"/>
      <c r="O4205" s="33"/>
      <c r="P4205" s="28"/>
      <c r="Q4205" s="33"/>
      <c r="R4205" s="28"/>
      <c r="S4205" s="33"/>
      <c r="T4205" s="28"/>
      <c r="U4205" s="33"/>
      <c r="V4205" s="31"/>
      <c r="W4205" s="28"/>
      <c r="X4205" s="33"/>
      <c r="Y4205" s="28"/>
      <c r="Z4205" s="28"/>
      <c r="AA4205" s="28"/>
      <c r="AB4205" s="28"/>
      <c r="AC4205" s="34" t="str">
        <f>IFERROR(INDEX(LaenderTabelle[Code],MATCH(Transferdatei[[#This Row],[Country]],LaenderTabelle[Name],0)),"DE")</f>
        <v>DE</v>
      </c>
    </row>
    <row r="4206" spans="1:29" x14ac:dyDescent="0.25">
      <c r="A42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4205&amp;"."&amp;$C4205&amp;"."&amp;$D4205&amp;"."&amp;$E4205&amp;"."&amp;$F4205&amp;"."&amp;$G4205&amp;"."&amp;$H4205&amp;"."&amp;$I4205&amp;"."&amp;$J4205&amp;"."&amp;$K4205&amp;"."&amp;$L4205&amp;"."&amp;$M4205,IF($A4205="",MAX($A$16:$A4205)+1,$A4205),IF(ROW()=17,1,MAX($A$16:$A4205)+1)),""),"")</f>
        <v/>
      </c>
      <c r="B4206" s="28"/>
      <c r="C4206" s="28"/>
      <c r="D4206" s="28"/>
      <c r="E4206" s="28"/>
      <c r="F4206" s="28"/>
      <c r="G4206" s="28"/>
      <c r="H4206" s="28"/>
      <c r="I4206" s="28"/>
      <c r="J4206" s="28"/>
      <c r="K4206" s="30"/>
      <c r="L4206" s="31"/>
      <c r="M4206" s="32"/>
      <c r="N4206" s="28"/>
      <c r="O4206" s="33"/>
      <c r="P4206" s="28"/>
      <c r="Q4206" s="33"/>
      <c r="R4206" s="28"/>
      <c r="S4206" s="33"/>
      <c r="T4206" s="28"/>
      <c r="U4206" s="33"/>
      <c r="V4206" s="31"/>
      <c r="W4206" s="28"/>
      <c r="X4206" s="33"/>
      <c r="Y4206" s="28"/>
      <c r="Z4206" s="28"/>
      <c r="AA4206" s="28"/>
      <c r="AB4206" s="28"/>
      <c r="AC4206" s="34" t="str">
        <f>IFERROR(INDEX(LaenderTabelle[Code],MATCH(Transferdatei[[#This Row],[Country]],LaenderTabelle[Name],0)),"DE")</f>
        <v>DE</v>
      </c>
    </row>
    <row r="4207" spans="1:29" x14ac:dyDescent="0.25">
      <c r="A42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4206&amp;"."&amp;$C4206&amp;"."&amp;$D4206&amp;"."&amp;$E4206&amp;"."&amp;$F4206&amp;"."&amp;$G4206&amp;"."&amp;$H4206&amp;"."&amp;$I4206&amp;"."&amp;$J4206&amp;"."&amp;$K4206&amp;"."&amp;$L4206&amp;"."&amp;$M4206,IF($A4206="",MAX($A$16:$A4206)+1,$A4206),IF(ROW()=17,1,MAX($A$16:$A4206)+1)),""),"")</f>
        <v/>
      </c>
      <c r="B4207" s="28"/>
      <c r="C4207" s="28"/>
      <c r="D4207" s="28"/>
      <c r="E4207" s="28"/>
      <c r="F4207" s="28"/>
      <c r="G4207" s="28"/>
      <c r="H4207" s="28"/>
      <c r="I4207" s="28"/>
      <c r="J4207" s="28"/>
      <c r="K4207" s="30"/>
      <c r="L4207" s="31"/>
      <c r="M4207" s="32"/>
      <c r="N4207" s="28"/>
      <c r="O4207" s="33"/>
      <c r="P4207" s="28"/>
      <c r="Q4207" s="33"/>
      <c r="R4207" s="28"/>
      <c r="S4207" s="33"/>
      <c r="T4207" s="28"/>
      <c r="U4207" s="33"/>
      <c r="V4207" s="31"/>
      <c r="W4207" s="28"/>
      <c r="X4207" s="33"/>
      <c r="Y4207" s="28"/>
      <c r="Z4207" s="28"/>
      <c r="AA4207" s="28"/>
      <c r="AB4207" s="28"/>
      <c r="AC4207" s="34" t="str">
        <f>IFERROR(INDEX(LaenderTabelle[Code],MATCH(Transferdatei[[#This Row],[Country]],LaenderTabelle[Name],0)),"DE")</f>
        <v>DE</v>
      </c>
    </row>
    <row r="4208" spans="1:29" x14ac:dyDescent="0.25">
      <c r="A42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4207&amp;"."&amp;$C4207&amp;"."&amp;$D4207&amp;"."&amp;$E4207&amp;"."&amp;$F4207&amp;"."&amp;$G4207&amp;"."&amp;$H4207&amp;"."&amp;$I4207&amp;"."&amp;$J4207&amp;"."&amp;$K4207&amp;"."&amp;$L4207&amp;"."&amp;$M4207,IF($A4207="",MAX($A$16:$A4207)+1,$A4207),IF(ROW()=17,1,MAX($A$16:$A4207)+1)),""),"")</f>
        <v/>
      </c>
      <c r="B4208" s="28"/>
      <c r="C4208" s="28"/>
      <c r="D4208" s="28"/>
      <c r="E4208" s="28"/>
      <c r="F4208" s="28"/>
      <c r="G4208" s="28"/>
      <c r="H4208" s="28"/>
      <c r="I4208" s="28"/>
      <c r="J4208" s="28"/>
      <c r="K4208" s="30"/>
      <c r="L4208" s="31"/>
      <c r="M4208" s="32"/>
      <c r="N4208" s="28"/>
      <c r="O4208" s="33"/>
      <c r="P4208" s="28"/>
      <c r="Q4208" s="33"/>
      <c r="R4208" s="28"/>
      <c r="S4208" s="33"/>
      <c r="T4208" s="28"/>
      <c r="U4208" s="33"/>
      <c r="V4208" s="31"/>
      <c r="W4208" s="28"/>
      <c r="X4208" s="33"/>
      <c r="Y4208" s="28"/>
      <c r="Z4208" s="28"/>
      <c r="AA4208" s="28"/>
      <c r="AB4208" s="28"/>
      <c r="AC4208" s="34" t="str">
        <f>IFERROR(INDEX(LaenderTabelle[Code],MATCH(Transferdatei[[#This Row],[Country]],LaenderTabelle[Name],0)),"DE")</f>
        <v>DE</v>
      </c>
    </row>
    <row r="4209" spans="1:29" x14ac:dyDescent="0.25">
      <c r="A42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4208&amp;"."&amp;$C4208&amp;"."&amp;$D4208&amp;"."&amp;$E4208&amp;"."&amp;$F4208&amp;"."&amp;$G4208&amp;"."&amp;$H4208&amp;"."&amp;$I4208&amp;"."&amp;$J4208&amp;"."&amp;$K4208&amp;"."&amp;$L4208&amp;"."&amp;$M4208,IF($A4208="",MAX($A$16:$A4208)+1,$A4208),IF(ROW()=17,1,MAX($A$16:$A4208)+1)),""),"")</f>
        <v/>
      </c>
      <c r="B4209" s="28"/>
      <c r="C4209" s="28"/>
      <c r="D4209" s="28"/>
      <c r="E4209" s="28"/>
      <c r="F4209" s="28"/>
      <c r="G4209" s="28"/>
      <c r="H4209" s="28"/>
      <c r="I4209" s="28"/>
      <c r="J4209" s="28"/>
      <c r="K4209" s="30"/>
      <c r="L4209" s="31"/>
      <c r="M4209" s="32"/>
      <c r="N4209" s="28"/>
      <c r="O4209" s="33"/>
      <c r="P4209" s="28"/>
      <c r="Q4209" s="33"/>
      <c r="R4209" s="28"/>
      <c r="S4209" s="33"/>
      <c r="T4209" s="28"/>
      <c r="U4209" s="33"/>
      <c r="V4209" s="31"/>
      <c r="W4209" s="28"/>
      <c r="X4209" s="33"/>
      <c r="Y4209" s="28"/>
      <c r="Z4209" s="28"/>
      <c r="AA4209" s="28"/>
      <c r="AB4209" s="28"/>
      <c r="AC4209" s="34" t="str">
        <f>IFERROR(INDEX(LaenderTabelle[Code],MATCH(Transferdatei[[#This Row],[Country]],LaenderTabelle[Name],0)),"DE")</f>
        <v>DE</v>
      </c>
    </row>
    <row r="4210" spans="1:29" x14ac:dyDescent="0.25">
      <c r="A42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4209&amp;"."&amp;$C4209&amp;"."&amp;$D4209&amp;"."&amp;$E4209&amp;"."&amp;$F4209&amp;"."&amp;$G4209&amp;"."&amp;$H4209&amp;"."&amp;$I4209&amp;"."&amp;$J4209&amp;"."&amp;$K4209&amp;"."&amp;$L4209&amp;"."&amp;$M4209,IF($A4209="",MAX($A$16:$A4209)+1,$A4209),IF(ROW()=17,1,MAX($A$16:$A4209)+1)),""),"")</f>
        <v/>
      </c>
      <c r="B4210" s="28"/>
      <c r="C4210" s="28"/>
      <c r="D4210" s="28"/>
      <c r="E4210" s="28"/>
      <c r="F4210" s="28"/>
      <c r="G4210" s="28"/>
      <c r="H4210" s="28"/>
      <c r="I4210" s="28"/>
      <c r="J4210" s="28"/>
      <c r="K4210" s="30"/>
      <c r="L4210" s="31"/>
      <c r="M4210" s="32"/>
      <c r="N4210" s="28"/>
      <c r="O4210" s="33"/>
      <c r="P4210" s="28"/>
      <c r="Q4210" s="33"/>
      <c r="R4210" s="28"/>
      <c r="S4210" s="33"/>
      <c r="T4210" s="28"/>
      <c r="U4210" s="33"/>
      <c r="V4210" s="31"/>
      <c r="W4210" s="28"/>
      <c r="X4210" s="33"/>
      <c r="Y4210" s="28"/>
      <c r="Z4210" s="28"/>
      <c r="AA4210" s="28"/>
      <c r="AB4210" s="28"/>
      <c r="AC4210" s="34" t="str">
        <f>IFERROR(INDEX(LaenderTabelle[Code],MATCH(Transferdatei[[#This Row],[Country]],LaenderTabelle[Name],0)),"DE")</f>
        <v>DE</v>
      </c>
    </row>
    <row r="4211" spans="1:29" x14ac:dyDescent="0.25">
      <c r="A42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4210&amp;"."&amp;$C4210&amp;"."&amp;$D4210&amp;"."&amp;$E4210&amp;"."&amp;$F4210&amp;"."&amp;$G4210&amp;"."&amp;$H4210&amp;"."&amp;$I4210&amp;"."&amp;$J4210&amp;"."&amp;$K4210&amp;"."&amp;$L4210&amp;"."&amp;$M4210,IF($A4210="",MAX($A$16:$A4210)+1,$A4210),IF(ROW()=17,1,MAX($A$16:$A4210)+1)),""),"")</f>
        <v/>
      </c>
      <c r="B4211" s="28"/>
      <c r="C4211" s="28"/>
      <c r="D4211" s="28"/>
      <c r="E4211" s="28"/>
      <c r="F4211" s="28"/>
      <c r="G4211" s="28"/>
      <c r="H4211" s="28"/>
      <c r="I4211" s="28"/>
      <c r="J4211" s="28"/>
      <c r="K4211" s="30"/>
      <c r="L4211" s="31"/>
      <c r="M4211" s="32"/>
      <c r="N4211" s="28"/>
      <c r="O4211" s="33"/>
      <c r="P4211" s="28"/>
      <c r="Q4211" s="33"/>
      <c r="R4211" s="28"/>
      <c r="S4211" s="33"/>
      <c r="T4211" s="28"/>
      <c r="U4211" s="33"/>
      <c r="V4211" s="31"/>
      <c r="W4211" s="28"/>
      <c r="X4211" s="33"/>
      <c r="Y4211" s="28"/>
      <c r="Z4211" s="28"/>
      <c r="AA4211" s="28"/>
      <c r="AB4211" s="28"/>
      <c r="AC4211" s="34" t="str">
        <f>IFERROR(INDEX(LaenderTabelle[Code],MATCH(Transferdatei[[#This Row],[Country]],LaenderTabelle[Name],0)),"DE")</f>
        <v>DE</v>
      </c>
    </row>
    <row r="4212" spans="1:29" x14ac:dyDescent="0.25">
      <c r="A42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4211&amp;"."&amp;$C4211&amp;"."&amp;$D4211&amp;"."&amp;$E4211&amp;"."&amp;$F4211&amp;"."&amp;$G4211&amp;"."&amp;$H4211&amp;"."&amp;$I4211&amp;"."&amp;$J4211&amp;"."&amp;$K4211&amp;"."&amp;$L4211&amp;"."&amp;$M4211,IF($A4211="",MAX($A$16:$A4211)+1,$A4211),IF(ROW()=17,1,MAX($A$16:$A4211)+1)),""),"")</f>
        <v/>
      </c>
      <c r="B4212" s="28"/>
      <c r="C4212" s="28"/>
      <c r="D4212" s="28"/>
      <c r="E4212" s="28"/>
      <c r="F4212" s="28"/>
      <c r="G4212" s="28"/>
      <c r="H4212" s="28"/>
      <c r="I4212" s="28"/>
      <c r="J4212" s="28"/>
      <c r="K4212" s="30"/>
      <c r="L4212" s="31"/>
      <c r="M4212" s="32"/>
      <c r="N4212" s="28"/>
      <c r="O4212" s="33"/>
      <c r="P4212" s="28"/>
      <c r="Q4212" s="33"/>
      <c r="R4212" s="28"/>
      <c r="S4212" s="33"/>
      <c r="T4212" s="28"/>
      <c r="U4212" s="33"/>
      <c r="V4212" s="31"/>
      <c r="W4212" s="28"/>
      <c r="X4212" s="33"/>
      <c r="Y4212" s="28"/>
      <c r="Z4212" s="28"/>
      <c r="AA4212" s="28"/>
      <c r="AB4212" s="28"/>
      <c r="AC4212" s="34" t="str">
        <f>IFERROR(INDEX(LaenderTabelle[Code],MATCH(Transferdatei[[#This Row],[Country]],LaenderTabelle[Name],0)),"DE")</f>
        <v>DE</v>
      </c>
    </row>
    <row r="4213" spans="1:29" x14ac:dyDescent="0.25">
      <c r="A42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4212&amp;"."&amp;$C4212&amp;"."&amp;$D4212&amp;"."&amp;$E4212&amp;"."&amp;$F4212&amp;"."&amp;$G4212&amp;"."&amp;$H4212&amp;"."&amp;$I4212&amp;"."&amp;$J4212&amp;"."&amp;$K4212&amp;"."&amp;$L4212&amp;"."&amp;$M4212,IF($A4212="",MAX($A$16:$A4212)+1,$A4212),IF(ROW()=17,1,MAX($A$16:$A4212)+1)),""),"")</f>
        <v/>
      </c>
      <c r="B4213" s="28"/>
      <c r="C4213" s="28"/>
      <c r="D4213" s="28"/>
      <c r="E4213" s="28"/>
      <c r="F4213" s="28"/>
      <c r="G4213" s="28"/>
      <c r="H4213" s="28"/>
      <c r="I4213" s="28"/>
      <c r="J4213" s="28"/>
      <c r="K4213" s="30"/>
      <c r="L4213" s="31"/>
      <c r="M4213" s="32"/>
      <c r="N4213" s="28"/>
      <c r="O4213" s="33"/>
      <c r="P4213" s="28"/>
      <c r="Q4213" s="33"/>
      <c r="R4213" s="28"/>
      <c r="S4213" s="33"/>
      <c r="T4213" s="28"/>
      <c r="U4213" s="33"/>
      <c r="V4213" s="31"/>
      <c r="W4213" s="28"/>
      <c r="X4213" s="33"/>
      <c r="Y4213" s="28"/>
      <c r="Z4213" s="28"/>
      <c r="AA4213" s="28"/>
      <c r="AB4213" s="28"/>
      <c r="AC4213" s="34" t="str">
        <f>IFERROR(INDEX(LaenderTabelle[Code],MATCH(Transferdatei[[#This Row],[Country]],LaenderTabelle[Name],0)),"DE")</f>
        <v>DE</v>
      </c>
    </row>
    <row r="4214" spans="1:29" x14ac:dyDescent="0.25">
      <c r="A42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4213&amp;"."&amp;$C4213&amp;"."&amp;$D4213&amp;"."&amp;$E4213&amp;"."&amp;$F4213&amp;"."&amp;$G4213&amp;"."&amp;$H4213&amp;"."&amp;$I4213&amp;"."&amp;$J4213&amp;"."&amp;$K4213&amp;"."&amp;$L4213&amp;"."&amp;$M4213,IF($A4213="",MAX($A$16:$A4213)+1,$A4213),IF(ROW()=17,1,MAX($A$16:$A4213)+1)),""),"")</f>
        <v/>
      </c>
      <c r="B4214" s="28"/>
      <c r="C4214" s="28"/>
      <c r="D4214" s="28"/>
      <c r="E4214" s="28"/>
      <c r="F4214" s="28"/>
      <c r="G4214" s="28"/>
      <c r="H4214" s="28"/>
      <c r="I4214" s="28"/>
      <c r="J4214" s="28"/>
      <c r="K4214" s="30"/>
      <c r="L4214" s="31"/>
      <c r="M4214" s="32"/>
      <c r="N4214" s="28"/>
      <c r="O4214" s="33"/>
      <c r="P4214" s="28"/>
      <c r="Q4214" s="33"/>
      <c r="R4214" s="28"/>
      <c r="S4214" s="33"/>
      <c r="T4214" s="28"/>
      <c r="U4214" s="33"/>
      <c r="V4214" s="31"/>
      <c r="W4214" s="28"/>
      <c r="X4214" s="33"/>
      <c r="Y4214" s="28"/>
      <c r="Z4214" s="28"/>
      <c r="AA4214" s="28"/>
      <c r="AB4214" s="28"/>
      <c r="AC4214" s="34" t="str">
        <f>IFERROR(INDEX(LaenderTabelle[Code],MATCH(Transferdatei[[#This Row],[Country]],LaenderTabelle[Name],0)),"DE")</f>
        <v>DE</v>
      </c>
    </row>
    <row r="4215" spans="1:29" x14ac:dyDescent="0.25">
      <c r="A42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4214&amp;"."&amp;$C4214&amp;"."&amp;$D4214&amp;"."&amp;$E4214&amp;"."&amp;$F4214&amp;"."&amp;$G4214&amp;"."&amp;$H4214&amp;"."&amp;$I4214&amp;"."&amp;$J4214&amp;"."&amp;$K4214&amp;"."&amp;$L4214&amp;"."&amp;$M4214,IF($A4214="",MAX($A$16:$A4214)+1,$A4214),IF(ROW()=17,1,MAX($A$16:$A4214)+1)),""),"")</f>
        <v/>
      </c>
      <c r="B4215" s="28"/>
      <c r="C4215" s="28"/>
      <c r="D4215" s="28"/>
      <c r="E4215" s="28"/>
      <c r="F4215" s="28"/>
      <c r="G4215" s="28"/>
      <c r="H4215" s="28"/>
      <c r="I4215" s="28"/>
      <c r="J4215" s="28"/>
      <c r="K4215" s="30"/>
      <c r="L4215" s="31"/>
      <c r="M4215" s="32"/>
      <c r="N4215" s="28"/>
      <c r="O4215" s="33"/>
      <c r="P4215" s="28"/>
      <c r="Q4215" s="33"/>
      <c r="R4215" s="28"/>
      <c r="S4215" s="33"/>
      <c r="T4215" s="28"/>
      <c r="U4215" s="33"/>
      <c r="V4215" s="31"/>
      <c r="W4215" s="28"/>
      <c r="X4215" s="33"/>
      <c r="Y4215" s="28"/>
      <c r="Z4215" s="28"/>
      <c r="AA4215" s="28"/>
      <c r="AB4215" s="28"/>
      <c r="AC4215" s="34" t="str">
        <f>IFERROR(INDEX(LaenderTabelle[Code],MATCH(Transferdatei[[#This Row],[Country]],LaenderTabelle[Name],0)),"DE")</f>
        <v>DE</v>
      </c>
    </row>
    <row r="4216" spans="1:29" x14ac:dyDescent="0.25">
      <c r="A42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4215&amp;"."&amp;$C4215&amp;"."&amp;$D4215&amp;"."&amp;$E4215&amp;"."&amp;$F4215&amp;"."&amp;$G4215&amp;"."&amp;$H4215&amp;"."&amp;$I4215&amp;"."&amp;$J4215&amp;"."&amp;$K4215&amp;"."&amp;$L4215&amp;"."&amp;$M4215,IF($A4215="",MAX($A$16:$A4215)+1,$A4215),IF(ROW()=17,1,MAX($A$16:$A4215)+1)),""),"")</f>
        <v/>
      </c>
      <c r="B4216" s="28"/>
      <c r="C4216" s="28"/>
      <c r="D4216" s="28"/>
      <c r="E4216" s="28"/>
      <c r="F4216" s="28"/>
      <c r="G4216" s="28"/>
      <c r="H4216" s="28"/>
      <c r="I4216" s="28"/>
      <c r="J4216" s="28"/>
      <c r="K4216" s="30"/>
      <c r="L4216" s="31"/>
      <c r="M4216" s="32"/>
      <c r="N4216" s="28"/>
      <c r="O4216" s="33"/>
      <c r="P4216" s="28"/>
      <c r="Q4216" s="33"/>
      <c r="R4216" s="28"/>
      <c r="S4216" s="33"/>
      <c r="T4216" s="28"/>
      <c r="U4216" s="33"/>
      <c r="V4216" s="31"/>
      <c r="W4216" s="28"/>
      <c r="X4216" s="33"/>
      <c r="Y4216" s="28"/>
      <c r="Z4216" s="28"/>
      <c r="AA4216" s="28"/>
      <c r="AB4216" s="28"/>
      <c r="AC4216" s="34" t="str">
        <f>IFERROR(INDEX(LaenderTabelle[Code],MATCH(Transferdatei[[#This Row],[Country]],LaenderTabelle[Name],0)),"DE")</f>
        <v>DE</v>
      </c>
    </row>
    <row r="4217" spans="1:29" x14ac:dyDescent="0.25">
      <c r="A42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4216&amp;"."&amp;$C4216&amp;"."&amp;$D4216&amp;"."&amp;$E4216&amp;"."&amp;$F4216&amp;"."&amp;$G4216&amp;"."&amp;$H4216&amp;"."&amp;$I4216&amp;"."&amp;$J4216&amp;"."&amp;$K4216&amp;"."&amp;$L4216&amp;"."&amp;$M4216,IF($A4216="",MAX($A$16:$A4216)+1,$A4216),IF(ROW()=17,1,MAX($A$16:$A4216)+1)),""),"")</f>
        <v/>
      </c>
      <c r="B4217" s="28"/>
      <c r="C4217" s="28"/>
      <c r="D4217" s="28"/>
      <c r="E4217" s="28"/>
      <c r="F4217" s="28"/>
      <c r="G4217" s="28"/>
      <c r="H4217" s="28"/>
      <c r="I4217" s="28"/>
      <c r="J4217" s="28"/>
      <c r="K4217" s="30"/>
      <c r="L4217" s="31"/>
      <c r="M4217" s="32"/>
      <c r="N4217" s="28"/>
      <c r="O4217" s="33"/>
      <c r="P4217" s="28"/>
      <c r="Q4217" s="33"/>
      <c r="R4217" s="28"/>
      <c r="S4217" s="33"/>
      <c r="T4217" s="28"/>
      <c r="U4217" s="33"/>
      <c r="V4217" s="31"/>
      <c r="W4217" s="28"/>
      <c r="X4217" s="33"/>
      <c r="Y4217" s="28"/>
      <c r="Z4217" s="28"/>
      <c r="AA4217" s="28"/>
      <c r="AB4217" s="28"/>
      <c r="AC4217" s="34" t="str">
        <f>IFERROR(INDEX(LaenderTabelle[Code],MATCH(Transferdatei[[#This Row],[Country]],LaenderTabelle[Name],0)),"DE")</f>
        <v>DE</v>
      </c>
    </row>
    <row r="4218" spans="1:29" x14ac:dyDescent="0.25">
      <c r="A42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4217&amp;"."&amp;$C4217&amp;"."&amp;$D4217&amp;"."&amp;$E4217&amp;"."&amp;$F4217&amp;"."&amp;$G4217&amp;"."&amp;$H4217&amp;"."&amp;$I4217&amp;"."&amp;$J4217&amp;"."&amp;$K4217&amp;"."&amp;$L4217&amp;"."&amp;$M4217,IF($A4217="",MAX($A$16:$A4217)+1,$A4217),IF(ROW()=17,1,MAX($A$16:$A4217)+1)),""),"")</f>
        <v/>
      </c>
      <c r="B4218" s="28"/>
      <c r="C4218" s="28"/>
      <c r="D4218" s="28"/>
      <c r="E4218" s="28"/>
      <c r="F4218" s="28"/>
      <c r="G4218" s="28"/>
      <c r="H4218" s="28"/>
      <c r="I4218" s="28"/>
      <c r="J4218" s="28"/>
      <c r="K4218" s="30"/>
      <c r="L4218" s="31"/>
      <c r="M4218" s="32"/>
      <c r="N4218" s="28"/>
      <c r="O4218" s="33"/>
      <c r="P4218" s="28"/>
      <c r="Q4218" s="33"/>
      <c r="R4218" s="28"/>
      <c r="S4218" s="33"/>
      <c r="T4218" s="28"/>
      <c r="U4218" s="33"/>
      <c r="V4218" s="31"/>
      <c r="W4218" s="28"/>
      <c r="X4218" s="33"/>
      <c r="Y4218" s="28"/>
      <c r="Z4218" s="28"/>
      <c r="AA4218" s="28"/>
      <c r="AB4218" s="28"/>
      <c r="AC4218" s="34" t="str">
        <f>IFERROR(INDEX(LaenderTabelle[Code],MATCH(Transferdatei[[#This Row],[Country]],LaenderTabelle[Name],0)),"DE")</f>
        <v>DE</v>
      </c>
    </row>
    <row r="4219" spans="1:29" x14ac:dyDescent="0.25">
      <c r="A42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4218&amp;"."&amp;$C4218&amp;"."&amp;$D4218&amp;"."&amp;$E4218&amp;"."&amp;$F4218&amp;"."&amp;$G4218&amp;"."&amp;$H4218&amp;"."&amp;$I4218&amp;"."&amp;$J4218&amp;"."&amp;$K4218&amp;"."&amp;$L4218&amp;"."&amp;$M4218,IF($A4218="",MAX($A$16:$A4218)+1,$A4218),IF(ROW()=17,1,MAX($A$16:$A4218)+1)),""),"")</f>
        <v/>
      </c>
      <c r="B4219" s="28"/>
      <c r="C4219" s="28"/>
      <c r="D4219" s="28"/>
      <c r="E4219" s="28"/>
      <c r="F4219" s="28"/>
      <c r="G4219" s="28"/>
      <c r="H4219" s="28"/>
      <c r="I4219" s="28"/>
      <c r="J4219" s="28"/>
      <c r="K4219" s="30"/>
      <c r="L4219" s="31"/>
      <c r="M4219" s="32"/>
      <c r="N4219" s="28"/>
      <c r="O4219" s="33"/>
      <c r="P4219" s="28"/>
      <c r="Q4219" s="33"/>
      <c r="R4219" s="28"/>
      <c r="S4219" s="33"/>
      <c r="T4219" s="28"/>
      <c r="U4219" s="33"/>
      <c r="V4219" s="31"/>
      <c r="W4219" s="28"/>
      <c r="X4219" s="33"/>
      <c r="Y4219" s="28"/>
      <c r="Z4219" s="28"/>
      <c r="AA4219" s="28"/>
      <c r="AB4219" s="28"/>
      <c r="AC4219" s="34" t="str">
        <f>IFERROR(INDEX(LaenderTabelle[Code],MATCH(Transferdatei[[#This Row],[Country]],LaenderTabelle[Name],0)),"DE")</f>
        <v>DE</v>
      </c>
    </row>
    <row r="4220" spans="1:29" x14ac:dyDescent="0.25">
      <c r="A42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4219&amp;"."&amp;$C4219&amp;"."&amp;$D4219&amp;"."&amp;$E4219&amp;"."&amp;$F4219&amp;"."&amp;$G4219&amp;"."&amp;$H4219&amp;"."&amp;$I4219&amp;"."&amp;$J4219&amp;"."&amp;$K4219&amp;"."&amp;$L4219&amp;"."&amp;$M4219,IF($A4219="",MAX($A$16:$A4219)+1,$A4219),IF(ROW()=17,1,MAX($A$16:$A4219)+1)),""),"")</f>
        <v/>
      </c>
      <c r="B4220" s="28"/>
      <c r="C4220" s="28"/>
      <c r="D4220" s="28"/>
      <c r="E4220" s="28"/>
      <c r="F4220" s="28"/>
      <c r="G4220" s="28"/>
      <c r="H4220" s="28"/>
      <c r="I4220" s="28"/>
      <c r="J4220" s="28"/>
      <c r="K4220" s="30"/>
      <c r="L4220" s="31"/>
      <c r="M4220" s="32"/>
      <c r="N4220" s="28"/>
      <c r="O4220" s="33"/>
      <c r="P4220" s="28"/>
      <c r="Q4220" s="33"/>
      <c r="R4220" s="28"/>
      <c r="S4220" s="33"/>
      <c r="T4220" s="28"/>
      <c r="U4220" s="33"/>
      <c r="V4220" s="31"/>
      <c r="W4220" s="28"/>
      <c r="X4220" s="33"/>
      <c r="Y4220" s="28"/>
      <c r="Z4220" s="28"/>
      <c r="AA4220" s="28"/>
      <c r="AB4220" s="28"/>
      <c r="AC4220" s="34" t="str">
        <f>IFERROR(INDEX(LaenderTabelle[Code],MATCH(Transferdatei[[#This Row],[Country]],LaenderTabelle[Name],0)),"DE")</f>
        <v>DE</v>
      </c>
    </row>
    <row r="4221" spans="1:29" x14ac:dyDescent="0.25">
      <c r="A42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4220&amp;"."&amp;$C4220&amp;"."&amp;$D4220&amp;"."&amp;$E4220&amp;"."&amp;$F4220&amp;"."&amp;$G4220&amp;"."&amp;$H4220&amp;"."&amp;$I4220&amp;"."&amp;$J4220&amp;"."&amp;$K4220&amp;"."&amp;$L4220&amp;"."&amp;$M4220,IF($A4220="",MAX($A$16:$A4220)+1,$A4220),IF(ROW()=17,1,MAX($A$16:$A4220)+1)),""),"")</f>
        <v/>
      </c>
      <c r="B4221" s="28"/>
      <c r="C4221" s="28"/>
      <c r="D4221" s="28"/>
      <c r="E4221" s="28"/>
      <c r="F4221" s="28"/>
      <c r="G4221" s="28"/>
      <c r="H4221" s="28"/>
      <c r="I4221" s="28"/>
      <c r="J4221" s="28"/>
      <c r="K4221" s="30"/>
      <c r="L4221" s="31"/>
      <c r="M4221" s="32"/>
      <c r="N4221" s="28"/>
      <c r="O4221" s="33"/>
      <c r="P4221" s="28"/>
      <c r="Q4221" s="33"/>
      <c r="R4221" s="28"/>
      <c r="S4221" s="33"/>
      <c r="T4221" s="28"/>
      <c r="U4221" s="33"/>
      <c r="V4221" s="31"/>
      <c r="W4221" s="28"/>
      <c r="X4221" s="33"/>
      <c r="Y4221" s="28"/>
      <c r="Z4221" s="28"/>
      <c r="AA4221" s="28"/>
      <c r="AB4221" s="28"/>
      <c r="AC4221" s="34" t="str">
        <f>IFERROR(INDEX(LaenderTabelle[Code],MATCH(Transferdatei[[#This Row],[Country]],LaenderTabelle[Name],0)),"DE")</f>
        <v>DE</v>
      </c>
    </row>
    <row r="4222" spans="1:29" x14ac:dyDescent="0.25">
      <c r="A42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4221&amp;"."&amp;$C4221&amp;"."&amp;$D4221&amp;"."&amp;$E4221&amp;"."&amp;$F4221&amp;"."&amp;$G4221&amp;"."&amp;$H4221&amp;"."&amp;$I4221&amp;"."&amp;$J4221&amp;"."&amp;$K4221&amp;"."&amp;$L4221&amp;"."&amp;$M4221,IF($A4221="",MAX($A$16:$A4221)+1,$A4221),IF(ROW()=17,1,MAX($A$16:$A4221)+1)),""),"")</f>
        <v/>
      </c>
      <c r="B4222" s="28"/>
      <c r="C4222" s="28"/>
      <c r="D4222" s="28"/>
      <c r="E4222" s="28"/>
      <c r="F4222" s="28"/>
      <c r="G4222" s="28"/>
      <c r="H4222" s="28"/>
      <c r="I4222" s="28"/>
      <c r="J4222" s="28"/>
      <c r="K4222" s="30"/>
      <c r="L4222" s="31"/>
      <c r="M4222" s="32"/>
      <c r="N4222" s="28"/>
      <c r="O4222" s="33"/>
      <c r="P4222" s="28"/>
      <c r="Q4222" s="33"/>
      <c r="R4222" s="28"/>
      <c r="S4222" s="33"/>
      <c r="T4222" s="28"/>
      <c r="U4222" s="33"/>
      <c r="V4222" s="31"/>
      <c r="W4222" s="28"/>
      <c r="X4222" s="33"/>
      <c r="Y4222" s="28"/>
      <c r="Z4222" s="28"/>
      <c r="AA4222" s="28"/>
      <c r="AB4222" s="28"/>
      <c r="AC4222" s="34" t="str">
        <f>IFERROR(INDEX(LaenderTabelle[Code],MATCH(Transferdatei[[#This Row],[Country]],LaenderTabelle[Name],0)),"DE")</f>
        <v>DE</v>
      </c>
    </row>
    <row r="4223" spans="1:29" x14ac:dyDescent="0.25">
      <c r="A42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4222&amp;"."&amp;$C4222&amp;"."&amp;$D4222&amp;"."&amp;$E4222&amp;"."&amp;$F4222&amp;"."&amp;$G4222&amp;"."&amp;$H4222&amp;"."&amp;$I4222&amp;"."&amp;$J4222&amp;"."&amp;$K4222&amp;"."&amp;$L4222&amp;"."&amp;$M4222,IF($A4222="",MAX($A$16:$A4222)+1,$A4222),IF(ROW()=17,1,MAX($A$16:$A4222)+1)),""),"")</f>
        <v/>
      </c>
      <c r="B4223" s="28"/>
      <c r="C4223" s="28"/>
      <c r="D4223" s="28"/>
      <c r="E4223" s="28"/>
      <c r="F4223" s="28"/>
      <c r="G4223" s="28"/>
      <c r="H4223" s="28"/>
      <c r="I4223" s="28"/>
      <c r="J4223" s="28"/>
      <c r="K4223" s="30"/>
      <c r="L4223" s="31"/>
      <c r="M4223" s="32"/>
      <c r="N4223" s="28"/>
      <c r="O4223" s="33"/>
      <c r="P4223" s="28"/>
      <c r="Q4223" s="33"/>
      <c r="R4223" s="28"/>
      <c r="S4223" s="33"/>
      <c r="T4223" s="28"/>
      <c r="U4223" s="33"/>
      <c r="V4223" s="31"/>
      <c r="W4223" s="28"/>
      <c r="X4223" s="33"/>
      <c r="Y4223" s="28"/>
      <c r="Z4223" s="28"/>
      <c r="AA4223" s="28"/>
      <c r="AB4223" s="28"/>
      <c r="AC4223" s="34" t="str">
        <f>IFERROR(INDEX(LaenderTabelle[Code],MATCH(Transferdatei[[#This Row],[Country]],LaenderTabelle[Name],0)),"DE")</f>
        <v>DE</v>
      </c>
    </row>
    <row r="4224" spans="1:29" x14ac:dyDescent="0.25">
      <c r="A42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4223&amp;"."&amp;$C4223&amp;"."&amp;$D4223&amp;"."&amp;$E4223&amp;"."&amp;$F4223&amp;"."&amp;$G4223&amp;"."&amp;$H4223&amp;"."&amp;$I4223&amp;"."&amp;$J4223&amp;"."&amp;$K4223&amp;"."&amp;$L4223&amp;"."&amp;$M4223,IF($A4223="",MAX($A$16:$A4223)+1,$A4223),IF(ROW()=17,1,MAX($A$16:$A4223)+1)),""),"")</f>
        <v/>
      </c>
      <c r="B4224" s="28"/>
      <c r="C4224" s="28"/>
      <c r="D4224" s="28"/>
      <c r="E4224" s="28"/>
      <c r="F4224" s="28"/>
      <c r="G4224" s="28"/>
      <c r="H4224" s="28"/>
      <c r="I4224" s="28"/>
      <c r="J4224" s="28"/>
      <c r="K4224" s="30"/>
      <c r="L4224" s="31"/>
      <c r="M4224" s="32"/>
      <c r="N4224" s="28"/>
      <c r="O4224" s="33"/>
      <c r="P4224" s="28"/>
      <c r="Q4224" s="33"/>
      <c r="R4224" s="28"/>
      <c r="S4224" s="33"/>
      <c r="T4224" s="28"/>
      <c r="U4224" s="33"/>
      <c r="V4224" s="31"/>
      <c r="W4224" s="28"/>
      <c r="X4224" s="33"/>
      <c r="Y4224" s="28"/>
      <c r="Z4224" s="28"/>
      <c r="AA4224" s="28"/>
      <c r="AB4224" s="28"/>
      <c r="AC4224" s="34" t="str">
        <f>IFERROR(INDEX(LaenderTabelle[Code],MATCH(Transferdatei[[#This Row],[Country]],LaenderTabelle[Name],0)),"DE")</f>
        <v>DE</v>
      </c>
    </row>
    <row r="4225" spans="1:29" x14ac:dyDescent="0.25">
      <c r="A42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4224&amp;"."&amp;$C4224&amp;"."&amp;$D4224&amp;"."&amp;$E4224&amp;"."&amp;$F4224&amp;"."&amp;$G4224&amp;"."&amp;$H4224&amp;"."&amp;$I4224&amp;"."&amp;$J4224&amp;"."&amp;$K4224&amp;"."&amp;$L4224&amp;"."&amp;$M4224,IF($A4224="",MAX($A$16:$A4224)+1,$A4224),IF(ROW()=17,1,MAX($A$16:$A4224)+1)),""),"")</f>
        <v/>
      </c>
      <c r="B4225" s="28"/>
      <c r="C4225" s="28"/>
      <c r="D4225" s="28"/>
      <c r="E4225" s="28"/>
      <c r="F4225" s="28"/>
      <c r="G4225" s="28"/>
      <c r="H4225" s="28"/>
      <c r="I4225" s="28"/>
      <c r="J4225" s="28"/>
      <c r="K4225" s="30"/>
      <c r="L4225" s="31"/>
      <c r="M4225" s="32"/>
      <c r="N4225" s="28"/>
      <c r="O4225" s="33"/>
      <c r="P4225" s="28"/>
      <c r="Q4225" s="33"/>
      <c r="R4225" s="28"/>
      <c r="S4225" s="33"/>
      <c r="T4225" s="28"/>
      <c r="U4225" s="33"/>
      <c r="V4225" s="31"/>
      <c r="W4225" s="28"/>
      <c r="X4225" s="33"/>
      <c r="Y4225" s="28"/>
      <c r="Z4225" s="28"/>
      <c r="AA4225" s="28"/>
      <c r="AB4225" s="28"/>
      <c r="AC4225" s="34" t="str">
        <f>IFERROR(INDEX(LaenderTabelle[Code],MATCH(Transferdatei[[#This Row],[Country]],LaenderTabelle[Name],0)),"DE")</f>
        <v>DE</v>
      </c>
    </row>
    <row r="4226" spans="1:29" x14ac:dyDescent="0.25">
      <c r="A42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4225&amp;"."&amp;$C4225&amp;"."&amp;$D4225&amp;"."&amp;$E4225&amp;"."&amp;$F4225&amp;"."&amp;$G4225&amp;"."&amp;$H4225&amp;"."&amp;$I4225&amp;"."&amp;$J4225&amp;"."&amp;$K4225&amp;"."&amp;$L4225&amp;"."&amp;$M4225,IF($A4225="",MAX($A$16:$A4225)+1,$A4225),IF(ROW()=17,1,MAX($A$16:$A4225)+1)),""),"")</f>
        <v/>
      </c>
      <c r="B4226" s="28"/>
      <c r="C4226" s="28"/>
      <c r="D4226" s="28"/>
      <c r="E4226" s="28"/>
      <c r="F4226" s="28"/>
      <c r="G4226" s="28"/>
      <c r="H4226" s="28"/>
      <c r="I4226" s="28"/>
      <c r="J4226" s="28"/>
      <c r="K4226" s="30"/>
      <c r="L4226" s="31"/>
      <c r="M4226" s="32"/>
      <c r="N4226" s="28"/>
      <c r="O4226" s="33"/>
      <c r="P4226" s="28"/>
      <c r="Q4226" s="33"/>
      <c r="R4226" s="28"/>
      <c r="S4226" s="33"/>
      <c r="T4226" s="28"/>
      <c r="U4226" s="33"/>
      <c r="V4226" s="31"/>
      <c r="W4226" s="28"/>
      <c r="X4226" s="33"/>
      <c r="Y4226" s="28"/>
      <c r="Z4226" s="28"/>
      <c r="AA4226" s="28"/>
      <c r="AB4226" s="28"/>
      <c r="AC4226" s="34" t="str">
        <f>IFERROR(INDEX(LaenderTabelle[Code],MATCH(Transferdatei[[#This Row],[Country]],LaenderTabelle[Name],0)),"DE")</f>
        <v>DE</v>
      </c>
    </row>
    <row r="4227" spans="1:29" x14ac:dyDescent="0.25">
      <c r="A42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4226&amp;"."&amp;$C4226&amp;"."&amp;$D4226&amp;"."&amp;$E4226&amp;"."&amp;$F4226&amp;"."&amp;$G4226&amp;"."&amp;$H4226&amp;"."&amp;$I4226&amp;"."&amp;$J4226&amp;"."&amp;$K4226&amp;"."&amp;$L4226&amp;"."&amp;$M4226,IF($A4226="",MAX($A$16:$A4226)+1,$A4226),IF(ROW()=17,1,MAX($A$16:$A4226)+1)),""),"")</f>
        <v/>
      </c>
      <c r="B4227" s="28"/>
      <c r="C4227" s="28"/>
      <c r="D4227" s="28"/>
      <c r="E4227" s="28"/>
      <c r="F4227" s="28"/>
      <c r="G4227" s="28"/>
      <c r="H4227" s="28"/>
      <c r="I4227" s="28"/>
      <c r="J4227" s="28"/>
      <c r="K4227" s="30"/>
      <c r="L4227" s="31"/>
      <c r="M4227" s="32"/>
      <c r="N4227" s="28"/>
      <c r="O4227" s="33"/>
      <c r="P4227" s="28"/>
      <c r="Q4227" s="33"/>
      <c r="R4227" s="28"/>
      <c r="S4227" s="33"/>
      <c r="T4227" s="28"/>
      <c r="U4227" s="33"/>
      <c r="V4227" s="31"/>
      <c r="W4227" s="28"/>
      <c r="X4227" s="33"/>
      <c r="Y4227" s="28"/>
      <c r="Z4227" s="28"/>
      <c r="AA4227" s="28"/>
      <c r="AB4227" s="28"/>
      <c r="AC4227" s="34" t="str">
        <f>IFERROR(INDEX(LaenderTabelle[Code],MATCH(Transferdatei[[#This Row],[Country]],LaenderTabelle[Name],0)),"DE")</f>
        <v>DE</v>
      </c>
    </row>
    <row r="4228" spans="1:29" x14ac:dyDescent="0.25">
      <c r="A42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4227&amp;"."&amp;$C4227&amp;"."&amp;$D4227&amp;"."&amp;$E4227&amp;"."&amp;$F4227&amp;"."&amp;$G4227&amp;"."&amp;$H4227&amp;"."&amp;$I4227&amp;"."&amp;$J4227&amp;"."&amp;$K4227&amp;"."&amp;$L4227&amp;"."&amp;$M4227,IF($A4227="",MAX($A$16:$A4227)+1,$A4227),IF(ROW()=17,1,MAX($A$16:$A4227)+1)),""),"")</f>
        <v/>
      </c>
      <c r="B4228" s="28"/>
      <c r="C4228" s="28"/>
      <c r="D4228" s="28"/>
      <c r="E4228" s="28"/>
      <c r="F4228" s="28"/>
      <c r="G4228" s="28"/>
      <c r="H4228" s="28"/>
      <c r="I4228" s="28"/>
      <c r="J4228" s="28"/>
      <c r="K4228" s="30"/>
      <c r="L4228" s="31"/>
      <c r="M4228" s="32"/>
      <c r="N4228" s="28"/>
      <c r="O4228" s="33"/>
      <c r="P4228" s="28"/>
      <c r="Q4228" s="33"/>
      <c r="R4228" s="28"/>
      <c r="S4228" s="33"/>
      <c r="T4228" s="28"/>
      <c r="U4228" s="33"/>
      <c r="V4228" s="31"/>
      <c r="W4228" s="28"/>
      <c r="X4228" s="33"/>
      <c r="Y4228" s="28"/>
      <c r="Z4228" s="28"/>
      <c r="AA4228" s="28"/>
      <c r="AB4228" s="28"/>
      <c r="AC4228" s="34" t="str">
        <f>IFERROR(INDEX(LaenderTabelle[Code],MATCH(Transferdatei[[#This Row],[Country]],LaenderTabelle[Name],0)),"DE")</f>
        <v>DE</v>
      </c>
    </row>
    <row r="4229" spans="1:29" x14ac:dyDescent="0.25">
      <c r="A42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4228&amp;"."&amp;$C4228&amp;"."&amp;$D4228&amp;"."&amp;$E4228&amp;"."&amp;$F4228&amp;"."&amp;$G4228&amp;"."&amp;$H4228&amp;"."&amp;$I4228&amp;"."&amp;$J4228&amp;"."&amp;$K4228&amp;"."&amp;$L4228&amp;"."&amp;$M4228,IF($A4228="",MAX($A$16:$A4228)+1,$A4228),IF(ROW()=17,1,MAX($A$16:$A4228)+1)),""),"")</f>
        <v/>
      </c>
      <c r="B4229" s="28"/>
      <c r="C4229" s="28"/>
      <c r="D4229" s="28"/>
      <c r="E4229" s="28"/>
      <c r="F4229" s="28"/>
      <c r="G4229" s="28"/>
      <c r="H4229" s="28"/>
      <c r="I4229" s="28"/>
      <c r="J4229" s="28"/>
      <c r="K4229" s="30"/>
      <c r="L4229" s="31"/>
      <c r="M4229" s="32"/>
      <c r="N4229" s="28"/>
      <c r="O4229" s="33"/>
      <c r="P4229" s="28"/>
      <c r="Q4229" s="33"/>
      <c r="R4229" s="28"/>
      <c r="S4229" s="33"/>
      <c r="T4229" s="28"/>
      <c r="U4229" s="33"/>
      <c r="V4229" s="31"/>
      <c r="W4229" s="28"/>
      <c r="X4229" s="33"/>
      <c r="Y4229" s="28"/>
      <c r="Z4229" s="28"/>
      <c r="AA4229" s="28"/>
      <c r="AB4229" s="28"/>
      <c r="AC4229" s="34" t="str">
        <f>IFERROR(INDEX(LaenderTabelle[Code],MATCH(Transferdatei[[#This Row],[Country]],LaenderTabelle[Name],0)),"DE")</f>
        <v>DE</v>
      </c>
    </row>
    <row r="4230" spans="1:29" x14ac:dyDescent="0.25">
      <c r="A42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4229&amp;"."&amp;$C4229&amp;"."&amp;$D4229&amp;"."&amp;$E4229&amp;"."&amp;$F4229&amp;"."&amp;$G4229&amp;"."&amp;$H4229&amp;"."&amp;$I4229&amp;"."&amp;$J4229&amp;"."&amp;$K4229&amp;"."&amp;$L4229&amp;"."&amp;$M4229,IF($A4229="",MAX($A$16:$A4229)+1,$A4229),IF(ROW()=17,1,MAX($A$16:$A4229)+1)),""),"")</f>
        <v/>
      </c>
      <c r="B4230" s="28"/>
      <c r="C4230" s="28"/>
      <c r="D4230" s="28"/>
      <c r="E4230" s="28"/>
      <c r="F4230" s="28"/>
      <c r="G4230" s="28"/>
      <c r="H4230" s="28"/>
      <c r="I4230" s="28"/>
      <c r="J4230" s="28"/>
      <c r="K4230" s="30"/>
      <c r="L4230" s="31"/>
      <c r="M4230" s="32"/>
      <c r="N4230" s="28"/>
      <c r="O4230" s="33"/>
      <c r="P4230" s="28"/>
      <c r="Q4230" s="33"/>
      <c r="R4230" s="28"/>
      <c r="S4230" s="33"/>
      <c r="T4230" s="28"/>
      <c r="U4230" s="33"/>
      <c r="V4230" s="31"/>
      <c r="W4230" s="28"/>
      <c r="X4230" s="33"/>
      <c r="Y4230" s="28"/>
      <c r="Z4230" s="28"/>
      <c r="AA4230" s="28"/>
      <c r="AB4230" s="28"/>
      <c r="AC4230" s="34" t="str">
        <f>IFERROR(INDEX(LaenderTabelle[Code],MATCH(Transferdatei[[#This Row],[Country]],LaenderTabelle[Name],0)),"DE")</f>
        <v>DE</v>
      </c>
    </row>
    <row r="4231" spans="1:29" x14ac:dyDescent="0.25">
      <c r="A42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4230&amp;"."&amp;$C4230&amp;"."&amp;$D4230&amp;"."&amp;$E4230&amp;"."&amp;$F4230&amp;"."&amp;$G4230&amp;"."&amp;$H4230&amp;"."&amp;$I4230&amp;"."&amp;$J4230&amp;"."&amp;$K4230&amp;"."&amp;$L4230&amp;"."&amp;$M4230,IF($A4230="",MAX($A$16:$A4230)+1,$A4230),IF(ROW()=17,1,MAX($A$16:$A4230)+1)),""),"")</f>
        <v/>
      </c>
      <c r="B4231" s="28"/>
      <c r="C4231" s="28"/>
      <c r="D4231" s="28"/>
      <c r="E4231" s="28"/>
      <c r="F4231" s="28"/>
      <c r="G4231" s="28"/>
      <c r="H4231" s="28"/>
      <c r="I4231" s="28"/>
      <c r="J4231" s="28"/>
      <c r="K4231" s="30"/>
      <c r="L4231" s="31"/>
      <c r="M4231" s="32"/>
      <c r="N4231" s="28"/>
      <c r="O4231" s="33"/>
      <c r="P4231" s="28"/>
      <c r="Q4231" s="33"/>
      <c r="R4231" s="28"/>
      <c r="S4231" s="33"/>
      <c r="T4231" s="28"/>
      <c r="U4231" s="33"/>
      <c r="V4231" s="31"/>
      <c r="W4231" s="28"/>
      <c r="X4231" s="33"/>
      <c r="Y4231" s="28"/>
      <c r="Z4231" s="28"/>
      <c r="AA4231" s="28"/>
      <c r="AB4231" s="28"/>
      <c r="AC4231" s="34" t="str">
        <f>IFERROR(INDEX(LaenderTabelle[Code],MATCH(Transferdatei[[#This Row],[Country]],LaenderTabelle[Name],0)),"DE")</f>
        <v>DE</v>
      </c>
    </row>
    <row r="4232" spans="1:29" x14ac:dyDescent="0.25">
      <c r="A42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4231&amp;"."&amp;$C4231&amp;"."&amp;$D4231&amp;"."&amp;$E4231&amp;"."&amp;$F4231&amp;"."&amp;$G4231&amp;"."&amp;$H4231&amp;"."&amp;$I4231&amp;"."&amp;$J4231&amp;"."&amp;$K4231&amp;"."&amp;$L4231&amp;"."&amp;$M4231,IF($A4231="",MAX($A$16:$A4231)+1,$A4231),IF(ROW()=17,1,MAX($A$16:$A4231)+1)),""),"")</f>
        <v/>
      </c>
      <c r="B4232" s="28"/>
      <c r="C4232" s="28"/>
      <c r="D4232" s="28"/>
      <c r="E4232" s="28"/>
      <c r="F4232" s="28"/>
      <c r="G4232" s="28"/>
      <c r="H4232" s="28"/>
      <c r="I4232" s="28"/>
      <c r="J4232" s="28"/>
      <c r="K4232" s="30"/>
      <c r="L4232" s="31"/>
      <c r="M4232" s="32"/>
      <c r="N4232" s="28"/>
      <c r="O4232" s="33"/>
      <c r="P4232" s="28"/>
      <c r="Q4232" s="33"/>
      <c r="R4232" s="28"/>
      <c r="S4232" s="33"/>
      <c r="T4232" s="28"/>
      <c r="U4232" s="33"/>
      <c r="V4232" s="31"/>
      <c r="W4232" s="28"/>
      <c r="X4232" s="33"/>
      <c r="Y4232" s="28"/>
      <c r="Z4232" s="28"/>
      <c r="AA4232" s="28"/>
      <c r="AB4232" s="28"/>
      <c r="AC4232" s="34" t="str">
        <f>IFERROR(INDEX(LaenderTabelle[Code],MATCH(Transferdatei[[#This Row],[Country]],LaenderTabelle[Name],0)),"DE")</f>
        <v>DE</v>
      </c>
    </row>
    <row r="4233" spans="1:29" x14ac:dyDescent="0.25">
      <c r="A42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4232&amp;"."&amp;$C4232&amp;"."&amp;$D4232&amp;"."&amp;$E4232&amp;"."&amp;$F4232&amp;"."&amp;$G4232&amp;"."&amp;$H4232&amp;"."&amp;$I4232&amp;"."&amp;$J4232&amp;"."&amp;$K4232&amp;"."&amp;$L4232&amp;"."&amp;$M4232,IF($A4232="",MAX($A$16:$A4232)+1,$A4232),IF(ROW()=17,1,MAX($A$16:$A4232)+1)),""),"")</f>
        <v/>
      </c>
      <c r="B4233" s="28"/>
      <c r="C4233" s="28"/>
      <c r="D4233" s="28"/>
      <c r="E4233" s="28"/>
      <c r="F4233" s="28"/>
      <c r="G4233" s="28"/>
      <c r="H4233" s="28"/>
      <c r="I4233" s="28"/>
      <c r="J4233" s="28"/>
      <c r="K4233" s="30"/>
      <c r="L4233" s="31"/>
      <c r="M4233" s="32"/>
      <c r="N4233" s="28"/>
      <c r="O4233" s="33"/>
      <c r="P4233" s="28"/>
      <c r="Q4233" s="33"/>
      <c r="R4233" s="28"/>
      <c r="S4233" s="33"/>
      <c r="T4233" s="28"/>
      <c r="U4233" s="33"/>
      <c r="V4233" s="31"/>
      <c r="W4233" s="28"/>
      <c r="X4233" s="33"/>
      <c r="Y4233" s="28"/>
      <c r="Z4233" s="28"/>
      <c r="AA4233" s="28"/>
      <c r="AB4233" s="28"/>
      <c r="AC4233" s="34" t="str">
        <f>IFERROR(INDEX(LaenderTabelle[Code],MATCH(Transferdatei[[#This Row],[Country]],LaenderTabelle[Name],0)),"DE")</f>
        <v>DE</v>
      </c>
    </row>
    <row r="4234" spans="1:29" x14ac:dyDescent="0.25">
      <c r="A42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4233&amp;"."&amp;$C4233&amp;"."&amp;$D4233&amp;"."&amp;$E4233&amp;"."&amp;$F4233&amp;"."&amp;$G4233&amp;"."&amp;$H4233&amp;"."&amp;$I4233&amp;"."&amp;$J4233&amp;"."&amp;$K4233&amp;"."&amp;$L4233&amp;"."&amp;$M4233,IF($A4233="",MAX($A$16:$A4233)+1,$A4233),IF(ROW()=17,1,MAX($A$16:$A4233)+1)),""),"")</f>
        <v/>
      </c>
      <c r="B4234" s="28"/>
      <c r="C4234" s="28"/>
      <c r="D4234" s="28"/>
      <c r="E4234" s="28"/>
      <c r="F4234" s="28"/>
      <c r="G4234" s="28"/>
      <c r="H4234" s="28"/>
      <c r="I4234" s="28"/>
      <c r="J4234" s="28"/>
      <c r="K4234" s="30"/>
      <c r="L4234" s="31"/>
      <c r="M4234" s="32"/>
      <c r="N4234" s="28"/>
      <c r="O4234" s="33"/>
      <c r="P4234" s="28"/>
      <c r="Q4234" s="33"/>
      <c r="R4234" s="28"/>
      <c r="S4234" s="33"/>
      <c r="T4234" s="28"/>
      <c r="U4234" s="33"/>
      <c r="V4234" s="31"/>
      <c r="W4234" s="28"/>
      <c r="X4234" s="33"/>
      <c r="Y4234" s="28"/>
      <c r="Z4234" s="28"/>
      <c r="AA4234" s="28"/>
      <c r="AB4234" s="28"/>
      <c r="AC4234" s="34" t="str">
        <f>IFERROR(INDEX(LaenderTabelle[Code],MATCH(Transferdatei[[#This Row],[Country]],LaenderTabelle[Name],0)),"DE")</f>
        <v>DE</v>
      </c>
    </row>
    <row r="4235" spans="1:29" x14ac:dyDescent="0.25">
      <c r="A42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4234&amp;"."&amp;$C4234&amp;"."&amp;$D4234&amp;"."&amp;$E4234&amp;"."&amp;$F4234&amp;"."&amp;$G4234&amp;"."&amp;$H4234&amp;"."&amp;$I4234&amp;"."&amp;$J4234&amp;"."&amp;$K4234&amp;"."&amp;$L4234&amp;"."&amp;$M4234,IF($A4234="",MAX($A$16:$A4234)+1,$A4234),IF(ROW()=17,1,MAX($A$16:$A4234)+1)),""),"")</f>
        <v/>
      </c>
      <c r="B4235" s="28"/>
      <c r="C4235" s="28"/>
      <c r="D4235" s="28"/>
      <c r="E4235" s="28"/>
      <c r="F4235" s="28"/>
      <c r="G4235" s="28"/>
      <c r="H4235" s="28"/>
      <c r="I4235" s="28"/>
      <c r="J4235" s="28"/>
      <c r="K4235" s="30"/>
      <c r="L4235" s="31"/>
      <c r="M4235" s="32"/>
      <c r="N4235" s="28"/>
      <c r="O4235" s="33"/>
      <c r="P4235" s="28"/>
      <c r="Q4235" s="33"/>
      <c r="R4235" s="28"/>
      <c r="S4235" s="33"/>
      <c r="T4235" s="28"/>
      <c r="U4235" s="33"/>
      <c r="V4235" s="31"/>
      <c r="W4235" s="28"/>
      <c r="X4235" s="33"/>
      <c r="Y4235" s="28"/>
      <c r="Z4235" s="28"/>
      <c r="AA4235" s="28"/>
      <c r="AB4235" s="28"/>
      <c r="AC4235" s="34" t="str">
        <f>IFERROR(INDEX(LaenderTabelle[Code],MATCH(Transferdatei[[#This Row],[Country]],LaenderTabelle[Name],0)),"DE")</f>
        <v>DE</v>
      </c>
    </row>
    <row r="4236" spans="1:29" x14ac:dyDescent="0.25">
      <c r="A42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4235&amp;"."&amp;$C4235&amp;"."&amp;$D4235&amp;"."&amp;$E4235&amp;"."&amp;$F4235&amp;"."&amp;$G4235&amp;"."&amp;$H4235&amp;"."&amp;$I4235&amp;"."&amp;$J4235&amp;"."&amp;$K4235&amp;"."&amp;$L4235&amp;"."&amp;$M4235,IF($A4235="",MAX($A$16:$A4235)+1,$A4235),IF(ROW()=17,1,MAX($A$16:$A4235)+1)),""),"")</f>
        <v/>
      </c>
      <c r="B4236" s="28"/>
      <c r="C4236" s="28"/>
      <c r="D4236" s="28"/>
      <c r="E4236" s="28"/>
      <c r="F4236" s="28"/>
      <c r="G4236" s="28"/>
      <c r="H4236" s="28"/>
      <c r="I4236" s="28"/>
      <c r="J4236" s="28"/>
      <c r="K4236" s="30"/>
      <c r="L4236" s="31"/>
      <c r="M4236" s="32"/>
      <c r="N4236" s="28"/>
      <c r="O4236" s="33"/>
      <c r="P4236" s="28"/>
      <c r="Q4236" s="33"/>
      <c r="R4236" s="28"/>
      <c r="S4236" s="33"/>
      <c r="T4236" s="28"/>
      <c r="U4236" s="33"/>
      <c r="V4236" s="31"/>
      <c r="W4236" s="28"/>
      <c r="X4236" s="33"/>
      <c r="Y4236" s="28"/>
      <c r="Z4236" s="28"/>
      <c r="AA4236" s="28"/>
      <c r="AB4236" s="28"/>
      <c r="AC4236" s="34" t="str">
        <f>IFERROR(INDEX(LaenderTabelle[Code],MATCH(Transferdatei[[#This Row],[Country]],LaenderTabelle[Name],0)),"DE")</f>
        <v>DE</v>
      </c>
    </row>
    <row r="4237" spans="1:29" x14ac:dyDescent="0.25">
      <c r="A42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4236&amp;"."&amp;$C4236&amp;"."&amp;$D4236&amp;"."&amp;$E4236&amp;"."&amp;$F4236&amp;"."&amp;$G4236&amp;"."&amp;$H4236&amp;"."&amp;$I4236&amp;"."&amp;$J4236&amp;"."&amp;$K4236&amp;"."&amp;$L4236&amp;"."&amp;$M4236,IF($A4236="",MAX($A$16:$A4236)+1,$A4236),IF(ROW()=17,1,MAX($A$16:$A4236)+1)),""),"")</f>
        <v/>
      </c>
      <c r="B4237" s="28"/>
      <c r="C4237" s="28"/>
      <c r="D4237" s="28"/>
      <c r="E4237" s="28"/>
      <c r="F4237" s="28"/>
      <c r="G4237" s="28"/>
      <c r="H4237" s="28"/>
      <c r="I4237" s="28"/>
      <c r="J4237" s="28"/>
      <c r="K4237" s="30"/>
      <c r="L4237" s="31"/>
      <c r="M4237" s="32"/>
      <c r="N4237" s="28"/>
      <c r="O4237" s="33"/>
      <c r="P4237" s="28"/>
      <c r="Q4237" s="33"/>
      <c r="R4237" s="28"/>
      <c r="S4237" s="33"/>
      <c r="T4237" s="28"/>
      <c r="U4237" s="33"/>
      <c r="V4237" s="31"/>
      <c r="W4237" s="28"/>
      <c r="X4237" s="33"/>
      <c r="Y4237" s="28"/>
      <c r="Z4237" s="28"/>
      <c r="AA4237" s="28"/>
      <c r="AB4237" s="28"/>
      <c r="AC4237" s="34" t="str">
        <f>IFERROR(INDEX(LaenderTabelle[Code],MATCH(Transferdatei[[#This Row],[Country]],LaenderTabelle[Name],0)),"DE")</f>
        <v>DE</v>
      </c>
    </row>
    <row r="4238" spans="1:29" x14ac:dyDescent="0.25">
      <c r="A42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4237&amp;"."&amp;$C4237&amp;"."&amp;$D4237&amp;"."&amp;$E4237&amp;"."&amp;$F4237&amp;"."&amp;$G4237&amp;"."&amp;$H4237&amp;"."&amp;$I4237&amp;"."&amp;$J4237&amp;"."&amp;$K4237&amp;"."&amp;$L4237&amp;"."&amp;$M4237,IF($A4237="",MAX($A$16:$A4237)+1,$A4237),IF(ROW()=17,1,MAX($A$16:$A4237)+1)),""),"")</f>
        <v/>
      </c>
      <c r="B4238" s="28"/>
      <c r="C4238" s="28"/>
      <c r="D4238" s="28"/>
      <c r="E4238" s="28"/>
      <c r="F4238" s="28"/>
      <c r="G4238" s="28"/>
      <c r="H4238" s="28"/>
      <c r="I4238" s="28"/>
      <c r="J4238" s="28"/>
      <c r="K4238" s="30"/>
      <c r="L4238" s="31"/>
      <c r="M4238" s="32"/>
      <c r="N4238" s="28"/>
      <c r="O4238" s="33"/>
      <c r="P4238" s="28"/>
      <c r="Q4238" s="33"/>
      <c r="R4238" s="28"/>
      <c r="S4238" s="33"/>
      <c r="T4238" s="28"/>
      <c r="U4238" s="33"/>
      <c r="V4238" s="31"/>
      <c r="W4238" s="28"/>
      <c r="X4238" s="33"/>
      <c r="Y4238" s="28"/>
      <c r="Z4238" s="28"/>
      <c r="AA4238" s="28"/>
      <c r="AB4238" s="28"/>
      <c r="AC4238" s="34" t="str">
        <f>IFERROR(INDEX(LaenderTabelle[Code],MATCH(Transferdatei[[#This Row],[Country]],LaenderTabelle[Name],0)),"DE")</f>
        <v>DE</v>
      </c>
    </row>
    <row r="4239" spans="1:29" x14ac:dyDescent="0.25">
      <c r="A42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4238&amp;"."&amp;$C4238&amp;"."&amp;$D4238&amp;"."&amp;$E4238&amp;"."&amp;$F4238&amp;"."&amp;$G4238&amp;"."&amp;$H4238&amp;"."&amp;$I4238&amp;"."&amp;$J4238&amp;"."&amp;$K4238&amp;"."&amp;$L4238&amp;"."&amp;$M4238,IF($A4238="",MAX($A$16:$A4238)+1,$A4238),IF(ROW()=17,1,MAX($A$16:$A4238)+1)),""),"")</f>
        <v/>
      </c>
      <c r="B4239" s="28"/>
      <c r="C4239" s="28"/>
      <c r="D4239" s="28"/>
      <c r="E4239" s="28"/>
      <c r="F4239" s="28"/>
      <c r="G4239" s="28"/>
      <c r="H4239" s="28"/>
      <c r="I4239" s="28"/>
      <c r="J4239" s="28"/>
      <c r="K4239" s="30"/>
      <c r="L4239" s="31"/>
      <c r="M4239" s="32"/>
      <c r="N4239" s="28"/>
      <c r="O4239" s="33"/>
      <c r="P4239" s="28"/>
      <c r="Q4239" s="33"/>
      <c r="R4239" s="28"/>
      <c r="S4239" s="33"/>
      <c r="T4239" s="28"/>
      <c r="U4239" s="33"/>
      <c r="V4239" s="31"/>
      <c r="W4239" s="28"/>
      <c r="X4239" s="33"/>
      <c r="Y4239" s="28"/>
      <c r="Z4239" s="28"/>
      <c r="AA4239" s="28"/>
      <c r="AB4239" s="28"/>
      <c r="AC4239" s="34" t="str">
        <f>IFERROR(INDEX(LaenderTabelle[Code],MATCH(Transferdatei[[#This Row],[Country]],LaenderTabelle[Name],0)),"DE")</f>
        <v>DE</v>
      </c>
    </row>
    <row r="4240" spans="1:29" x14ac:dyDescent="0.25">
      <c r="A42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4239&amp;"."&amp;$C4239&amp;"."&amp;$D4239&amp;"."&amp;$E4239&amp;"."&amp;$F4239&amp;"."&amp;$G4239&amp;"."&amp;$H4239&amp;"."&amp;$I4239&amp;"."&amp;$J4239&amp;"."&amp;$K4239&amp;"."&amp;$L4239&amp;"."&amp;$M4239,IF($A4239="",MAX($A$16:$A4239)+1,$A4239),IF(ROW()=17,1,MAX($A$16:$A4239)+1)),""),"")</f>
        <v/>
      </c>
      <c r="B4240" s="28"/>
      <c r="C4240" s="28"/>
      <c r="D4240" s="28"/>
      <c r="E4240" s="28"/>
      <c r="F4240" s="28"/>
      <c r="G4240" s="28"/>
      <c r="H4240" s="28"/>
      <c r="I4240" s="28"/>
      <c r="J4240" s="28"/>
      <c r="K4240" s="30"/>
      <c r="L4240" s="31"/>
      <c r="M4240" s="32"/>
      <c r="N4240" s="28"/>
      <c r="O4240" s="33"/>
      <c r="P4240" s="28"/>
      <c r="Q4240" s="33"/>
      <c r="R4240" s="28"/>
      <c r="S4240" s="33"/>
      <c r="T4240" s="28"/>
      <c r="U4240" s="33"/>
      <c r="V4240" s="31"/>
      <c r="W4240" s="28"/>
      <c r="X4240" s="33"/>
      <c r="Y4240" s="28"/>
      <c r="Z4240" s="28"/>
      <c r="AA4240" s="28"/>
      <c r="AB4240" s="28"/>
      <c r="AC4240" s="34" t="str">
        <f>IFERROR(INDEX(LaenderTabelle[Code],MATCH(Transferdatei[[#This Row],[Country]],LaenderTabelle[Name],0)),"DE")</f>
        <v>DE</v>
      </c>
    </row>
    <row r="4241" spans="1:29" x14ac:dyDescent="0.25">
      <c r="A42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4240&amp;"."&amp;$C4240&amp;"."&amp;$D4240&amp;"."&amp;$E4240&amp;"."&amp;$F4240&amp;"."&amp;$G4240&amp;"."&amp;$H4240&amp;"."&amp;$I4240&amp;"."&amp;$J4240&amp;"."&amp;$K4240&amp;"."&amp;$L4240&amp;"."&amp;$M4240,IF($A4240="",MAX($A$16:$A4240)+1,$A4240),IF(ROW()=17,1,MAX($A$16:$A4240)+1)),""),"")</f>
        <v/>
      </c>
      <c r="B4241" s="28"/>
      <c r="C4241" s="28"/>
      <c r="D4241" s="28"/>
      <c r="E4241" s="28"/>
      <c r="F4241" s="28"/>
      <c r="G4241" s="28"/>
      <c r="H4241" s="28"/>
      <c r="I4241" s="28"/>
      <c r="J4241" s="28"/>
      <c r="K4241" s="30"/>
      <c r="L4241" s="31"/>
      <c r="M4241" s="32"/>
      <c r="N4241" s="28"/>
      <c r="O4241" s="33"/>
      <c r="P4241" s="28"/>
      <c r="Q4241" s="33"/>
      <c r="R4241" s="28"/>
      <c r="S4241" s="33"/>
      <c r="T4241" s="28"/>
      <c r="U4241" s="33"/>
      <c r="V4241" s="31"/>
      <c r="W4241" s="28"/>
      <c r="X4241" s="33"/>
      <c r="Y4241" s="28"/>
      <c r="Z4241" s="28"/>
      <c r="AA4241" s="28"/>
      <c r="AB4241" s="28"/>
      <c r="AC4241" s="34" t="str">
        <f>IFERROR(INDEX(LaenderTabelle[Code],MATCH(Transferdatei[[#This Row],[Country]],LaenderTabelle[Name],0)),"DE")</f>
        <v>DE</v>
      </c>
    </row>
    <row r="4242" spans="1:29" x14ac:dyDescent="0.25">
      <c r="A42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4241&amp;"."&amp;$C4241&amp;"."&amp;$D4241&amp;"."&amp;$E4241&amp;"."&amp;$F4241&amp;"."&amp;$G4241&amp;"."&amp;$H4241&amp;"."&amp;$I4241&amp;"."&amp;$J4241&amp;"."&amp;$K4241&amp;"."&amp;$L4241&amp;"."&amp;$M4241,IF($A4241="",MAX($A$16:$A4241)+1,$A4241),IF(ROW()=17,1,MAX($A$16:$A4241)+1)),""),"")</f>
        <v/>
      </c>
      <c r="B4242" s="28"/>
      <c r="C4242" s="28"/>
      <c r="D4242" s="28"/>
      <c r="E4242" s="28"/>
      <c r="F4242" s="28"/>
      <c r="G4242" s="28"/>
      <c r="H4242" s="28"/>
      <c r="I4242" s="28"/>
      <c r="J4242" s="28"/>
      <c r="K4242" s="30"/>
      <c r="L4242" s="31"/>
      <c r="M4242" s="32"/>
      <c r="N4242" s="28"/>
      <c r="O4242" s="33"/>
      <c r="P4242" s="28"/>
      <c r="Q4242" s="33"/>
      <c r="R4242" s="28"/>
      <c r="S4242" s="33"/>
      <c r="T4242" s="28"/>
      <c r="U4242" s="33"/>
      <c r="V4242" s="31"/>
      <c r="W4242" s="28"/>
      <c r="X4242" s="33"/>
      <c r="Y4242" s="28"/>
      <c r="Z4242" s="28"/>
      <c r="AA4242" s="28"/>
      <c r="AB4242" s="28"/>
      <c r="AC4242" s="34" t="str">
        <f>IFERROR(INDEX(LaenderTabelle[Code],MATCH(Transferdatei[[#This Row],[Country]],LaenderTabelle[Name],0)),"DE")</f>
        <v>DE</v>
      </c>
    </row>
    <row r="4243" spans="1:29" x14ac:dyDescent="0.25">
      <c r="A42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4242&amp;"."&amp;$C4242&amp;"."&amp;$D4242&amp;"."&amp;$E4242&amp;"."&amp;$F4242&amp;"."&amp;$G4242&amp;"."&amp;$H4242&amp;"."&amp;$I4242&amp;"."&amp;$J4242&amp;"."&amp;$K4242&amp;"."&amp;$L4242&amp;"."&amp;$M4242,IF($A4242="",MAX($A$16:$A4242)+1,$A4242),IF(ROW()=17,1,MAX($A$16:$A4242)+1)),""),"")</f>
        <v/>
      </c>
      <c r="B4243" s="28"/>
      <c r="C4243" s="28"/>
      <c r="D4243" s="28"/>
      <c r="E4243" s="28"/>
      <c r="F4243" s="28"/>
      <c r="G4243" s="28"/>
      <c r="H4243" s="28"/>
      <c r="I4243" s="28"/>
      <c r="J4243" s="28"/>
      <c r="K4243" s="30"/>
      <c r="L4243" s="31"/>
      <c r="M4243" s="32"/>
      <c r="N4243" s="28"/>
      <c r="O4243" s="33"/>
      <c r="P4243" s="28"/>
      <c r="Q4243" s="33"/>
      <c r="R4243" s="28"/>
      <c r="S4243" s="33"/>
      <c r="T4243" s="28"/>
      <c r="U4243" s="33"/>
      <c r="V4243" s="31"/>
      <c r="W4243" s="28"/>
      <c r="X4243" s="33"/>
      <c r="Y4243" s="28"/>
      <c r="Z4243" s="28"/>
      <c r="AA4243" s="28"/>
      <c r="AB4243" s="28"/>
      <c r="AC4243" s="34" t="str">
        <f>IFERROR(INDEX(LaenderTabelle[Code],MATCH(Transferdatei[[#This Row],[Country]],LaenderTabelle[Name],0)),"DE")</f>
        <v>DE</v>
      </c>
    </row>
    <row r="4244" spans="1:29" x14ac:dyDescent="0.25">
      <c r="A42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4243&amp;"."&amp;$C4243&amp;"."&amp;$D4243&amp;"."&amp;$E4243&amp;"."&amp;$F4243&amp;"."&amp;$G4243&amp;"."&amp;$H4243&amp;"."&amp;$I4243&amp;"."&amp;$J4243&amp;"."&amp;$K4243&amp;"."&amp;$L4243&amp;"."&amp;$M4243,IF($A4243="",MAX($A$16:$A4243)+1,$A4243),IF(ROW()=17,1,MAX($A$16:$A4243)+1)),""),"")</f>
        <v/>
      </c>
      <c r="B4244" s="28"/>
      <c r="C4244" s="28"/>
      <c r="D4244" s="28"/>
      <c r="E4244" s="28"/>
      <c r="F4244" s="28"/>
      <c r="G4244" s="28"/>
      <c r="H4244" s="28"/>
      <c r="I4244" s="28"/>
      <c r="J4244" s="28"/>
      <c r="K4244" s="30"/>
      <c r="L4244" s="31"/>
      <c r="M4244" s="32"/>
      <c r="N4244" s="28"/>
      <c r="O4244" s="33"/>
      <c r="P4244" s="28"/>
      <c r="Q4244" s="33"/>
      <c r="R4244" s="28"/>
      <c r="S4244" s="33"/>
      <c r="T4244" s="28"/>
      <c r="U4244" s="33"/>
      <c r="V4244" s="31"/>
      <c r="W4244" s="28"/>
      <c r="X4244" s="33"/>
      <c r="Y4244" s="28"/>
      <c r="Z4244" s="28"/>
      <c r="AA4244" s="28"/>
      <c r="AB4244" s="28"/>
      <c r="AC4244" s="34" t="str">
        <f>IFERROR(INDEX(LaenderTabelle[Code],MATCH(Transferdatei[[#This Row],[Country]],LaenderTabelle[Name],0)),"DE")</f>
        <v>DE</v>
      </c>
    </row>
    <row r="4245" spans="1:29" x14ac:dyDescent="0.25">
      <c r="A42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4244&amp;"."&amp;$C4244&amp;"."&amp;$D4244&amp;"."&amp;$E4244&amp;"."&amp;$F4244&amp;"."&amp;$G4244&amp;"."&amp;$H4244&amp;"."&amp;$I4244&amp;"."&amp;$J4244&amp;"."&amp;$K4244&amp;"."&amp;$L4244&amp;"."&amp;$M4244,IF($A4244="",MAX($A$16:$A4244)+1,$A4244),IF(ROW()=17,1,MAX($A$16:$A4244)+1)),""),"")</f>
        <v/>
      </c>
      <c r="B4245" s="28"/>
      <c r="C4245" s="28"/>
      <c r="D4245" s="28"/>
      <c r="E4245" s="28"/>
      <c r="F4245" s="28"/>
      <c r="G4245" s="28"/>
      <c r="H4245" s="28"/>
      <c r="I4245" s="28"/>
      <c r="J4245" s="28"/>
      <c r="K4245" s="30"/>
      <c r="L4245" s="31"/>
      <c r="M4245" s="32"/>
      <c r="N4245" s="28"/>
      <c r="O4245" s="33"/>
      <c r="P4245" s="28"/>
      <c r="Q4245" s="33"/>
      <c r="R4245" s="28"/>
      <c r="S4245" s="33"/>
      <c r="T4245" s="28"/>
      <c r="U4245" s="33"/>
      <c r="V4245" s="31"/>
      <c r="W4245" s="28"/>
      <c r="X4245" s="33"/>
      <c r="Y4245" s="28"/>
      <c r="Z4245" s="28"/>
      <c r="AA4245" s="28"/>
      <c r="AB4245" s="28"/>
      <c r="AC4245" s="34" t="str">
        <f>IFERROR(INDEX(LaenderTabelle[Code],MATCH(Transferdatei[[#This Row],[Country]],LaenderTabelle[Name],0)),"DE")</f>
        <v>DE</v>
      </c>
    </row>
    <row r="4246" spans="1:29" x14ac:dyDescent="0.25">
      <c r="A42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4245&amp;"."&amp;$C4245&amp;"."&amp;$D4245&amp;"."&amp;$E4245&amp;"."&amp;$F4245&amp;"."&amp;$G4245&amp;"."&amp;$H4245&amp;"."&amp;$I4245&amp;"."&amp;$J4245&amp;"."&amp;$K4245&amp;"."&amp;$L4245&amp;"."&amp;$M4245,IF($A4245="",MAX($A$16:$A4245)+1,$A4245),IF(ROW()=17,1,MAX($A$16:$A4245)+1)),""),"")</f>
        <v/>
      </c>
      <c r="B4246" s="28"/>
      <c r="C4246" s="28"/>
      <c r="D4246" s="28"/>
      <c r="E4246" s="28"/>
      <c r="F4246" s="28"/>
      <c r="G4246" s="28"/>
      <c r="H4246" s="28"/>
      <c r="I4246" s="28"/>
      <c r="J4246" s="28"/>
      <c r="K4246" s="30"/>
      <c r="L4246" s="31"/>
      <c r="M4246" s="32"/>
      <c r="N4246" s="28"/>
      <c r="O4246" s="33"/>
      <c r="P4246" s="28"/>
      <c r="Q4246" s="33"/>
      <c r="R4246" s="28"/>
      <c r="S4246" s="33"/>
      <c r="T4246" s="28"/>
      <c r="U4246" s="33"/>
      <c r="V4246" s="31"/>
      <c r="W4246" s="28"/>
      <c r="X4246" s="33"/>
      <c r="Y4246" s="28"/>
      <c r="Z4246" s="28"/>
      <c r="AA4246" s="28"/>
      <c r="AB4246" s="28"/>
      <c r="AC4246" s="34" t="str">
        <f>IFERROR(INDEX(LaenderTabelle[Code],MATCH(Transferdatei[[#This Row],[Country]],LaenderTabelle[Name],0)),"DE")</f>
        <v>DE</v>
      </c>
    </row>
    <row r="4247" spans="1:29" x14ac:dyDescent="0.25">
      <c r="A42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4246&amp;"."&amp;$C4246&amp;"."&amp;$D4246&amp;"."&amp;$E4246&amp;"."&amp;$F4246&amp;"."&amp;$G4246&amp;"."&amp;$H4246&amp;"."&amp;$I4246&amp;"."&amp;$J4246&amp;"."&amp;$K4246&amp;"."&amp;$L4246&amp;"."&amp;$M4246,IF($A4246="",MAX($A$16:$A4246)+1,$A4246),IF(ROW()=17,1,MAX($A$16:$A4246)+1)),""),"")</f>
        <v/>
      </c>
      <c r="B4247" s="28"/>
      <c r="C4247" s="28"/>
      <c r="D4247" s="28"/>
      <c r="E4247" s="28"/>
      <c r="F4247" s="28"/>
      <c r="G4247" s="28"/>
      <c r="H4247" s="28"/>
      <c r="I4247" s="28"/>
      <c r="J4247" s="28"/>
      <c r="K4247" s="30"/>
      <c r="L4247" s="31"/>
      <c r="M4247" s="32"/>
      <c r="N4247" s="28"/>
      <c r="O4247" s="33"/>
      <c r="P4247" s="28"/>
      <c r="Q4247" s="33"/>
      <c r="R4247" s="28"/>
      <c r="S4247" s="33"/>
      <c r="T4247" s="28"/>
      <c r="U4247" s="33"/>
      <c r="V4247" s="31"/>
      <c r="W4247" s="28"/>
      <c r="X4247" s="33"/>
      <c r="Y4247" s="28"/>
      <c r="Z4247" s="28"/>
      <c r="AA4247" s="28"/>
      <c r="AB4247" s="28"/>
      <c r="AC4247" s="34" t="str">
        <f>IFERROR(INDEX(LaenderTabelle[Code],MATCH(Transferdatei[[#This Row],[Country]],LaenderTabelle[Name],0)),"DE")</f>
        <v>DE</v>
      </c>
    </row>
    <row r="4248" spans="1:29" x14ac:dyDescent="0.25">
      <c r="A42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4247&amp;"."&amp;$C4247&amp;"."&amp;$D4247&amp;"."&amp;$E4247&amp;"."&amp;$F4247&amp;"."&amp;$G4247&amp;"."&amp;$H4247&amp;"."&amp;$I4247&amp;"."&amp;$J4247&amp;"."&amp;$K4247&amp;"."&amp;$L4247&amp;"."&amp;$M4247,IF($A4247="",MAX($A$16:$A4247)+1,$A4247),IF(ROW()=17,1,MAX($A$16:$A4247)+1)),""),"")</f>
        <v/>
      </c>
      <c r="B4248" s="28"/>
      <c r="C4248" s="28"/>
      <c r="D4248" s="28"/>
      <c r="E4248" s="28"/>
      <c r="F4248" s="28"/>
      <c r="G4248" s="28"/>
      <c r="H4248" s="28"/>
      <c r="I4248" s="28"/>
      <c r="J4248" s="28"/>
      <c r="K4248" s="30"/>
      <c r="L4248" s="31"/>
      <c r="M4248" s="32"/>
      <c r="N4248" s="28"/>
      <c r="O4248" s="33"/>
      <c r="P4248" s="28"/>
      <c r="Q4248" s="33"/>
      <c r="R4248" s="28"/>
      <c r="S4248" s="33"/>
      <c r="T4248" s="28"/>
      <c r="U4248" s="33"/>
      <c r="V4248" s="31"/>
      <c r="W4248" s="28"/>
      <c r="X4248" s="33"/>
      <c r="Y4248" s="28"/>
      <c r="Z4248" s="28"/>
      <c r="AA4248" s="28"/>
      <c r="AB4248" s="28"/>
      <c r="AC4248" s="34" t="str">
        <f>IFERROR(INDEX(LaenderTabelle[Code],MATCH(Transferdatei[[#This Row],[Country]],LaenderTabelle[Name],0)),"DE")</f>
        <v>DE</v>
      </c>
    </row>
    <row r="4249" spans="1:29" x14ac:dyDescent="0.25">
      <c r="A42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4248&amp;"."&amp;$C4248&amp;"."&amp;$D4248&amp;"."&amp;$E4248&amp;"."&amp;$F4248&amp;"."&amp;$G4248&amp;"."&amp;$H4248&amp;"."&amp;$I4248&amp;"."&amp;$J4248&amp;"."&amp;$K4248&amp;"."&amp;$L4248&amp;"."&amp;$M4248,IF($A4248="",MAX($A$16:$A4248)+1,$A4248),IF(ROW()=17,1,MAX($A$16:$A4248)+1)),""),"")</f>
        <v/>
      </c>
      <c r="B4249" s="28"/>
      <c r="C4249" s="28"/>
      <c r="D4249" s="28"/>
      <c r="E4249" s="28"/>
      <c r="F4249" s="28"/>
      <c r="G4249" s="28"/>
      <c r="H4249" s="28"/>
      <c r="I4249" s="28"/>
      <c r="J4249" s="28"/>
      <c r="K4249" s="30"/>
      <c r="L4249" s="31"/>
      <c r="M4249" s="32"/>
      <c r="N4249" s="28"/>
      <c r="O4249" s="33"/>
      <c r="P4249" s="28"/>
      <c r="Q4249" s="33"/>
      <c r="R4249" s="28"/>
      <c r="S4249" s="33"/>
      <c r="T4249" s="28"/>
      <c r="U4249" s="33"/>
      <c r="V4249" s="31"/>
      <c r="W4249" s="28"/>
      <c r="X4249" s="33"/>
      <c r="Y4249" s="28"/>
      <c r="Z4249" s="28"/>
      <c r="AA4249" s="28"/>
      <c r="AB4249" s="28"/>
      <c r="AC4249" s="34" t="str">
        <f>IFERROR(INDEX(LaenderTabelle[Code],MATCH(Transferdatei[[#This Row],[Country]],LaenderTabelle[Name],0)),"DE")</f>
        <v>DE</v>
      </c>
    </row>
    <row r="4250" spans="1:29" x14ac:dyDescent="0.25">
      <c r="A42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4249&amp;"."&amp;$C4249&amp;"."&amp;$D4249&amp;"."&amp;$E4249&amp;"."&amp;$F4249&amp;"."&amp;$G4249&amp;"."&amp;$H4249&amp;"."&amp;$I4249&amp;"."&amp;$J4249&amp;"."&amp;$K4249&amp;"."&amp;$L4249&amp;"."&amp;$M4249,IF($A4249="",MAX($A$16:$A4249)+1,$A4249),IF(ROW()=17,1,MAX($A$16:$A4249)+1)),""),"")</f>
        <v/>
      </c>
      <c r="B4250" s="28"/>
      <c r="C4250" s="28"/>
      <c r="D4250" s="28"/>
      <c r="E4250" s="28"/>
      <c r="F4250" s="28"/>
      <c r="G4250" s="28"/>
      <c r="H4250" s="28"/>
      <c r="I4250" s="28"/>
      <c r="J4250" s="28"/>
      <c r="K4250" s="30"/>
      <c r="L4250" s="31"/>
      <c r="M4250" s="32"/>
      <c r="N4250" s="28"/>
      <c r="O4250" s="33"/>
      <c r="P4250" s="28"/>
      <c r="Q4250" s="33"/>
      <c r="R4250" s="28"/>
      <c r="S4250" s="33"/>
      <c r="T4250" s="28"/>
      <c r="U4250" s="33"/>
      <c r="V4250" s="31"/>
      <c r="W4250" s="28"/>
      <c r="X4250" s="33"/>
      <c r="Y4250" s="28"/>
      <c r="Z4250" s="28"/>
      <c r="AA4250" s="28"/>
      <c r="AB4250" s="28"/>
      <c r="AC4250" s="34" t="str">
        <f>IFERROR(INDEX(LaenderTabelle[Code],MATCH(Transferdatei[[#This Row],[Country]],LaenderTabelle[Name],0)),"DE")</f>
        <v>DE</v>
      </c>
    </row>
    <row r="4251" spans="1:29" x14ac:dyDescent="0.25">
      <c r="A42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4250&amp;"."&amp;$C4250&amp;"."&amp;$D4250&amp;"."&amp;$E4250&amp;"."&amp;$F4250&amp;"."&amp;$G4250&amp;"."&amp;$H4250&amp;"."&amp;$I4250&amp;"."&amp;$J4250&amp;"."&amp;$K4250&amp;"."&amp;$L4250&amp;"."&amp;$M4250,IF($A4250="",MAX($A$16:$A4250)+1,$A4250),IF(ROW()=17,1,MAX($A$16:$A4250)+1)),""),"")</f>
        <v/>
      </c>
      <c r="B4251" s="28"/>
      <c r="C4251" s="28"/>
      <c r="D4251" s="28"/>
      <c r="E4251" s="28"/>
      <c r="F4251" s="28"/>
      <c r="G4251" s="28"/>
      <c r="H4251" s="28"/>
      <c r="I4251" s="28"/>
      <c r="J4251" s="28"/>
      <c r="K4251" s="30"/>
      <c r="L4251" s="31"/>
      <c r="M4251" s="32"/>
      <c r="N4251" s="28"/>
      <c r="O4251" s="33"/>
      <c r="P4251" s="28"/>
      <c r="Q4251" s="33"/>
      <c r="R4251" s="28"/>
      <c r="S4251" s="33"/>
      <c r="T4251" s="28"/>
      <c r="U4251" s="33"/>
      <c r="V4251" s="31"/>
      <c r="W4251" s="28"/>
      <c r="X4251" s="33"/>
      <c r="Y4251" s="28"/>
      <c r="Z4251" s="28"/>
      <c r="AA4251" s="28"/>
      <c r="AB4251" s="28"/>
      <c r="AC4251" s="34" t="str">
        <f>IFERROR(INDEX(LaenderTabelle[Code],MATCH(Transferdatei[[#This Row],[Country]],LaenderTabelle[Name],0)),"DE")</f>
        <v>DE</v>
      </c>
    </row>
    <row r="4252" spans="1:29" x14ac:dyDescent="0.25">
      <c r="A42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4251&amp;"."&amp;$C4251&amp;"."&amp;$D4251&amp;"."&amp;$E4251&amp;"."&amp;$F4251&amp;"."&amp;$G4251&amp;"."&amp;$H4251&amp;"."&amp;$I4251&amp;"."&amp;$J4251&amp;"."&amp;$K4251&amp;"."&amp;$L4251&amp;"."&amp;$M4251,IF($A4251="",MAX($A$16:$A4251)+1,$A4251),IF(ROW()=17,1,MAX($A$16:$A4251)+1)),""),"")</f>
        <v/>
      </c>
      <c r="B4252" s="28"/>
      <c r="C4252" s="28"/>
      <c r="D4252" s="28"/>
      <c r="E4252" s="28"/>
      <c r="F4252" s="28"/>
      <c r="G4252" s="28"/>
      <c r="H4252" s="28"/>
      <c r="I4252" s="28"/>
      <c r="J4252" s="28"/>
      <c r="K4252" s="30"/>
      <c r="L4252" s="31"/>
      <c r="M4252" s="32"/>
      <c r="N4252" s="28"/>
      <c r="O4252" s="33"/>
      <c r="P4252" s="28"/>
      <c r="Q4252" s="33"/>
      <c r="R4252" s="28"/>
      <c r="S4252" s="33"/>
      <c r="T4252" s="28"/>
      <c r="U4252" s="33"/>
      <c r="V4252" s="31"/>
      <c r="W4252" s="28"/>
      <c r="X4252" s="33"/>
      <c r="Y4252" s="28"/>
      <c r="Z4252" s="28"/>
      <c r="AA4252" s="28"/>
      <c r="AB4252" s="28"/>
      <c r="AC4252" s="34" t="str">
        <f>IFERROR(INDEX(LaenderTabelle[Code],MATCH(Transferdatei[[#This Row],[Country]],LaenderTabelle[Name],0)),"DE")</f>
        <v>DE</v>
      </c>
    </row>
    <row r="4253" spans="1:29" x14ac:dyDescent="0.25">
      <c r="A42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4252&amp;"."&amp;$C4252&amp;"."&amp;$D4252&amp;"."&amp;$E4252&amp;"."&amp;$F4252&amp;"."&amp;$G4252&amp;"."&amp;$H4252&amp;"."&amp;$I4252&amp;"."&amp;$J4252&amp;"."&amp;$K4252&amp;"."&amp;$L4252&amp;"."&amp;$M4252,IF($A4252="",MAX($A$16:$A4252)+1,$A4252),IF(ROW()=17,1,MAX($A$16:$A4252)+1)),""),"")</f>
        <v/>
      </c>
      <c r="B4253" s="28"/>
      <c r="C4253" s="28"/>
      <c r="D4253" s="28"/>
      <c r="E4253" s="28"/>
      <c r="F4253" s="28"/>
      <c r="G4253" s="28"/>
      <c r="H4253" s="28"/>
      <c r="I4253" s="28"/>
      <c r="J4253" s="28"/>
      <c r="K4253" s="30"/>
      <c r="L4253" s="31"/>
      <c r="M4253" s="32"/>
      <c r="N4253" s="28"/>
      <c r="O4253" s="33"/>
      <c r="P4253" s="28"/>
      <c r="Q4253" s="33"/>
      <c r="R4253" s="28"/>
      <c r="S4253" s="33"/>
      <c r="T4253" s="28"/>
      <c r="U4253" s="33"/>
      <c r="V4253" s="31"/>
      <c r="W4253" s="28"/>
      <c r="X4253" s="33"/>
      <c r="Y4253" s="28"/>
      <c r="Z4253" s="28"/>
      <c r="AA4253" s="28"/>
      <c r="AB4253" s="28"/>
      <c r="AC4253" s="34" t="str">
        <f>IFERROR(INDEX(LaenderTabelle[Code],MATCH(Transferdatei[[#This Row],[Country]],LaenderTabelle[Name],0)),"DE")</f>
        <v>DE</v>
      </c>
    </row>
    <row r="4254" spans="1:29" x14ac:dyDescent="0.25">
      <c r="A42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4253&amp;"."&amp;$C4253&amp;"."&amp;$D4253&amp;"."&amp;$E4253&amp;"."&amp;$F4253&amp;"."&amp;$G4253&amp;"."&amp;$H4253&amp;"."&amp;$I4253&amp;"."&amp;$J4253&amp;"."&amp;$K4253&amp;"."&amp;$L4253&amp;"."&amp;$M4253,IF($A4253="",MAX($A$16:$A4253)+1,$A4253),IF(ROW()=17,1,MAX($A$16:$A4253)+1)),""),"")</f>
        <v/>
      </c>
      <c r="B4254" s="28"/>
      <c r="C4254" s="28"/>
      <c r="D4254" s="28"/>
      <c r="E4254" s="28"/>
      <c r="F4254" s="28"/>
      <c r="G4254" s="28"/>
      <c r="H4254" s="28"/>
      <c r="I4254" s="28"/>
      <c r="J4254" s="28"/>
      <c r="K4254" s="30"/>
      <c r="L4254" s="31"/>
      <c r="M4254" s="32"/>
      <c r="N4254" s="28"/>
      <c r="O4254" s="33"/>
      <c r="P4254" s="28"/>
      <c r="Q4254" s="33"/>
      <c r="R4254" s="28"/>
      <c r="S4254" s="33"/>
      <c r="T4254" s="28"/>
      <c r="U4254" s="33"/>
      <c r="V4254" s="31"/>
      <c r="W4254" s="28"/>
      <c r="X4254" s="33"/>
      <c r="Y4254" s="28"/>
      <c r="Z4254" s="28"/>
      <c r="AA4254" s="28"/>
      <c r="AB4254" s="28"/>
      <c r="AC4254" s="34" t="str">
        <f>IFERROR(INDEX(LaenderTabelle[Code],MATCH(Transferdatei[[#This Row],[Country]],LaenderTabelle[Name],0)),"DE")</f>
        <v>DE</v>
      </c>
    </row>
    <row r="4255" spans="1:29" x14ac:dyDescent="0.25">
      <c r="A42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4254&amp;"."&amp;$C4254&amp;"."&amp;$D4254&amp;"."&amp;$E4254&amp;"."&amp;$F4254&amp;"."&amp;$G4254&amp;"."&amp;$H4254&amp;"."&amp;$I4254&amp;"."&amp;$J4254&amp;"."&amp;$K4254&amp;"."&amp;$L4254&amp;"."&amp;$M4254,IF($A4254="",MAX($A$16:$A4254)+1,$A4254),IF(ROW()=17,1,MAX($A$16:$A4254)+1)),""),"")</f>
        <v/>
      </c>
      <c r="B4255" s="28"/>
      <c r="C4255" s="28"/>
      <c r="D4255" s="28"/>
      <c r="E4255" s="28"/>
      <c r="F4255" s="28"/>
      <c r="G4255" s="28"/>
      <c r="H4255" s="28"/>
      <c r="I4255" s="28"/>
      <c r="J4255" s="28"/>
      <c r="K4255" s="30"/>
      <c r="L4255" s="31"/>
      <c r="M4255" s="32"/>
      <c r="N4255" s="28"/>
      <c r="O4255" s="33"/>
      <c r="P4255" s="28"/>
      <c r="Q4255" s="33"/>
      <c r="R4255" s="28"/>
      <c r="S4255" s="33"/>
      <c r="T4255" s="28"/>
      <c r="U4255" s="33"/>
      <c r="V4255" s="31"/>
      <c r="W4255" s="28"/>
      <c r="X4255" s="33"/>
      <c r="Y4255" s="28"/>
      <c r="Z4255" s="28"/>
      <c r="AA4255" s="28"/>
      <c r="AB4255" s="28"/>
      <c r="AC4255" s="34" t="str">
        <f>IFERROR(INDEX(LaenderTabelle[Code],MATCH(Transferdatei[[#This Row],[Country]],LaenderTabelle[Name],0)),"DE")</f>
        <v>DE</v>
      </c>
    </row>
    <row r="4256" spans="1:29" x14ac:dyDescent="0.25">
      <c r="A42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4255&amp;"."&amp;$C4255&amp;"."&amp;$D4255&amp;"."&amp;$E4255&amp;"."&amp;$F4255&amp;"."&amp;$G4255&amp;"."&amp;$H4255&amp;"."&amp;$I4255&amp;"."&amp;$J4255&amp;"."&amp;$K4255&amp;"."&amp;$L4255&amp;"."&amp;$M4255,IF($A4255="",MAX($A$16:$A4255)+1,$A4255),IF(ROW()=17,1,MAX($A$16:$A4255)+1)),""),"")</f>
        <v/>
      </c>
      <c r="B4256" s="28"/>
      <c r="C4256" s="28"/>
      <c r="D4256" s="28"/>
      <c r="E4256" s="28"/>
      <c r="F4256" s="28"/>
      <c r="G4256" s="28"/>
      <c r="H4256" s="28"/>
      <c r="I4256" s="28"/>
      <c r="J4256" s="28"/>
      <c r="K4256" s="30"/>
      <c r="L4256" s="31"/>
      <c r="M4256" s="32"/>
      <c r="N4256" s="28"/>
      <c r="O4256" s="33"/>
      <c r="P4256" s="28"/>
      <c r="Q4256" s="33"/>
      <c r="R4256" s="28"/>
      <c r="S4256" s="33"/>
      <c r="T4256" s="28"/>
      <c r="U4256" s="33"/>
      <c r="V4256" s="31"/>
      <c r="W4256" s="28"/>
      <c r="X4256" s="33"/>
      <c r="Y4256" s="28"/>
      <c r="Z4256" s="28"/>
      <c r="AA4256" s="28"/>
      <c r="AB4256" s="28"/>
      <c r="AC4256" s="34" t="str">
        <f>IFERROR(INDEX(LaenderTabelle[Code],MATCH(Transferdatei[[#This Row],[Country]],LaenderTabelle[Name],0)),"DE")</f>
        <v>DE</v>
      </c>
    </row>
    <row r="4257" spans="1:29" x14ac:dyDescent="0.25">
      <c r="A42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4256&amp;"."&amp;$C4256&amp;"."&amp;$D4256&amp;"."&amp;$E4256&amp;"."&amp;$F4256&amp;"."&amp;$G4256&amp;"."&amp;$H4256&amp;"."&amp;$I4256&amp;"."&amp;$J4256&amp;"."&amp;$K4256&amp;"."&amp;$L4256&amp;"."&amp;$M4256,IF($A4256="",MAX($A$16:$A4256)+1,$A4256),IF(ROW()=17,1,MAX($A$16:$A4256)+1)),""),"")</f>
        <v/>
      </c>
      <c r="B4257" s="28"/>
      <c r="C4257" s="28"/>
      <c r="D4257" s="28"/>
      <c r="E4257" s="28"/>
      <c r="F4257" s="28"/>
      <c r="G4257" s="28"/>
      <c r="H4257" s="28"/>
      <c r="I4257" s="28"/>
      <c r="J4257" s="28"/>
      <c r="K4257" s="30"/>
      <c r="L4257" s="31"/>
      <c r="M4257" s="32"/>
      <c r="N4257" s="28"/>
      <c r="O4257" s="33"/>
      <c r="P4257" s="28"/>
      <c r="Q4257" s="33"/>
      <c r="R4257" s="28"/>
      <c r="S4257" s="33"/>
      <c r="T4257" s="28"/>
      <c r="U4257" s="33"/>
      <c r="V4257" s="31"/>
      <c r="W4257" s="28"/>
      <c r="X4257" s="33"/>
      <c r="Y4257" s="28"/>
      <c r="Z4257" s="28"/>
      <c r="AA4257" s="28"/>
      <c r="AB4257" s="28"/>
      <c r="AC4257" s="34" t="str">
        <f>IFERROR(INDEX(LaenderTabelle[Code],MATCH(Transferdatei[[#This Row],[Country]],LaenderTabelle[Name],0)),"DE")</f>
        <v>DE</v>
      </c>
    </row>
    <row r="4258" spans="1:29" x14ac:dyDescent="0.25">
      <c r="A42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4257&amp;"."&amp;$C4257&amp;"."&amp;$D4257&amp;"."&amp;$E4257&amp;"."&amp;$F4257&amp;"."&amp;$G4257&amp;"."&amp;$H4257&amp;"."&amp;$I4257&amp;"."&amp;$J4257&amp;"."&amp;$K4257&amp;"."&amp;$L4257&amp;"."&amp;$M4257,IF($A4257="",MAX($A$16:$A4257)+1,$A4257),IF(ROW()=17,1,MAX($A$16:$A4257)+1)),""),"")</f>
        <v/>
      </c>
      <c r="B4258" s="28"/>
      <c r="C4258" s="28"/>
      <c r="D4258" s="28"/>
      <c r="E4258" s="28"/>
      <c r="F4258" s="28"/>
      <c r="G4258" s="28"/>
      <c r="H4258" s="28"/>
      <c r="I4258" s="28"/>
      <c r="J4258" s="28"/>
      <c r="K4258" s="30"/>
      <c r="L4258" s="31"/>
      <c r="M4258" s="32"/>
      <c r="N4258" s="28"/>
      <c r="O4258" s="33"/>
      <c r="P4258" s="28"/>
      <c r="Q4258" s="33"/>
      <c r="R4258" s="28"/>
      <c r="S4258" s="33"/>
      <c r="T4258" s="28"/>
      <c r="U4258" s="33"/>
      <c r="V4258" s="31"/>
      <c r="W4258" s="28"/>
      <c r="X4258" s="33"/>
      <c r="Y4258" s="28"/>
      <c r="Z4258" s="28"/>
      <c r="AA4258" s="28"/>
      <c r="AB4258" s="28"/>
      <c r="AC4258" s="34" t="str">
        <f>IFERROR(INDEX(LaenderTabelle[Code],MATCH(Transferdatei[[#This Row],[Country]],LaenderTabelle[Name],0)),"DE")</f>
        <v>DE</v>
      </c>
    </row>
    <row r="4259" spans="1:29" x14ac:dyDescent="0.25">
      <c r="A42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4258&amp;"."&amp;$C4258&amp;"."&amp;$D4258&amp;"."&amp;$E4258&amp;"."&amp;$F4258&amp;"."&amp;$G4258&amp;"."&amp;$H4258&amp;"."&amp;$I4258&amp;"."&amp;$J4258&amp;"."&amp;$K4258&amp;"."&amp;$L4258&amp;"."&amp;$M4258,IF($A4258="",MAX($A$16:$A4258)+1,$A4258),IF(ROW()=17,1,MAX($A$16:$A4258)+1)),""),"")</f>
        <v/>
      </c>
      <c r="B4259" s="28"/>
      <c r="C4259" s="28"/>
      <c r="D4259" s="28"/>
      <c r="E4259" s="28"/>
      <c r="F4259" s="28"/>
      <c r="G4259" s="28"/>
      <c r="H4259" s="28"/>
      <c r="I4259" s="28"/>
      <c r="J4259" s="28"/>
      <c r="K4259" s="30"/>
      <c r="L4259" s="31"/>
      <c r="M4259" s="32"/>
      <c r="N4259" s="28"/>
      <c r="O4259" s="33"/>
      <c r="P4259" s="28"/>
      <c r="Q4259" s="33"/>
      <c r="R4259" s="28"/>
      <c r="S4259" s="33"/>
      <c r="T4259" s="28"/>
      <c r="U4259" s="33"/>
      <c r="V4259" s="31"/>
      <c r="W4259" s="28"/>
      <c r="X4259" s="33"/>
      <c r="Y4259" s="28"/>
      <c r="Z4259" s="28"/>
      <c r="AA4259" s="28"/>
      <c r="AB4259" s="28"/>
      <c r="AC4259" s="34" t="str">
        <f>IFERROR(INDEX(LaenderTabelle[Code],MATCH(Transferdatei[[#This Row],[Country]],LaenderTabelle[Name],0)),"DE")</f>
        <v>DE</v>
      </c>
    </row>
    <row r="4260" spans="1:29" x14ac:dyDescent="0.25">
      <c r="A42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4259&amp;"."&amp;$C4259&amp;"."&amp;$D4259&amp;"."&amp;$E4259&amp;"."&amp;$F4259&amp;"."&amp;$G4259&amp;"."&amp;$H4259&amp;"."&amp;$I4259&amp;"."&amp;$J4259&amp;"."&amp;$K4259&amp;"."&amp;$L4259&amp;"."&amp;$M4259,IF($A4259="",MAX($A$16:$A4259)+1,$A4259),IF(ROW()=17,1,MAX($A$16:$A4259)+1)),""),"")</f>
        <v/>
      </c>
      <c r="B4260" s="28"/>
      <c r="C4260" s="28"/>
      <c r="D4260" s="28"/>
      <c r="E4260" s="28"/>
      <c r="F4260" s="28"/>
      <c r="G4260" s="28"/>
      <c r="H4260" s="28"/>
      <c r="I4260" s="28"/>
      <c r="J4260" s="28"/>
      <c r="K4260" s="30"/>
      <c r="L4260" s="31"/>
      <c r="M4260" s="32"/>
      <c r="N4260" s="28"/>
      <c r="O4260" s="33"/>
      <c r="P4260" s="28"/>
      <c r="Q4260" s="33"/>
      <c r="R4260" s="28"/>
      <c r="S4260" s="33"/>
      <c r="T4260" s="28"/>
      <c r="U4260" s="33"/>
      <c r="V4260" s="31"/>
      <c r="W4260" s="28"/>
      <c r="X4260" s="33"/>
      <c r="Y4260" s="28"/>
      <c r="Z4260" s="28"/>
      <c r="AA4260" s="28"/>
      <c r="AB4260" s="28"/>
      <c r="AC4260" s="34" t="str">
        <f>IFERROR(INDEX(LaenderTabelle[Code],MATCH(Transferdatei[[#This Row],[Country]],LaenderTabelle[Name],0)),"DE")</f>
        <v>DE</v>
      </c>
    </row>
    <row r="4261" spans="1:29" x14ac:dyDescent="0.25">
      <c r="A42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4260&amp;"."&amp;$C4260&amp;"."&amp;$D4260&amp;"."&amp;$E4260&amp;"."&amp;$F4260&amp;"."&amp;$G4260&amp;"."&amp;$H4260&amp;"."&amp;$I4260&amp;"."&amp;$J4260&amp;"."&amp;$K4260&amp;"."&amp;$L4260&amp;"."&amp;$M4260,IF($A4260="",MAX($A$16:$A4260)+1,$A4260),IF(ROW()=17,1,MAX($A$16:$A4260)+1)),""),"")</f>
        <v/>
      </c>
      <c r="B4261" s="28"/>
      <c r="C4261" s="28"/>
      <c r="D4261" s="28"/>
      <c r="E4261" s="28"/>
      <c r="F4261" s="28"/>
      <c r="G4261" s="28"/>
      <c r="H4261" s="28"/>
      <c r="I4261" s="28"/>
      <c r="J4261" s="28"/>
      <c r="K4261" s="30"/>
      <c r="L4261" s="31"/>
      <c r="M4261" s="32"/>
      <c r="N4261" s="28"/>
      <c r="O4261" s="33"/>
      <c r="P4261" s="28"/>
      <c r="Q4261" s="33"/>
      <c r="R4261" s="28"/>
      <c r="S4261" s="33"/>
      <c r="T4261" s="28"/>
      <c r="U4261" s="33"/>
      <c r="V4261" s="31"/>
      <c r="W4261" s="28"/>
      <c r="X4261" s="33"/>
      <c r="Y4261" s="28"/>
      <c r="Z4261" s="28"/>
      <c r="AA4261" s="28"/>
      <c r="AB4261" s="28"/>
      <c r="AC4261" s="34" t="str">
        <f>IFERROR(INDEX(LaenderTabelle[Code],MATCH(Transferdatei[[#This Row],[Country]],LaenderTabelle[Name],0)),"DE")</f>
        <v>DE</v>
      </c>
    </row>
    <row r="4262" spans="1:29" x14ac:dyDescent="0.25">
      <c r="A42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4261&amp;"."&amp;$C4261&amp;"."&amp;$D4261&amp;"."&amp;$E4261&amp;"."&amp;$F4261&amp;"."&amp;$G4261&amp;"."&amp;$H4261&amp;"."&amp;$I4261&amp;"."&amp;$J4261&amp;"."&amp;$K4261&amp;"."&amp;$L4261&amp;"."&amp;$M4261,IF($A4261="",MAX($A$16:$A4261)+1,$A4261),IF(ROW()=17,1,MAX($A$16:$A4261)+1)),""),"")</f>
        <v/>
      </c>
      <c r="B4262" s="28"/>
      <c r="C4262" s="28"/>
      <c r="D4262" s="28"/>
      <c r="E4262" s="28"/>
      <c r="F4262" s="28"/>
      <c r="G4262" s="28"/>
      <c r="H4262" s="28"/>
      <c r="I4262" s="28"/>
      <c r="J4262" s="28"/>
      <c r="K4262" s="30"/>
      <c r="L4262" s="31"/>
      <c r="M4262" s="32"/>
      <c r="N4262" s="28"/>
      <c r="O4262" s="33"/>
      <c r="P4262" s="28"/>
      <c r="Q4262" s="33"/>
      <c r="R4262" s="28"/>
      <c r="S4262" s="33"/>
      <c r="T4262" s="28"/>
      <c r="U4262" s="33"/>
      <c r="V4262" s="31"/>
      <c r="W4262" s="28"/>
      <c r="X4262" s="33"/>
      <c r="Y4262" s="28"/>
      <c r="Z4262" s="28"/>
      <c r="AA4262" s="28"/>
      <c r="AB4262" s="28"/>
      <c r="AC4262" s="34" t="str">
        <f>IFERROR(INDEX(LaenderTabelle[Code],MATCH(Transferdatei[[#This Row],[Country]],LaenderTabelle[Name],0)),"DE")</f>
        <v>DE</v>
      </c>
    </row>
    <row r="4263" spans="1:29" x14ac:dyDescent="0.25">
      <c r="A42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4262&amp;"."&amp;$C4262&amp;"."&amp;$D4262&amp;"."&amp;$E4262&amp;"."&amp;$F4262&amp;"."&amp;$G4262&amp;"."&amp;$H4262&amp;"."&amp;$I4262&amp;"."&amp;$J4262&amp;"."&amp;$K4262&amp;"."&amp;$L4262&amp;"."&amp;$M4262,IF($A4262="",MAX($A$16:$A4262)+1,$A4262),IF(ROW()=17,1,MAX($A$16:$A4262)+1)),""),"")</f>
        <v/>
      </c>
      <c r="B4263" s="28"/>
      <c r="C4263" s="28"/>
      <c r="D4263" s="28"/>
      <c r="E4263" s="28"/>
      <c r="F4263" s="28"/>
      <c r="G4263" s="28"/>
      <c r="H4263" s="28"/>
      <c r="I4263" s="28"/>
      <c r="J4263" s="28"/>
      <c r="K4263" s="30"/>
      <c r="L4263" s="31"/>
      <c r="M4263" s="32"/>
      <c r="N4263" s="28"/>
      <c r="O4263" s="33"/>
      <c r="P4263" s="28"/>
      <c r="Q4263" s="33"/>
      <c r="R4263" s="28"/>
      <c r="S4263" s="33"/>
      <c r="T4263" s="28"/>
      <c r="U4263" s="33"/>
      <c r="V4263" s="31"/>
      <c r="W4263" s="28"/>
      <c r="X4263" s="33"/>
      <c r="Y4263" s="28"/>
      <c r="Z4263" s="28"/>
      <c r="AA4263" s="28"/>
      <c r="AB4263" s="28"/>
      <c r="AC4263" s="34" t="str">
        <f>IFERROR(INDEX(LaenderTabelle[Code],MATCH(Transferdatei[[#This Row],[Country]],LaenderTabelle[Name],0)),"DE")</f>
        <v>DE</v>
      </c>
    </row>
    <row r="4264" spans="1:29" x14ac:dyDescent="0.25">
      <c r="A42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4263&amp;"."&amp;$C4263&amp;"."&amp;$D4263&amp;"."&amp;$E4263&amp;"."&amp;$F4263&amp;"."&amp;$G4263&amp;"."&amp;$H4263&amp;"."&amp;$I4263&amp;"."&amp;$J4263&amp;"."&amp;$K4263&amp;"."&amp;$L4263&amp;"."&amp;$M4263,IF($A4263="",MAX($A$16:$A4263)+1,$A4263),IF(ROW()=17,1,MAX($A$16:$A4263)+1)),""),"")</f>
        <v/>
      </c>
      <c r="B4264" s="28"/>
      <c r="C4264" s="28"/>
      <c r="D4264" s="28"/>
      <c r="E4264" s="28"/>
      <c r="F4264" s="28"/>
      <c r="G4264" s="28"/>
      <c r="H4264" s="28"/>
      <c r="I4264" s="28"/>
      <c r="J4264" s="28"/>
      <c r="K4264" s="30"/>
      <c r="L4264" s="31"/>
      <c r="M4264" s="32"/>
      <c r="N4264" s="28"/>
      <c r="O4264" s="33"/>
      <c r="P4264" s="28"/>
      <c r="Q4264" s="33"/>
      <c r="R4264" s="28"/>
      <c r="S4264" s="33"/>
      <c r="T4264" s="28"/>
      <c r="U4264" s="33"/>
      <c r="V4264" s="31"/>
      <c r="W4264" s="28"/>
      <c r="X4264" s="33"/>
      <c r="Y4264" s="28"/>
      <c r="Z4264" s="28"/>
      <c r="AA4264" s="28"/>
      <c r="AB4264" s="28"/>
      <c r="AC4264" s="34" t="str">
        <f>IFERROR(INDEX(LaenderTabelle[Code],MATCH(Transferdatei[[#This Row],[Country]],LaenderTabelle[Name],0)),"DE")</f>
        <v>DE</v>
      </c>
    </row>
    <row r="4265" spans="1:29" x14ac:dyDescent="0.25">
      <c r="A42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4264&amp;"."&amp;$C4264&amp;"."&amp;$D4264&amp;"."&amp;$E4264&amp;"."&amp;$F4264&amp;"."&amp;$G4264&amp;"."&amp;$H4264&amp;"."&amp;$I4264&amp;"."&amp;$J4264&amp;"."&amp;$K4264&amp;"."&amp;$L4264&amp;"."&amp;$M4264,IF($A4264="",MAX($A$16:$A4264)+1,$A4264),IF(ROW()=17,1,MAX($A$16:$A4264)+1)),""),"")</f>
        <v/>
      </c>
      <c r="B4265" s="28"/>
      <c r="C4265" s="28"/>
      <c r="D4265" s="28"/>
      <c r="E4265" s="28"/>
      <c r="F4265" s="28"/>
      <c r="G4265" s="28"/>
      <c r="H4265" s="28"/>
      <c r="I4265" s="28"/>
      <c r="J4265" s="28"/>
      <c r="K4265" s="30"/>
      <c r="L4265" s="31"/>
      <c r="M4265" s="32"/>
      <c r="N4265" s="28"/>
      <c r="O4265" s="33"/>
      <c r="P4265" s="28"/>
      <c r="Q4265" s="33"/>
      <c r="R4265" s="28"/>
      <c r="S4265" s="33"/>
      <c r="T4265" s="28"/>
      <c r="U4265" s="33"/>
      <c r="V4265" s="31"/>
      <c r="W4265" s="28"/>
      <c r="X4265" s="33"/>
      <c r="Y4265" s="28"/>
      <c r="Z4265" s="28"/>
      <c r="AA4265" s="28"/>
      <c r="AB4265" s="28"/>
      <c r="AC4265" s="34" t="str">
        <f>IFERROR(INDEX(LaenderTabelle[Code],MATCH(Transferdatei[[#This Row],[Country]],LaenderTabelle[Name],0)),"DE")</f>
        <v>DE</v>
      </c>
    </row>
    <row r="4266" spans="1:29" x14ac:dyDescent="0.25">
      <c r="A42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4265&amp;"."&amp;$C4265&amp;"."&amp;$D4265&amp;"."&amp;$E4265&amp;"."&amp;$F4265&amp;"."&amp;$G4265&amp;"."&amp;$H4265&amp;"."&amp;$I4265&amp;"."&amp;$J4265&amp;"."&amp;$K4265&amp;"."&amp;$L4265&amp;"."&amp;$M4265,IF($A4265="",MAX($A$16:$A4265)+1,$A4265),IF(ROW()=17,1,MAX($A$16:$A4265)+1)),""),"")</f>
        <v/>
      </c>
      <c r="B4266" s="28"/>
      <c r="C4266" s="28"/>
      <c r="D4266" s="28"/>
      <c r="E4266" s="28"/>
      <c r="F4266" s="28"/>
      <c r="G4266" s="28"/>
      <c r="H4266" s="28"/>
      <c r="I4266" s="28"/>
      <c r="J4266" s="28"/>
      <c r="K4266" s="30"/>
      <c r="L4266" s="31"/>
      <c r="M4266" s="32"/>
      <c r="N4266" s="28"/>
      <c r="O4266" s="33"/>
      <c r="P4266" s="28"/>
      <c r="Q4266" s="33"/>
      <c r="R4266" s="28"/>
      <c r="S4266" s="33"/>
      <c r="T4266" s="28"/>
      <c r="U4266" s="33"/>
      <c r="V4266" s="31"/>
      <c r="W4266" s="28"/>
      <c r="X4266" s="33"/>
      <c r="Y4266" s="28"/>
      <c r="Z4266" s="28"/>
      <c r="AA4266" s="28"/>
      <c r="AB4266" s="28"/>
      <c r="AC4266" s="34" t="str">
        <f>IFERROR(INDEX(LaenderTabelle[Code],MATCH(Transferdatei[[#This Row],[Country]],LaenderTabelle[Name],0)),"DE")</f>
        <v>DE</v>
      </c>
    </row>
    <row r="4267" spans="1:29" x14ac:dyDescent="0.25">
      <c r="A42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4266&amp;"."&amp;$C4266&amp;"."&amp;$D4266&amp;"."&amp;$E4266&amp;"."&amp;$F4266&amp;"."&amp;$G4266&amp;"."&amp;$H4266&amp;"."&amp;$I4266&amp;"."&amp;$J4266&amp;"."&amp;$K4266&amp;"."&amp;$L4266&amp;"."&amp;$M4266,IF($A4266="",MAX($A$16:$A4266)+1,$A4266),IF(ROW()=17,1,MAX($A$16:$A4266)+1)),""),"")</f>
        <v/>
      </c>
      <c r="B4267" s="28"/>
      <c r="C4267" s="28"/>
      <c r="D4267" s="28"/>
      <c r="E4267" s="28"/>
      <c r="F4267" s="28"/>
      <c r="G4267" s="28"/>
      <c r="H4267" s="28"/>
      <c r="I4267" s="28"/>
      <c r="J4267" s="28"/>
      <c r="K4267" s="30"/>
      <c r="L4267" s="31"/>
      <c r="M4267" s="32"/>
      <c r="N4267" s="28"/>
      <c r="O4267" s="33"/>
      <c r="P4267" s="28"/>
      <c r="Q4267" s="33"/>
      <c r="R4267" s="28"/>
      <c r="S4267" s="33"/>
      <c r="T4267" s="28"/>
      <c r="U4267" s="33"/>
      <c r="V4267" s="31"/>
      <c r="W4267" s="28"/>
      <c r="X4267" s="33"/>
      <c r="Y4267" s="28"/>
      <c r="Z4267" s="28"/>
      <c r="AA4267" s="28"/>
      <c r="AB4267" s="28"/>
      <c r="AC4267" s="34" t="str">
        <f>IFERROR(INDEX(LaenderTabelle[Code],MATCH(Transferdatei[[#This Row],[Country]],LaenderTabelle[Name],0)),"DE")</f>
        <v>DE</v>
      </c>
    </row>
    <row r="4268" spans="1:29" x14ac:dyDescent="0.25">
      <c r="A42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4267&amp;"."&amp;$C4267&amp;"."&amp;$D4267&amp;"."&amp;$E4267&amp;"."&amp;$F4267&amp;"."&amp;$G4267&amp;"."&amp;$H4267&amp;"."&amp;$I4267&amp;"."&amp;$J4267&amp;"."&amp;$K4267&amp;"."&amp;$L4267&amp;"."&amp;$M4267,IF($A4267="",MAX($A$16:$A4267)+1,$A4267),IF(ROW()=17,1,MAX($A$16:$A4267)+1)),""),"")</f>
        <v/>
      </c>
      <c r="B4268" s="28"/>
      <c r="C4268" s="28"/>
      <c r="D4268" s="28"/>
      <c r="E4268" s="28"/>
      <c r="F4268" s="28"/>
      <c r="G4268" s="28"/>
      <c r="H4268" s="28"/>
      <c r="I4268" s="28"/>
      <c r="J4268" s="28"/>
      <c r="K4268" s="30"/>
      <c r="L4268" s="31"/>
      <c r="M4268" s="32"/>
      <c r="N4268" s="28"/>
      <c r="O4268" s="33"/>
      <c r="P4268" s="28"/>
      <c r="Q4268" s="33"/>
      <c r="R4268" s="28"/>
      <c r="S4268" s="33"/>
      <c r="T4268" s="28"/>
      <c r="U4268" s="33"/>
      <c r="V4268" s="31"/>
      <c r="W4268" s="28"/>
      <c r="X4268" s="33"/>
      <c r="Y4268" s="28"/>
      <c r="Z4268" s="28"/>
      <c r="AA4268" s="28"/>
      <c r="AB4268" s="28"/>
      <c r="AC4268" s="34" t="str">
        <f>IFERROR(INDEX(LaenderTabelle[Code],MATCH(Transferdatei[[#This Row],[Country]],LaenderTabelle[Name],0)),"DE")</f>
        <v>DE</v>
      </c>
    </row>
    <row r="4269" spans="1:29" x14ac:dyDescent="0.25">
      <c r="A42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4268&amp;"."&amp;$C4268&amp;"."&amp;$D4268&amp;"."&amp;$E4268&amp;"."&amp;$F4268&amp;"."&amp;$G4268&amp;"."&amp;$H4268&amp;"."&amp;$I4268&amp;"."&amp;$J4268&amp;"."&amp;$K4268&amp;"."&amp;$L4268&amp;"."&amp;$M4268,IF($A4268="",MAX($A$16:$A4268)+1,$A4268),IF(ROW()=17,1,MAX($A$16:$A4268)+1)),""),"")</f>
        <v/>
      </c>
      <c r="B4269" s="28"/>
      <c r="C4269" s="28"/>
      <c r="D4269" s="28"/>
      <c r="E4269" s="28"/>
      <c r="F4269" s="28"/>
      <c r="G4269" s="28"/>
      <c r="H4269" s="28"/>
      <c r="I4269" s="28"/>
      <c r="J4269" s="28"/>
      <c r="K4269" s="30"/>
      <c r="L4269" s="31"/>
      <c r="M4269" s="32"/>
      <c r="N4269" s="28"/>
      <c r="O4269" s="33"/>
      <c r="P4269" s="28"/>
      <c r="Q4269" s="33"/>
      <c r="R4269" s="28"/>
      <c r="S4269" s="33"/>
      <c r="T4269" s="28"/>
      <c r="U4269" s="33"/>
      <c r="V4269" s="31"/>
      <c r="W4269" s="28"/>
      <c r="X4269" s="33"/>
      <c r="Y4269" s="28"/>
      <c r="Z4269" s="28"/>
      <c r="AA4269" s="28"/>
      <c r="AB4269" s="28"/>
      <c r="AC4269" s="34" t="str">
        <f>IFERROR(INDEX(LaenderTabelle[Code],MATCH(Transferdatei[[#This Row],[Country]],LaenderTabelle[Name],0)),"DE")</f>
        <v>DE</v>
      </c>
    </row>
    <row r="4270" spans="1:29" x14ac:dyDescent="0.25">
      <c r="A42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4269&amp;"."&amp;$C4269&amp;"."&amp;$D4269&amp;"."&amp;$E4269&amp;"."&amp;$F4269&amp;"."&amp;$G4269&amp;"."&amp;$H4269&amp;"."&amp;$I4269&amp;"."&amp;$J4269&amp;"."&amp;$K4269&amp;"."&amp;$L4269&amp;"."&amp;$M4269,IF($A4269="",MAX($A$16:$A4269)+1,$A4269),IF(ROW()=17,1,MAX($A$16:$A4269)+1)),""),"")</f>
        <v/>
      </c>
      <c r="B4270" s="28"/>
      <c r="C4270" s="28"/>
      <c r="D4270" s="28"/>
      <c r="E4270" s="28"/>
      <c r="F4270" s="28"/>
      <c r="G4270" s="28"/>
      <c r="H4270" s="28"/>
      <c r="I4270" s="28"/>
      <c r="J4270" s="28"/>
      <c r="K4270" s="30"/>
      <c r="L4270" s="31"/>
      <c r="M4270" s="32"/>
      <c r="N4270" s="28"/>
      <c r="O4270" s="33"/>
      <c r="P4270" s="28"/>
      <c r="Q4270" s="33"/>
      <c r="R4270" s="28"/>
      <c r="S4270" s="33"/>
      <c r="T4270" s="28"/>
      <c r="U4270" s="33"/>
      <c r="V4270" s="31"/>
      <c r="W4270" s="28"/>
      <c r="X4270" s="33"/>
      <c r="Y4270" s="28"/>
      <c r="Z4270" s="28"/>
      <c r="AA4270" s="28"/>
      <c r="AB4270" s="28"/>
      <c r="AC4270" s="34" t="str">
        <f>IFERROR(INDEX(LaenderTabelle[Code],MATCH(Transferdatei[[#This Row],[Country]],LaenderTabelle[Name],0)),"DE")</f>
        <v>DE</v>
      </c>
    </row>
    <row r="4271" spans="1:29" x14ac:dyDescent="0.25">
      <c r="A42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4270&amp;"."&amp;$C4270&amp;"."&amp;$D4270&amp;"."&amp;$E4270&amp;"."&amp;$F4270&amp;"."&amp;$G4270&amp;"."&amp;$H4270&amp;"."&amp;$I4270&amp;"."&amp;$J4270&amp;"."&amp;$K4270&amp;"."&amp;$L4270&amp;"."&amp;$M4270,IF($A4270="",MAX($A$16:$A4270)+1,$A4270),IF(ROW()=17,1,MAX($A$16:$A4270)+1)),""),"")</f>
        <v/>
      </c>
      <c r="B4271" s="28"/>
      <c r="C4271" s="28"/>
      <c r="D4271" s="28"/>
      <c r="E4271" s="28"/>
      <c r="F4271" s="28"/>
      <c r="G4271" s="28"/>
      <c r="H4271" s="28"/>
      <c r="I4271" s="28"/>
      <c r="J4271" s="28"/>
      <c r="K4271" s="30"/>
      <c r="L4271" s="31"/>
      <c r="M4271" s="32"/>
      <c r="N4271" s="28"/>
      <c r="O4271" s="33"/>
      <c r="P4271" s="28"/>
      <c r="Q4271" s="33"/>
      <c r="R4271" s="28"/>
      <c r="S4271" s="33"/>
      <c r="T4271" s="28"/>
      <c r="U4271" s="33"/>
      <c r="V4271" s="31"/>
      <c r="W4271" s="28"/>
      <c r="X4271" s="33"/>
      <c r="Y4271" s="28"/>
      <c r="Z4271" s="28"/>
      <c r="AA4271" s="28"/>
      <c r="AB4271" s="28"/>
      <c r="AC4271" s="34" t="str">
        <f>IFERROR(INDEX(LaenderTabelle[Code],MATCH(Transferdatei[[#This Row],[Country]],LaenderTabelle[Name],0)),"DE")</f>
        <v>DE</v>
      </c>
    </row>
    <row r="4272" spans="1:29" x14ac:dyDescent="0.25">
      <c r="A42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4271&amp;"."&amp;$C4271&amp;"."&amp;$D4271&amp;"."&amp;$E4271&amp;"."&amp;$F4271&amp;"."&amp;$G4271&amp;"."&amp;$H4271&amp;"."&amp;$I4271&amp;"."&amp;$J4271&amp;"."&amp;$K4271&amp;"."&amp;$L4271&amp;"."&amp;$M4271,IF($A4271="",MAX($A$16:$A4271)+1,$A4271),IF(ROW()=17,1,MAX($A$16:$A4271)+1)),""),"")</f>
        <v/>
      </c>
      <c r="B4272" s="28"/>
      <c r="C4272" s="28"/>
      <c r="D4272" s="28"/>
      <c r="E4272" s="28"/>
      <c r="F4272" s="28"/>
      <c r="G4272" s="28"/>
      <c r="H4272" s="28"/>
      <c r="I4272" s="28"/>
      <c r="J4272" s="28"/>
      <c r="K4272" s="30"/>
      <c r="L4272" s="31"/>
      <c r="M4272" s="32"/>
      <c r="N4272" s="28"/>
      <c r="O4272" s="33"/>
      <c r="P4272" s="28"/>
      <c r="Q4272" s="33"/>
      <c r="R4272" s="28"/>
      <c r="S4272" s="33"/>
      <c r="T4272" s="28"/>
      <c r="U4272" s="33"/>
      <c r="V4272" s="31"/>
      <c r="W4272" s="28"/>
      <c r="X4272" s="33"/>
      <c r="Y4272" s="28"/>
      <c r="Z4272" s="28"/>
      <c r="AA4272" s="28"/>
      <c r="AB4272" s="28"/>
      <c r="AC4272" s="34" t="str">
        <f>IFERROR(INDEX(LaenderTabelle[Code],MATCH(Transferdatei[[#This Row],[Country]],LaenderTabelle[Name],0)),"DE")</f>
        <v>DE</v>
      </c>
    </row>
    <row r="4273" spans="1:29" x14ac:dyDescent="0.25">
      <c r="A42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4272&amp;"."&amp;$C4272&amp;"."&amp;$D4272&amp;"."&amp;$E4272&amp;"."&amp;$F4272&amp;"."&amp;$G4272&amp;"."&amp;$H4272&amp;"."&amp;$I4272&amp;"."&amp;$J4272&amp;"."&amp;$K4272&amp;"."&amp;$L4272&amp;"."&amp;$M4272,IF($A4272="",MAX($A$16:$A4272)+1,$A4272),IF(ROW()=17,1,MAX($A$16:$A4272)+1)),""),"")</f>
        <v/>
      </c>
      <c r="B4273" s="28"/>
      <c r="C4273" s="28"/>
      <c r="D4273" s="28"/>
      <c r="E4273" s="28"/>
      <c r="F4273" s="28"/>
      <c r="G4273" s="28"/>
      <c r="H4273" s="28"/>
      <c r="I4273" s="28"/>
      <c r="J4273" s="28"/>
      <c r="K4273" s="30"/>
      <c r="L4273" s="31"/>
      <c r="M4273" s="32"/>
      <c r="N4273" s="28"/>
      <c r="O4273" s="33"/>
      <c r="P4273" s="28"/>
      <c r="Q4273" s="33"/>
      <c r="R4273" s="28"/>
      <c r="S4273" s="33"/>
      <c r="T4273" s="28"/>
      <c r="U4273" s="33"/>
      <c r="V4273" s="31"/>
      <c r="W4273" s="28"/>
      <c r="X4273" s="33"/>
      <c r="Y4273" s="28"/>
      <c r="Z4273" s="28"/>
      <c r="AA4273" s="28"/>
      <c r="AB4273" s="28"/>
      <c r="AC4273" s="34" t="str">
        <f>IFERROR(INDEX(LaenderTabelle[Code],MATCH(Transferdatei[[#This Row],[Country]],LaenderTabelle[Name],0)),"DE")</f>
        <v>DE</v>
      </c>
    </row>
    <row r="4274" spans="1:29" x14ac:dyDescent="0.25">
      <c r="A42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4273&amp;"."&amp;$C4273&amp;"."&amp;$D4273&amp;"."&amp;$E4273&amp;"."&amp;$F4273&amp;"."&amp;$G4273&amp;"."&amp;$H4273&amp;"."&amp;$I4273&amp;"."&amp;$J4273&amp;"."&amp;$K4273&amp;"."&amp;$L4273&amp;"."&amp;$M4273,IF($A4273="",MAX($A$16:$A4273)+1,$A4273),IF(ROW()=17,1,MAX($A$16:$A4273)+1)),""),"")</f>
        <v/>
      </c>
      <c r="B4274" s="28"/>
      <c r="C4274" s="28"/>
      <c r="D4274" s="28"/>
      <c r="E4274" s="28"/>
      <c r="F4274" s="28"/>
      <c r="G4274" s="28"/>
      <c r="H4274" s="28"/>
      <c r="I4274" s="28"/>
      <c r="J4274" s="28"/>
      <c r="K4274" s="30"/>
      <c r="L4274" s="31"/>
      <c r="M4274" s="32"/>
      <c r="N4274" s="28"/>
      <c r="O4274" s="33"/>
      <c r="P4274" s="28"/>
      <c r="Q4274" s="33"/>
      <c r="R4274" s="28"/>
      <c r="S4274" s="33"/>
      <c r="T4274" s="28"/>
      <c r="U4274" s="33"/>
      <c r="V4274" s="31"/>
      <c r="W4274" s="28"/>
      <c r="X4274" s="33"/>
      <c r="Y4274" s="28"/>
      <c r="Z4274" s="28"/>
      <c r="AA4274" s="28"/>
      <c r="AB4274" s="28"/>
      <c r="AC4274" s="34" t="str">
        <f>IFERROR(INDEX(LaenderTabelle[Code],MATCH(Transferdatei[[#This Row],[Country]],LaenderTabelle[Name],0)),"DE")</f>
        <v>DE</v>
      </c>
    </row>
    <row r="4275" spans="1:29" x14ac:dyDescent="0.25">
      <c r="A42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4274&amp;"."&amp;$C4274&amp;"."&amp;$D4274&amp;"."&amp;$E4274&amp;"."&amp;$F4274&amp;"."&amp;$G4274&amp;"."&amp;$H4274&amp;"."&amp;$I4274&amp;"."&amp;$J4274&amp;"."&amp;$K4274&amp;"."&amp;$L4274&amp;"."&amp;$M4274,IF($A4274="",MAX($A$16:$A4274)+1,$A4274),IF(ROW()=17,1,MAX($A$16:$A4274)+1)),""),"")</f>
        <v/>
      </c>
      <c r="B4275" s="28"/>
      <c r="C4275" s="28"/>
      <c r="D4275" s="28"/>
      <c r="E4275" s="28"/>
      <c r="F4275" s="28"/>
      <c r="G4275" s="28"/>
      <c r="H4275" s="28"/>
      <c r="I4275" s="28"/>
      <c r="J4275" s="28"/>
      <c r="K4275" s="30"/>
      <c r="L4275" s="31"/>
      <c r="M4275" s="32"/>
      <c r="N4275" s="28"/>
      <c r="O4275" s="33"/>
      <c r="P4275" s="28"/>
      <c r="Q4275" s="33"/>
      <c r="R4275" s="28"/>
      <c r="S4275" s="33"/>
      <c r="T4275" s="28"/>
      <c r="U4275" s="33"/>
      <c r="V4275" s="31"/>
      <c r="W4275" s="28"/>
      <c r="X4275" s="33"/>
      <c r="Y4275" s="28"/>
      <c r="Z4275" s="28"/>
      <c r="AA4275" s="28"/>
      <c r="AB4275" s="28"/>
      <c r="AC4275" s="34" t="str">
        <f>IFERROR(INDEX(LaenderTabelle[Code],MATCH(Transferdatei[[#This Row],[Country]],LaenderTabelle[Name],0)),"DE")</f>
        <v>DE</v>
      </c>
    </row>
    <row r="4276" spans="1:29" x14ac:dyDescent="0.25">
      <c r="A42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4275&amp;"."&amp;$C4275&amp;"."&amp;$D4275&amp;"."&amp;$E4275&amp;"."&amp;$F4275&amp;"."&amp;$G4275&amp;"."&amp;$H4275&amp;"."&amp;$I4275&amp;"."&amp;$J4275&amp;"."&amp;$K4275&amp;"."&amp;$L4275&amp;"."&amp;$M4275,IF($A4275="",MAX($A$16:$A4275)+1,$A4275),IF(ROW()=17,1,MAX($A$16:$A4275)+1)),""),"")</f>
        <v/>
      </c>
      <c r="B4276" s="28"/>
      <c r="C4276" s="28"/>
      <c r="D4276" s="28"/>
      <c r="E4276" s="28"/>
      <c r="F4276" s="28"/>
      <c r="G4276" s="28"/>
      <c r="H4276" s="28"/>
      <c r="I4276" s="28"/>
      <c r="J4276" s="28"/>
      <c r="K4276" s="30"/>
      <c r="L4276" s="31"/>
      <c r="M4276" s="32"/>
      <c r="N4276" s="28"/>
      <c r="O4276" s="33"/>
      <c r="P4276" s="28"/>
      <c r="Q4276" s="33"/>
      <c r="R4276" s="28"/>
      <c r="S4276" s="33"/>
      <c r="T4276" s="28"/>
      <c r="U4276" s="33"/>
      <c r="V4276" s="31"/>
      <c r="W4276" s="28"/>
      <c r="X4276" s="33"/>
      <c r="Y4276" s="28"/>
      <c r="Z4276" s="28"/>
      <c r="AA4276" s="28"/>
      <c r="AB4276" s="28"/>
      <c r="AC4276" s="34" t="str">
        <f>IFERROR(INDEX(LaenderTabelle[Code],MATCH(Transferdatei[[#This Row],[Country]],LaenderTabelle[Name],0)),"DE")</f>
        <v>DE</v>
      </c>
    </row>
    <row r="4277" spans="1:29" x14ac:dyDescent="0.25">
      <c r="A42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4276&amp;"."&amp;$C4276&amp;"."&amp;$D4276&amp;"."&amp;$E4276&amp;"."&amp;$F4276&amp;"."&amp;$G4276&amp;"."&amp;$H4276&amp;"."&amp;$I4276&amp;"."&amp;$J4276&amp;"."&amp;$K4276&amp;"."&amp;$L4276&amp;"."&amp;$M4276,IF($A4276="",MAX($A$16:$A4276)+1,$A4276),IF(ROW()=17,1,MAX($A$16:$A4276)+1)),""),"")</f>
        <v/>
      </c>
      <c r="B4277" s="28"/>
      <c r="C4277" s="28"/>
      <c r="D4277" s="28"/>
      <c r="E4277" s="28"/>
      <c r="F4277" s="28"/>
      <c r="G4277" s="28"/>
      <c r="H4277" s="28"/>
      <c r="I4277" s="28"/>
      <c r="J4277" s="28"/>
      <c r="K4277" s="30"/>
      <c r="L4277" s="31"/>
      <c r="M4277" s="32"/>
      <c r="N4277" s="28"/>
      <c r="O4277" s="33"/>
      <c r="P4277" s="28"/>
      <c r="Q4277" s="33"/>
      <c r="R4277" s="28"/>
      <c r="S4277" s="33"/>
      <c r="T4277" s="28"/>
      <c r="U4277" s="33"/>
      <c r="V4277" s="31"/>
      <c r="W4277" s="28"/>
      <c r="X4277" s="33"/>
      <c r="Y4277" s="28"/>
      <c r="Z4277" s="28"/>
      <c r="AA4277" s="28"/>
      <c r="AB4277" s="28"/>
      <c r="AC4277" s="34" t="str">
        <f>IFERROR(INDEX(LaenderTabelle[Code],MATCH(Transferdatei[[#This Row],[Country]],LaenderTabelle[Name],0)),"DE")</f>
        <v>DE</v>
      </c>
    </row>
    <row r="4278" spans="1:29" x14ac:dyDescent="0.25">
      <c r="A42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4277&amp;"."&amp;$C4277&amp;"."&amp;$D4277&amp;"."&amp;$E4277&amp;"."&amp;$F4277&amp;"."&amp;$G4277&amp;"."&amp;$H4277&amp;"."&amp;$I4277&amp;"."&amp;$J4277&amp;"."&amp;$K4277&amp;"."&amp;$L4277&amp;"."&amp;$M4277,IF($A4277="",MAX($A$16:$A4277)+1,$A4277),IF(ROW()=17,1,MAX($A$16:$A4277)+1)),""),"")</f>
        <v/>
      </c>
      <c r="B4278" s="28"/>
      <c r="C4278" s="28"/>
      <c r="D4278" s="28"/>
      <c r="E4278" s="28"/>
      <c r="F4278" s="28"/>
      <c r="G4278" s="28"/>
      <c r="H4278" s="28"/>
      <c r="I4278" s="28"/>
      <c r="J4278" s="28"/>
      <c r="K4278" s="30"/>
      <c r="L4278" s="31"/>
      <c r="M4278" s="32"/>
      <c r="N4278" s="28"/>
      <c r="O4278" s="33"/>
      <c r="P4278" s="28"/>
      <c r="Q4278" s="33"/>
      <c r="R4278" s="28"/>
      <c r="S4278" s="33"/>
      <c r="T4278" s="28"/>
      <c r="U4278" s="33"/>
      <c r="V4278" s="31"/>
      <c r="W4278" s="28"/>
      <c r="X4278" s="33"/>
      <c r="Y4278" s="28"/>
      <c r="Z4278" s="28"/>
      <c r="AA4278" s="28"/>
      <c r="AB4278" s="28"/>
      <c r="AC4278" s="34" t="str">
        <f>IFERROR(INDEX(LaenderTabelle[Code],MATCH(Transferdatei[[#This Row],[Country]],LaenderTabelle[Name],0)),"DE")</f>
        <v>DE</v>
      </c>
    </row>
    <row r="4279" spans="1:29" x14ac:dyDescent="0.25">
      <c r="A42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4278&amp;"."&amp;$C4278&amp;"."&amp;$D4278&amp;"."&amp;$E4278&amp;"."&amp;$F4278&amp;"."&amp;$G4278&amp;"."&amp;$H4278&amp;"."&amp;$I4278&amp;"."&amp;$J4278&amp;"."&amp;$K4278&amp;"."&amp;$L4278&amp;"."&amp;$M4278,IF($A4278="",MAX($A$16:$A4278)+1,$A4278),IF(ROW()=17,1,MAX($A$16:$A4278)+1)),""),"")</f>
        <v/>
      </c>
      <c r="B4279" s="28"/>
      <c r="C4279" s="28"/>
      <c r="D4279" s="28"/>
      <c r="E4279" s="28"/>
      <c r="F4279" s="28"/>
      <c r="G4279" s="28"/>
      <c r="H4279" s="28"/>
      <c r="I4279" s="28"/>
      <c r="J4279" s="28"/>
      <c r="K4279" s="30"/>
      <c r="L4279" s="31"/>
      <c r="M4279" s="32"/>
      <c r="N4279" s="28"/>
      <c r="O4279" s="33"/>
      <c r="P4279" s="28"/>
      <c r="Q4279" s="33"/>
      <c r="R4279" s="28"/>
      <c r="S4279" s="33"/>
      <c r="T4279" s="28"/>
      <c r="U4279" s="33"/>
      <c r="V4279" s="31"/>
      <c r="W4279" s="28"/>
      <c r="X4279" s="33"/>
      <c r="Y4279" s="28"/>
      <c r="Z4279" s="28"/>
      <c r="AA4279" s="28"/>
      <c r="AB4279" s="28"/>
      <c r="AC4279" s="34" t="str">
        <f>IFERROR(INDEX(LaenderTabelle[Code],MATCH(Transferdatei[[#This Row],[Country]],LaenderTabelle[Name],0)),"DE")</f>
        <v>DE</v>
      </c>
    </row>
    <row r="4280" spans="1:29" x14ac:dyDescent="0.25">
      <c r="A42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4279&amp;"."&amp;$C4279&amp;"."&amp;$D4279&amp;"."&amp;$E4279&amp;"."&amp;$F4279&amp;"."&amp;$G4279&amp;"."&amp;$H4279&amp;"."&amp;$I4279&amp;"."&amp;$J4279&amp;"."&amp;$K4279&amp;"."&amp;$L4279&amp;"."&amp;$M4279,IF($A4279="",MAX($A$16:$A4279)+1,$A4279),IF(ROW()=17,1,MAX($A$16:$A4279)+1)),""),"")</f>
        <v/>
      </c>
      <c r="B4280" s="28"/>
      <c r="C4280" s="28"/>
      <c r="D4280" s="28"/>
      <c r="E4280" s="28"/>
      <c r="F4280" s="28"/>
      <c r="G4280" s="28"/>
      <c r="H4280" s="28"/>
      <c r="I4280" s="28"/>
      <c r="J4280" s="28"/>
      <c r="K4280" s="30"/>
      <c r="L4280" s="31"/>
      <c r="M4280" s="32"/>
      <c r="N4280" s="28"/>
      <c r="O4280" s="33"/>
      <c r="P4280" s="28"/>
      <c r="Q4280" s="33"/>
      <c r="R4280" s="28"/>
      <c r="S4280" s="33"/>
      <c r="T4280" s="28"/>
      <c r="U4280" s="33"/>
      <c r="V4280" s="31"/>
      <c r="W4280" s="28"/>
      <c r="X4280" s="33"/>
      <c r="Y4280" s="28"/>
      <c r="Z4280" s="28"/>
      <c r="AA4280" s="28"/>
      <c r="AB4280" s="28"/>
      <c r="AC4280" s="34" t="str">
        <f>IFERROR(INDEX(LaenderTabelle[Code],MATCH(Transferdatei[[#This Row],[Country]],LaenderTabelle[Name],0)),"DE")</f>
        <v>DE</v>
      </c>
    </row>
    <row r="4281" spans="1:29" x14ac:dyDescent="0.25">
      <c r="A42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4280&amp;"."&amp;$C4280&amp;"."&amp;$D4280&amp;"."&amp;$E4280&amp;"."&amp;$F4280&amp;"."&amp;$G4280&amp;"."&amp;$H4280&amp;"."&amp;$I4280&amp;"."&amp;$J4280&amp;"."&amp;$K4280&amp;"."&amp;$L4280&amp;"."&amp;$M4280,IF($A4280="",MAX($A$16:$A4280)+1,$A4280),IF(ROW()=17,1,MAX($A$16:$A4280)+1)),""),"")</f>
        <v/>
      </c>
      <c r="B4281" s="28"/>
      <c r="C4281" s="28"/>
      <c r="D4281" s="28"/>
      <c r="E4281" s="28"/>
      <c r="F4281" s="28"/>
      <c r="G4281" s="28"/>
      <c r="H4281" s="28"/>
      <c r="I4281" s="28"/>
      <c r="J4281" s="28"/>
      <c r="K4281" s="30"/>
      <c r="L4281" s="31"/>
      <c r="M4281" s="32"/>
      <c r="N4281" s="28"/>
      <c r="O4281" s="33"/>
      <c r="P4281" s="28"/>
      <c r="Q4281" s="33"/>
      <c r="R4281" s="28"/>
      <c r="S4281" s="33"/>
      <c r="T4281" s="28"/>
      <c r="U4281" s="33"/>
      <c r="V4281" s="31"/>
      <c r="W4281" s="28"/>
      <c r="X4281" s="33"/>
      <c r="Y4281" s="28"/>
      <c r="Z4281" s="28"/>
      <c r="AA4281" s="28"/>
      <c r="AB4281" s="28"/>
      <c r="AC4281" s="34" t="str">
        <f>IFERROR(INDEX(LaenderTabelle[Code],MATCH(Transferdatei[[#This Row],[Country]],LaenderTabelle[Name],0)),"DE")</f>
        <v>DE</v>
      </c>
    </row>
    <row r="4282" spans="1:29" x14ac:dyDescent="0.25">
      <c r="A42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4281&amp;"."&amp;$C4281&amp;"."&amp;$D4281&amp;"."&amp;$E4281&amp;"."&amp;$F4281&amp;"."&amp;$G4281&amp;"."&amp;$H4281&amp;"."&amp;$I4281&amp;"."&amp;$J4281&amp;"."&amp;$K4281&amp;"."&amp;$L4281&amp;"."&amp;$M4281,IF($A4281="",MAX($A$16:$A4281)+1,$A4281),IF(ROW()=17,1,MAX($A$16:$A4281)+1)),""),"")</f>
        <v/>
      </c>
      <c r="B4282" s="28"/>
      <c r="C4282" s="28"/>
      <c r="D4282" s="28"/>
      <c r="E4282" s="28"/>
      <c r="F4282" s="28"/>
      <c r="G4282" s="28"/>
      <c r="H4282" s="28"/>
      <c r="I4282" s="28"/>
      <c r="J4282" s="28"/>
      <c r="K4282" s="30"/>
      <c r="L4282" s="31"/>
      <c r="M4282" s="32"/>
      <c r="N4282" s="28"/>
      <c r="O4282" s="33"/>
      <c r="P4282" s="28"/>
      <c r="Q4282" s="33"/>
      <c r="R4282" s="28"/>
      <c r="S4282" s="33"/>
      <c r="T4282" s="28"/>
      <c r="U4282" s="33"/>
      <c r="V4282" s="31"/>
      <c r="W4282" s="28"/>
      <c r="X4282" s="33"/>
      <c r="Y4282" s="28"/>
      <c r="Z4282" s="28"/>
      <c r="AA4282" s="28"/>
      <c r="AB4282" s="28"/>
      <c r="AC4282" s="34" t="str">
        <f>IFERROR(INDEX(LaenderTabelle[Code],MATCH(Transferdatei[[#This Row],[Country]],LaenderTabelle[Name],0)),"DE")</f>
        <v>DE</v>
      </c>
    </row>
    <row r="4283" spans="1:29" x14ac:dyDescent="0.25">
      <c r="A42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4282&amp;"."&amp;$C4282&amp;"."&amp;$D4282&amp;"."&amp;$E4282&amp;"."&amp;$F4282&amp;"."&amp;$G4282&amp;"."&amp;$H4282&amp;"."&amp;$I4282&amp;"."&amp;$J4282&amp;"."&amp;$K4282&amp;"."&amp;$L4282&amp;"."&amp;$M4282,IF($A4282="",MAX($A$16:$A4282)+1,$A4282),IF(ROW()=17,1,MAX($A$16:$A4282)+1)),""),"")</f>
        <v/>
      </c>
      <c r="B4283" s="28"/>
      <c r="C4283" s="28"/>
      <c r="D4283" s="28"/>
      <c r="E4283" s="28"/>
      <c r="F4283" s="28"/>
      <c r="G4283" s="28"/>
      <c r="H4283" s="28"/>
      <c r="I4283" s="28"/>
      <c r="J4283" s="28"/>
      <c r="K4283" s="30"/>
      <c r="L4283" s="31"/>
      <c r="M4283" s="32"/>
      <c r="N4283" s="28"/>
      <c r="O4283" s="33"/>
      <c r="P4283" s="28"/>
      <c r="Q4283" s="33"/>
      <c r="R4283" s="28"/>
      <c r="S4283" s="33"/>
      <c r="T4283" s="28"/>
      <c r="U4283" s="33"/>
      <c r="V4283" s="31"/>
      <c r="W4283" s="28"/>
      <c r="X4283" s="33"/>
      <c r="Y4283" s="28"/>
      <c r="Z4283" s="28"/>
      <c r="AA4283" s="28"/>
      <c r="AB4283" s="28"/>
      <c r="AC4283" s="34" t="str">
        <f>IFERROR(INDEX(LaenderTabelle[Code],MATCH(Transferdatei[[#This Row],[Country]],LaenderTabelle[Name],0)),"DE")</f>
        <v>DE</v>
      </c>
    </row>
    <row r="4284" spans="1:29" x14ac:dyDescent="0.25">
      <c r="A42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4283&amp;"."&amp;$C4283&amp;"."&amp;$D4283&amp;"."&amp;$E4283&amp;"."&amp;$F4283&amp;"."&amp;$G4283&amp;"."&amp;$H4283&amp;"."&amp;$I4283&amp;"."&amp;$J4283&amp;"."&amp;$K4283&amp;"."&amp;$L4283&amp;"."&amp;$M4283,IF($A4283="",MAX($A$16:$A4283)+1,$A4283),IF(ROW()=17,1,MAX($A$16:$A4283)+1)),""),"")</f>
        <v/>
      </c>
      <c r="B4284" s="28"/>
      <c r="C4284" s="28"/>
      <c r="D4284" s="28"/>
      <c r="E4284" s="28"/>
      <c r="F4284" s="28"/>
      <c r="G4284" s="28"/>
      <c r="H4284" s="28"/>
      <c r="I4284" s="28"/>
      <c r="J4284" s="28"/>
      <c r="K4284" s="30"/>
      <c r="L4284" s="31"/>
      <c r="M4284" s="32"/>
      <c r="N4284" s="28"/>
      <c r="O4284" s="33"/>
      <c r="P4284" s="28"/>
      <c r="Q4284" s="33"/>
      <c r="R4284" s="28"/>
      <c r="S4284" s="33"/>
      <c r="T4284" s="28"/>
      <c r="U4284" s="33"/>
      <c r="V4284" s="31"/>
      <c r="W4284" s="28"/>
      <c r="X4284" s="33"/>
      <c r="Y4284" s="28"/>
      <c r="Z4284" s="28"/>
      <c r="AA4284" s="28"/>
      <c r="AB4284" s="28"/>
      <c r="AC4284" s="34" t="str">
        <f>IFERROR(INDEX(LaenderTabelle[Code],MATCH(Transferdatei[[#This Row],[Country]],LaenderTabelle[Name],0)),"DE")</f>
        <v>DE</v>
      </c>
    </row>
    <row r="4285" spans="1:29" x14ac:dyDescent="0.25">
      <c r="A42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4284&amp;"."&amp;$C4284&amp;"."&amp;$D4284&amp;"."&amp;$E4284&amp;"."&amp;$F4284&amp;"."&amp;$G4284&amp;"."&amp;$H4284&amp;"."&amp;$I4284&amp;"."&amp;$J4284&amp;"."&amp;$K4284&amp;"."&amp;$L4284&amp;"."&amp;$M4284,IF($A4284="",MAX($A$16:$A4284)+1,$A4284),IF(ROW()=17,1,MAX($A$16:$A4284)+1)),""),"")</f>
        <v/>
      </c>
      <c r="B4285" s="28"/>
      <c r="C4285" s="28"/>
      <c r="D4285" s="28"/>
      <c r="E4285" s="28"/>
      <c r="F4285" s="28"/>
      <c r="G4285" s="28"/>
      <c r="H4285" s="28"/>
      <c r="I4285" s="28"/>
      <c r="J4285" s="28"/>
      <c r="K4285" s="30"/>
      <c r="L4285" s="31"/>
      <c r="M4285" s="32"/>
      <c r="N4285" s="28"/>
      <c r="O4285" s="33"/>
      <c r="P4285" s="28"/>
      <c r="Q4285" s="33"/>
      <c r="R4285" s="28"/>
      <c r="S4285" s="33"/>
      <c r="T4285" s="28"/>
      <c r="U4285" s="33"/>
      <c r="V4285" s="31"/>
      <c r="W4285" s="28"/>
      <c r="X4285" s="33"/>
      <c r="Y4285" s="28"/>
      <c r="Z4285" s="28"/>
      <c r="AA4285" s="28"/>
      <c r="AB4285" s="28"/>
      <c r="AC4285" s="34" t="str">
        <f>IFERROR(INDEX(LaenderTabelle[Code],MATCH(Transferdatei[[#This Row],[Country]],LaenderTabelle[Name],0)),"DE")</f>
        <v>DE</v>
      </c>
    </row>
    <row r="4286" spans="1:29" x14ac:dyDescent="0.25">
      <c r="A42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4285&amp;"."&amp;$C4285&amp;"."&amp;$D4285&amp;"."&amp;$E4285&amp;"."&amp;$F4285&amp;"."&amp;$G4285&amp;"."&amp;$H4285&amp;"."&amp;$I4285&amp;"."&amp;$J4285&amp;"."&amp;$K4285&amp;"."&amp;$L4285&amp;"."&amp;$M4285,IF($A4285="",MAX($A$16:$A4285)+1,$A4285),IF(ROW()=17,1,MAX($A$16:$A4285)+1)),""),"")</f>
        <v/>
      </c>
      <c r="B4286" s="28"/>
      <c r="C4286" s="28"/>
      <c r="D4286" s="28"/>
      <c r="E4286" s="28"/>
      <c r="F4286" s="28"/>
      <c r="G4286" s="28"/>
      <c r="H4286" s="28"/>
      <c r="I4286" s="28"/>
      <c r="J4286" s="28"/>
      <c r="K4286" s="30"/>
      <c r="L4286" s="31"/>
      <c r="M4286" s="32"/>
      <c r="N4286" s="28"/>
      <c r="O4286" s="33"/>
      <c r="P4286" s="28"/>
      <c r="Q4286" s="33"/>
      <c r="R4286" s="28"/>
      <c r="S4286" s="33"/>
      <c r="T4286" s="28"/>
      <c r="U4286" s="33"/>
      <c r="V4286" s="31"/>
      <c r="W4286" s="28"/>
      <c r="X4286" s="33"/>
      <c r="Y4286" s="28"/>
      <c r="Z4286" s="28"/>
      <c r="AA4286" s="28"/>
      <c r="AB4286" s="28"/>
      <c r="AC4286" s="34" t="str">
        <f>IFERROR(INDEX(LaenderTabelle[Code],MATCH(Transferdatei[[#This Row],[Country]],LaenderTabelle[Name],0)),"DE")</f>
        <v>DE</v>
      </c>
    </row>
    <row r="4287" spans="1:29" x14ac:dyDescent="0.25">
      <c r="A42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4286&amp;"."&amp;$C4286&amp;"."&amp;$D4286&amp;"."&amp;$E4286&amp;"."&amp;$F4286&amp;"."&amp;$G4286&amp;"."&amp;$H4286&amp;"."&amp;$I4286&amp;"."&amp;$J4286&amp;"."&amp;$K4286&amp;"."&amp;$L4286&amp;"."&amp;$M4286,IF($A4286="",MAX($A$16:$A4286)+1,$A4286),IF(ROW()=17,1,MAX($A$16:$A4286)+1)),""),"")</f>
        <v/>
      </c>
      <c r="B4287" s="28"/>
      <c r="C4287" s="28"/>
      <c r="D4287" s="28"/>
      <c r="E4287" s="28"/>
      <c r="F4287" s="28"/>
      <c r="G4287" s="28"/>
      <c r="H4287" s="28"/>
      <c r="I4287" s="28"/>
      <c r="J4287" s="28"/>
      <c r="K4287" s="30"/>
      <c r="L4287" s="31"/>
      <c r="M4287" s="32"/>
      <c r="N4287" s="28"/>
      <c r="O4287" s="33"/>
      <c r="P4287" s="28"/>
      <c r="Q4287" s="33"/>
      <c r="R4287" s="28"/>
      <c r="S4287" s="33"/>
      <c r="T4287" s="28"/>
      <c r="U4287" s="33"/>
      <c r="V4287" s="31"/>
      <c r="W4287" s="28"/>
      <c r="X4287" s="33"/>
      <c r="Y4287" s="28"/>
      <c r="Z4287" s="28"/>
      <c r="AA4287" s="28"/>
      <c r="AB4287" s="28"/>
      <c r="AC4287" s="34" t="str">
        <f>IFERROR(INDEX(LaenderTabelle[Code],MATCH(Transferdatei[[#This Row],[Country]],LaenderTabelle[Name],0)),"DE")</f>
        <v>DE</v>
      </c>
    </row>
    <row r="4288" spans="1:29" x14ac:dyDescent="0.25">
      <c r="A42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4287&amp;"."&amp;$C4287&amp;"."&amp;$D4287&amp;"."&amp;$E4287&amp;"."&amp;$F4287&amp;"."&amp;$G4287&amp;"."&amp;$H4287&amp;"."&amp;$I4287&amp;"."&amp;$J4287&amp;"."&amp;$K4287&amp;"."&amp;$L4287&amp;"."&amp;$M4287,IF($A4287="",MAX($A$16:$A4287)+1,$A4287),IF(ROW()=17,1,MAX($A$16:$A4287)+1)),""),"")</f>
        <v/>
      </c>
      <c r="B4288" s="28"/>
      <c r="C4288" s="28"/>
      <c r="D4288" s="28"/>
      <c r="E4288" s="28"/>
      <c r="F4288" s="28"/>
      <c r="G4288" s="28"/>
      <c r="H4288" s="28"/>
      <c r="I4288" s="28"/>
      <c r="J4288" s="28"/>
      <c r="K4288" s="30"/>
      <c r="L4288" s="31"/>
      <c r="M4288" s="32"/>
      <c r="N4288" s="28"/>
      <c r="O4288" s="33"/>
      <c r="P4288" s="28"/>
      <c r="Q4288" s="33"/>
      <c r="R4288" s="28"/>
      <c r="S4288" s="33"/>
      <c r="T4288" s="28"/>
      <c r="U4288" s="33"/>
      <c r="V4288" s="31"/>
      <c r="W4288" s="28"/>
      <c r="X4288" s="33"/>
      <c r="Y4288" s="28"/>
      <c r="Z4288" s="28"/>
      <c r="AA4288" s="28"/>
      <c r="AB4288" s="28"/>
      <c r="AC4288" s="34" t="str">
        <f>IFERROR(INDEX(LaenderTabelle[Code],MATCH(Transferdatei[[#This Row],[Country]],LaenderTabelle[Name],0)),"DE")</f>
        <v>DE</v>
      </c>
    </row>
    <row r="4289" spans="1:29" x14ac:dyDescent="0.25">
      <c r="A42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4288&amp;"."&amp;$C4288&amp;"."&amp;$D4288&amp;"."&amp;$E4288&amp;"."&amp;$F4288&amp;"."&amp;$G4288&amp;"."&amp;$H4288&amp;"."&amp;$I4288&amp;"."&amp;$J4288&amp;"."&amp;$K4288&amp;"."&amp;$L4288&amp;"."&amp;$M4288,IF($A4288="",MAX($A$16:$A4288)+1,$A4288),IF(ROW()=17,1,MAX($A$16:$A4288)+1)),""),"")</f>
        <v/>
      </c>
      <c r="B4289" s="28"/>
      <c r="C4289" s="28"/>
      <c r="D4289" s="28"/>
      <c r="E4289" s="28"/>
      <c r="F4289" s="28"/>
      <c r="G4289" s="28"/>
      <c r="H4289" s="28"/>
      <c r="I4289" s="28"/>
      <c r="J4289" s="28"/>
      <c r="K4289" s="30"/>
      <c r="L4289" s="31"/>
      <c r="M4289" s="32"/>
      <c r="N4289" s="28"/>
      <c r="O4289" s="33"/>
      <c r="P4289" s="28"/>
      <c r="Q4289" s="33"/>
      <c r="R4289" s="28"/>
      <c r="S4289" s="33"/>
      <c r="T4289" s="28"/>
      <c r="U4289" s="33"/>
      <c r="V4289" s="31"/>
      <c r="W4289" s="28"/>
      <c r="X4289" s="33"/>
      <c r="Y4289" s="28"/>
      <c r="Z4289" s="28"/>
      <c r="AA4289" s="28"/>
      <c r="AB4289" s="28"/>
      <c r="AC4289" s="34" t="str">
        <f>IFERROR(INDEX(LaenderTabelle[Code],MATCH(Transferdatei[[#This Row],[Country]],LaenderTabelle[Name],0)),"DE")</f>
        <v>DE</v>
      </c>
    </row>
    <row r="4290" spans="1:29" x14ac:dyDescent="0.25">
      <c r="A42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4289&amp;"."&amp;$C4289&amp;"."&amp;$D4289&amp;"."&amp;$E4289&amp;"."&amp;$F4289&amp;"."&amp;$G4289&amp;"."&amp;$H4289&amp;"."&amp;$I4289&amp;"."&amp;$J4289&amp;"."&amp;$K4289&amp;"."&amp;$L4289&amp;"."&amp;$M4289,IF($A4289="",MAX($A$16:$A4289)+1,$A4289),IF(ROW()=17,1,MAX($A$16:$A4289)+1)),""),"")</f>
        <v/>
      </c>
      <c r="B4290" s="28"/>
      <c r="C4290" s="28"/>
      <c r="D4290" s="28"/>
      <c r="E4290" s="28"/>
      <c r="F4290" s="28"/>
      <c r="G4290" s="28"/>
      <c r="H4290" s="28"/>
      <c r="I4290" s="28"/>
      <c r="J4290" s="28"/>
      <c r="K4290" s="30"/>
      <c r="L4290" s="31"/>
      <c r="M4290" s="32"/>
      <c r="N4290" s="28"/>
      <c r="O4290" s="33"/>
      <c r="P4290" s="28"/>
      <c r="Q4290" s="33"/>
      <c r="R4290" s="28"/>
      <c r="S4290" s="33"/>
      <c r="T4290" s="28"/>
      <c r="U4290" s="33"/>
      <c r="V4290" s="31"/>
      <c r="W4290" s="28"/>
      <c r="X4290" s="33"/>
      <c r="Y4290" s="28"/>
      <c r="Z4290" s="28"/>
      <c r="AA4290" s="28"/>
      <c r="AB4290" s="28"/>
      <c r="AC4290" s="34" t="str">
        <f>IFERROR(INDEX(LaenderTabelle[Code],MATCH(Transferdatei[[#This Row],[Country]],LaenderTabelle[Name],0)),"DE")</f>
        <v>DE</v>
      </c>
    </row>
    <row r="4291" spans="1:29" x14ac:dyDescent="0.25">
      <c r="A42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4290&amp;"."&amp;$C4290&amp;"."&amp;$D4290&amp;"."&amp;$E4290&amp;"."&amp;$F4290&amp;"."&amp;$G4290&amp;"."&amp;$H4290&amp;"."&amp;$I4290&amp;"."&amp;$J4290&amp;"."&amp;$K4290&amp;"."&amp;$L4290&amp;"."&amp;$M4290,IF($A4290="",MAX($A$16:$A4290)+1,$A4290),IF(ROW()=17,1,MAX($A$16:$A4290)+1)),""),"")</f>
        <v/>
      </c>
      <c r="B4291" s="28"/>
      <c r="C4291" s="28"/>
      <c r="D4291" s="28"/>
      <c r="E4291" s="28"/>
      <c r="F4291" s="28"/>
      <c r="G4291" s="28"/>
      <c r="H4291" s="28"/>
      <c r="I4291" s="28"/>
      <c r="J4291" s="28"/>
      <c r="K4291" s="30"/>
      <c r="L4291" s="31"/>
      <c r="M4291" s="32"/>
      <c r="N4291" s="28"/>
      <c r="O4291" s="33"/>
      <c r="P4291" s="28"/>
      <c r="Q4291" s="33"/>
      <c r="R4291" s="28"/>
      <c r="S4291" s="33"/>
      <c r="T4291" s="28"/>
      <c r="U4291" s="33"/>
      <c r="V4291" s="31"/>
      <c r="W4291" s="28"/>
      <c r="X4291" s="33"/>
      <c r="Y4291" s="28"/>
      <c r="Z4291" s="28"/>
      <c r="AA4291" s="28"/>
      <c r="AB4291" s="28"/>
      <c r="AC4291" s="34" t="str">
        <f>IFERROR(INDEX(LaenderTabelle[Code],MATCH(Transferdatei[[#This Row],[Country]],LaenderTabelle[Name],0)),"DE")</f>
        <v>DE</v>
      </c>
    </row>
    <row r="4292" spans="1:29" x14ac:dyDescent="0.25">
      <c r="A42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4291&amp;"."&amp;$C4291&amp;"."&amp;$D4291&amp;"."&amp;$E4291&amp;"."&amp;$F4291&amp;"."&amp;$G4291&amp;"."&amp;$H4291&amp;"."&amp;$I4291&amp;"."&amp;$J4291&amp;"."&amp;$K4291&amp;"."&amp;$L4291&amp;"."&amp;$M4291,IF($A4291="",MAX($A$16:$A4291)+1,$A4291),IF(ROW()=17,1,MAX($A$16:$A4291)+1)),""),"")</f>
        <v/>
      </c>
      <c r="B4292" s="28"/>
      <c r="C4292" s="28"/>
      <c r="D4292" s="28"/>
      <c r="E4292" s="28"/>
      <c r="F4292" s="28"/>
      <c r="G4292" s="28"/>
      <c r="H4292" s="28"/>
      <c r="I4292" s="28"/>
      <c r="J4292" s="28"/>
      <c r="K4292" s="30"/>
      <c r="L4292" s="31"/>
      <c r="M4292" s="32"/>
      <c r="N4292" s="28"/>
      <c r="O4292" s="33"/>
      <c r="P4292" s="28"/>
      <c r="Q4292" s="33"/>
      <c r="R4292" s="28"/>
      <c r="S4292" s="33"/>
      <c r="T4292" s="28"/>
      <c r="U4292" s="33"/>
      <c r="V4292" s="31"/>
      <c r="W4292" s="28"/>
      <c r="X4292" s="33"/>
      <c r="Y4292" s="28"/>
      <c r="Z4292" s="28"/>
      <c r="AA4292" s="28"/>
      <c r="AB4292" s="28"/>
      <c r="AC4292" s="34" t="str">
        <f>IFERROR(INDEX(LaenderTabelle[Code],MATCH(Transferdatei[[#This Row],[Country]],LaenderTabelle[Name],0)),"DE")</f>
        <v>DE</v>
      </c>
    </row>
    <row r="4293" spans="1:29" x14ac:dyDescent="0.25">
      <c r="A42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4292&amp;"."&amp;$C4292&amp;"."&amp;$D4292&amp;"."&amp;$E4292&amp;"."&amp;$F4292&amp;"."&amp;$G4292&amp;"."&amp;$H4292&amp;"."&amp;$I4292&amp;"."&amp;$J4292&amp;"."&amp;$K4292&amp;"."&amp;$L4292&amp;"."&amp;$M4292,IF($A4292="",MAX($A$16:$A4292)+1,$A4292),IF(ROW()=17,1,MAX($A$16:$A4292)+1)),""),"")</f>
        <v/>
      </c>
      <c r="B4293" s="28"/>
      <c r="C4293" s="28"/>
      <c r="D4293" s="28"/>
      <c r="E4293" s="28"/>
      <c r="F4293" s="28"/>
      <c r="G4293" s="28"/>
      <c r="H4293" s="28"/>
      <c r="I4293" s="28"/>
      <c r="J4293" s="28"/>
      <c r="K4293" s="30"/>
      <c r="L4293" s="31"/>
      <c r="M4293" s="32"/>
      <c r="N4293" s="28"/>
      <c r="O4293" s="33"/>
      <c r="P4293" s="28"/>
      <c r="Q4293" s="33"/>
      <c r="R4293" s="28"/>
      <c r="S4293" s="33"/>
      <c r="T4293" s="28"/>
      <c r="U4293" s="33"/>
      <c r="V4293" s="31"/>
      <c r="W4293" s="28"/>
      <c r="X4293" s="33"/>
      <c r="Y4293" s="28"/>
      <c r="Z4293" s="28"/>
      <c r="AA4293" s="28"/>
      <c r="AB4293" s="28"/>
      <c r="AC4293" s="34" t="str">
        <f>IFERROR(INDEX(LaenderTabelle[Code],MATCH(Transferdatei[[#This Row],[Country]],LaenderTabelle[Name],0)),"DE")</f>
        <v>DE</v>
      </c>
    </row>
    <row r="4294" spans="1:29" x14ac:dyDescent="0.25">
      <c r="A42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4293&amp;"."&amp;$C4293&amp;"."&amp;$D4293&amp;"."&amp;$E4293&amp;"."&amp;$F4293&amp;"."&amp;$G4293&amp;"."&amp;$H4293&amp;"."&amp;$I4293&amp;"."&amp;$J4293&amp;"."&amp;$K4293&amp;"."&amp;$L4293&amp;"."&amp;$M4293,IF($A4293="",MAX($A$16:$A4293)+1,$A4293),IF(ROW()=17,1,MAX($A$16:$A4293)+1)),""),"")</f>
        <v/>
      </c>
      <c r="B4294" s="28"/>
      <c r="C4294" s="28"/>
      <c r="D4294" s="28"/>
      <c r="E4294" s="28"/>
      <c r="F4294" s="28"/>
      <c r="G4294" s="28"/>
      <c r="H4294" s="28"/>
      <c r="I4294" s="28"/>
      <c r="J4294" s="28"/>
      <c r="K4294" s="30"/>
      <c r="L4294" s="31"/>
      <c r="M4294" s="32"/>
      <c r="N4294" s="28"/>
      <c r="O4294" s="33"/>
      <c r="P4294" s="28"/>
      <c r="Q4294" s="33"/>
      <c r="R4294" s="28"/>
      <c r="S4294" s="33"/>
      <c r="T4294" s="28"/>
      <c r="U4294" s="33"/>
      <c r="V4294" s="31"/>
      <c r="W4294" s="28"/>
      <c r="X4294" s="33"/>
      <c r="Y4294" s="28"/>
      <c r="Z4294" s="28"/>
      <c r="AA4294" s="28"/>
      <c r="AB4294" s="28"/>
      <c r="AC4294" s="34" t="str">
        <f>IFERROR(INDEX(LaenderTabelle[Code],MATCH(Transferdatei[[#This Row],[Country]],LaenderTabelle[Name],0)),"DE")</f>
        <v>DE</v>
      </c>
    </row>
    <row r="4295" spans="1:29" x14ac:dyDescent="0.25">
      <c r="A42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4294&amp;"."&amp;$C4294&amp;"."&amp;$D4294&amp;"."&amp;$E4294&amp;"."&amp;$F4294&amp;"."&amp;$G4294&amp;"."&amp;$H4294&amp;"."&amp;$I4294&amp;"."&amp;$J4294&amp;"."&amp;$K4294&amp;"."&amp;$L4294&amp;"."&amp;$M4294,IF($A4294="",MAX($A$16:$A4294)+1,$A4294),IF(ROW()=17,1,MAX($A$16:$A4294)+1)),""),"")</f>
        <v/>
      </c>
      <c r="B4295" s="28"/>
      <c r="C4295" s="28"/>
      <c r="D4295" s="28"/>
      <c r="E4295" s="28"/>
      <c r="F4295" s="28"/>
      <c r="G4295" s="28"/>
      <c r="H4295" s="28"/>
      <c r="I4295" s="28"/>
      <c r="J4295" s="28"/>
      <c r="K4295" s="30"/>
      <c r="L4295" s="31"/>
      <c r="M4295" s="32"/>
      <c r="N4295" s="28"/>
      <c r="O4295" s="33"/>
      <c r="P4295" s="28"/>
      <c r="Q4295" s="33"/>
      <c r="R4295" s="28"/>
      <c r="S4295" s="33"/>
      <c r="T4295" s="28"/>
      <c r="U4295" s="33"/>
      <c r="V4295" s="31"/>
      <c r="W4295" s="28"/>
      <c r="X4295" s="33"/>
      <c r="Y4295" s="28"/>
      <c r="Z4295" s="28"/>
      <c r="AA4295" s="28"/>
      <c r="AB4295" s="28"/>
      <c r="AC4295" s="34" t="str">
        <f>IFERROR(INDEX(LaenderTabelle[Code],MATCH(Transferdatei[[#This Row],[Country]],LaenderTabelle[Name],0)),"DE")</f>
        <v>DE</v>
      </c>
    </row>
    <row r="4296" spans="1:29" x14ac:dyDescent="0.25">
      <c r="A42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4295&amp;"."&amp;$C4295&amp;"."&amp;$D4295&amp;"."&amp;$E4295&amp;"."&amp;$F4295&amp;"."&amp;$G4295&amp;"."&amp;$H4295&amp;"."&amp;$I4295&amp;"."&amp;$J4295&amp;"."&amp;$K4295&amp;"."&amp;$L4295&amp;"."&amp;$M4295,IF($A4295="",MAX($A$16:$A4295)+1,$A4295),IF(ROW()=17,1,MAX($A$16:$A4295)+1)),""),"")</f>
        <v/>
      </c>
      <c r="B4296" s="28"/>
      <c r="C4296" s="28"/>
      <c r="D4296" s="28"/>
      <c r="E4296" s="28"/>
      <c r="F4296" s="28"/>
      <c r="G4296" s="28"/>
      <c r="H4296" s="28"/>
      <c r="I4296" s="28"/>
      <c r="J4296" s="28"/>
      <c r="K4296" s="30"/>
      <c r="L4296" s="31"/>
      <c r="M4296" s="32"/>
      <c r="N4296" s="28"/>
      <c r="O4296" s="33"/>
      <c r="P4296" s="28"/>
      <c r="Q4296" s="33"/>
      <c r="R4296" s="28"/>
      <c r="S4296" s="33"/>
      <c r="T4296" s="28"/>
      <c r="U4296" s="33"/>
      <c r="V4296" s="31"/>
      <c r="W4296" s="28"/>
      <c r="X4296" s="33"/>
      <c r="Y4296" s="28"/>
      <c r="Z4296" s="28"/>
      <c r="AA4296" s="28"/>
      <c r="AB4296" s="28"/>
      <c r="AC4296" s="34" t="str">
        <f>IFERROR(INDEX(LaenderTabelle[Code],MATCH(Transferdatei[[#This Row],[Country]],LaenderTabelle[Name],0)),"DE")</f>
        <v>DE</v>
      </c>
    </row>
    <row r="4297" spans="1:29" x14ac:dyDescent="0.25">
      <c r="A42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4296&amp;"."&amp;$C4296&amp;"."&amp;$D4296&amp;"."&amp;$E4296&amp;"."&amp;$F4296&amp;"."&amp;$G4296&amp;"."&amp;$H4296&amp;"."&amp;$I4296&amp;"."&amp;$J4296&amp;"."&amp;$K4296&amp;"."&amp;$L4296&amp;"."&amp;$M4296,IF($A4296="",MAX($A$16:$A4296)+1,$A4296),IF(ROW()=17,1,MAX($A$16:$A4296)+1)),""),"")</f>
        <v/>
      </c>
      <c r="B4297" s="28"/>
      <c r="C4297" s="28"/>
      <c r="D4297" s="28"/>
      <c r="E4297" s="28"/>
      <c r="F4297" s="28"/>
      <c r="G4297" s="28"/>
      <c r="H4297" s="28"/>
      <c r="I4297" s="28"/>
      <c r="J4297" s="28"/>
      <c r="K4297" s="30"/>
      <c r="L4297" s="31"/>
      <c r="M4297" s="32"/>
      <c r="N4297" s="28"/>
      <c r="O4297" s="33"/>
      <c r="P4297" s="28"/>
      <c r="Q4297" s="33"/>
      <c r="R4297" s="28"/>
      <c r="S4297" s="33"/>
      <c r="T4297" s="28"/>
      <c r="U4297" s="33"/>
      <c r="V4297" s="31"/>
      <c r="W4297" s="28"/>
      <c r="X4297" s="33"/>
      <c r="Y4297" s="28"/>
      <c r="Z4297" s="28"/>
      <c r="AA4297" s="28"/>
      <c r="AB4297" s="28"/>
      <c r="AC4297" s="34" t="str">
        <f>IFERROR(INDEX(LaenderTabelle[Code],MATCH(Transferdatei[[#This Row],[Country]],LaenderTabelle[Name],0)),"DE")</f>
        <v>DE</v>
      </c>
    </row>
    <row r="4298" spans="1:29" x14ac:dyDescent="0.25">
      <c r="A42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4297&amp;"."&amp;$C4297&amp;"."&amp;$D4297&amp;"."&amp;$E4297&amp;"."&amp;$F4297&amp;"."&amp;$G4297&amp;"."&amp;$H4297&amp;"."&amp;$I4297&amp;"."&amp;$J4297&amp;"."&amp;$K4297&amp;"."&amp;$L4297&amp;"."&amp;$M4297,IF($A4297="",MAX($A$16:$A4297)+1,$A4297),IF(ROW()=17,1,MAX($A$16:$A4297)+1)),""),"")</f>
        <v/>
      </c>
      <c r="B4298" s="28"/>
      <c r="C4298" s="28"/>
      <c r="D4298" s="28"/>
      <c r="E4298" s="28"/>
      <c r="F4298" s="28"/>
      <c r="G4298" s="28"/>
      <c r="H4298" s="28"/>
      <c r="I4298" s="28"/>
      <c r="J4298" s="28"/>
      <c r="K4298" s="30"/>
      <c r="L4298" s="31"/>
      <c r="M4298" s="32"/>
      <c r="N4298" s="28"/>
      <c r="O4298" s="33"/>
      <c r="P4298" s="28"/>
      <c r="Q4298" s="33"/>
      <c r="R4298" s="28"/>
      <c r="S4298" s="33"/>
      <c r="T4298" s="28"/>
      <c r="U4298" s="33"/>
      <c r="V4298" s="31"/>
      <c r="W4298" s="28"/>
      <c r="X4298" s="33"/>
      <c r="Y4298" s="28"/>
      <c r="Z4298" s="28"/>
      <c r="AA4298" s="28"/>
      <c r="AB4298" s="28"/>
      <c r="AC4298" s="34" t="str">
        <f>IFERROR(INDEX(LaenderTabelle[Code],MATCH(Transferdatei[[#This Row],[Country]],LaenderTabelle[Name],0)),"DE")</f>
        <v>DE</v>
      </c>
    </row>
    <row r="4299" spans="1:29" x14ac:dyDescent="0.25">
      <c r="A42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4298&amp;"."&amp;$C4298&amp;"."&amp;$D4298&amp;"."&amp;$E4298&amp;"."&amp;$F4298&amp;"."&amp;$G4298&amp;"."&amp;$H4298&amp;"."&amp;$I4298&amp;"."&amp;$J4298&amp;"."&amp;$K4298&amp;"."&amp;$L4298&amp;"."&amp;$M4298,IF($A4298="",MAX($A$16:$A4298)+1,$A4298),IF(ROW()=17,1,MAX($A$16:$A4298)+1)),""),"")</f>
        <v/>
      </c>
      <c r="B4299" s="28"/>
      <c r="C4299" s="28"/>
      <c r="D4299" s="28"/>
      <c r="E4299" s="28"/>
      <c r="F4299" s="28"/>
      <c r="G4299" s="28"/>
      <c r="H4299" s="28"/>
      <c r="I4299" s="28"/>
      <c r="J4299" s="28"/>
      <c r="K4299" s="30"/>
      <c r="L4299" s="31"/>
      <c r="M4299" s="32"/>
      <c r="N4299" s="28"/>
      <c r="O4299" s="33"/>
      <c r="P4299" s="28"/>
      <c r="Q4299" s="33"/>
      <c r="R4299" s="28"/>
      <c r="S4299" s="33"/>
      <c r="T4299" s="28"/>
      <c r="U4299" s="33"/>
      <c r="V4299" s="31"/>
      <c r="W4299" s="28"/>
      <c r="X4299" s="33"/>
      <c r="Y4299" s="28"/>
      <c r="Z4299" s="28"/>
      <c r="AA4299" s="28"/>
      <c r="AB4299" s="28"/>
      <c r="AC4299" s="34" t="str">
        <f>IFERROR(INDEX(LaenderTabelle[Code],MATCH(Transferdatei[[#This Row],[Country]],LaenderTabelle[Name],0)),"DE")</f>
        <v>DE</v>
      </c>
    </row>
    <row r="4300" spans="1:29" x14ac:dyDescent="0.25">
      <c r="A43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4299&amp;"."&amp;$C4299&amp;"."&amp;$D4299&amp;"."&amp;$E4299&amp;"."&amp;$F4299&amp;"."&amp;$G4299&amp;"."&amp;$H4299&amp;"."&amp;$I4299&amp;"."&amp;$J4299&amp;"."&amp;$K4299&amp;"."&amp;$L4299&amp;"."&amp;$M4299,IF($A4299="",MAX($A$16:$A4299)+1,$A4299),IF(ROW()=17,1,MAX($A$16:$A4299)+1)),""),"")</f>
        <v/>
      </c>
      <c r="B4300" s="28"/>
      <c r="C4300" s="28"/>
      <c r="D4300" s="28"/>
      <c r="E4300" s="28"/>
      <c r="F4300" s="28"/>
      <c r="G4300" s="28"/>
      <c r="H4300" s="28"/>
      <c r="I4300" s="28"/>
      <c r="J4300" s="28"/>
      <c r="K4300" s="30"/>
      <c r="L4300" s="31"/>
      <c r="M4300" s="32"/>
      <c r="N4300" s="28"/>
      <c r="O4300" s="33"/>
      <c r="P4300" s="28"/>
      <c r="Q4300" s="33"/>
      <c r="R4300" s="28"/>
      <c r="S4300" s="33"/>
      <c r="T4300" s="28"/>
      <c r="U4300" s="33"/>
      <c r="V4300" s="31"/>
      <c r="W4300" s="28"/>
      <c r="X4300" s="33"/>
      <c r="Y4300" s="28"/>
      <c r="Z4300" s="28"/>
      <c r="AA4300" s="28"/>
      <c r="AB4300" s="28"/>
      <c r="AC4300" s="34" t="str">
        <f>IFERROR(INDEX(LaenderTabelle[Code],MATCH(Transferdatei[[#This Row],[Country]],LaenderTabelle[Name],0)),"DE")</f>
        <v>DE</v>
      </c>
    </row>
    <row r="4301" spans="1:29" x14ac:dyDescent="0.25">
      <c r="A43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4300&amp;"."&amp;$C4300&amp;"."&amp;$D4300&amp;"."&amp;$E4300&amp;"."&amp;$F4300&amp;"."&amp;$G4300&amp;"."&amp;$H4300&amp;"."&amp;$I4300&amp;"."&amp;$J4300&amp;"."&amp;$K4300&amp;"."&amp;$L4300&amp;"."&amp;$M4300,IF($A4300="",MAX($A$16:$A4300)+1,$A4300),IF(ROW()=17,1,MAX($A$16:$A4300)+1)),""),"")</f>
        <v/>
      </c>
      <c r="B4301" s="28"/>
      <c r="C4301" s="28"/>
      <c r="D4301" s="28"/>
      <c r="E4301" s="28"/>
      <c r="F4301" s="28"/>
      <c r="G4301" s="28"/>
      <c r="H4301" s="28"/>
      <c r="I4301" s="28"/>
      <c r="J4301" s="28"/>
      <c r="K4301" s="30"/>
      <c r="L4301" s="31"/>
      <c r="M4301" s="32"/>
      <c r="N4301" s="28"/>
      <c r="O4301" s="33"/>
      <c r="P4301" s="28"/>
      <c r="Q4301" s="33"/>
      <c r="R4301" s="28"/>
      <c r="S4301" s="33"/>
      <c r="T4301" s="28"/>
      <c r="U4301" s="33"/>
      <c r="V4301" s="31"/>
      <c r="W4301" s="28"/>
      <c r="X4301" s="33"/>
      <c r="Y4301" s="28"/>
      <c r="Z4301" s="28"/>
      <c r="AA4301" s="28"/>
      <c r="AB4301" s="28"/>
      <c r="AC4301" s="34" t="str">
        <f>IFERROR(INDEX(LaenderTabelle[Code],MATCH(Transferdatei[[#This Row],[Country]],LaenderTabelle[Name],0)),"DE")</f>
        <v>DE</v>
      </c>
    </row>
    <row r="4302" spans="1:29" x14ac:dyDescent="0.25">
      <c r="A43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4301&amp;"."&amp;$C4301&amp;"."&amp;$D4301&amp;"."&amp;$E4301&amp;"."&amp;$F4301&amp;"."&amp;$G4301&amp;"."&amp;$H4301&amp;"."&amp;$I4301&amp;"."&amp;$J4301&amp;"."&amp;$K4301&amp;"."&amp;$L4301&amp;"."&amp;$M4301,IF($A4301="",MAX($A$16:$A4301)+1,$A4301),IF(ROW()=17,1,MAX($A$16:$A4301)+1)),""),"")</f>
        <v/>
      </c>
      <c r="B4302" s="28"/>
      <c r="C4302" s="28"/>
      <c r="D4302" s="28"/>
      <c r="E4302" s="28"/>
      <c r="F4302" s="28"/>
      <c r="G4302" s="28"/>
      <c r="H4302" s="28"/>
      <c r="I4302" s="28"/>
      <c r="J4302" s="28"/>
      <c r="K4302" s="30"/>
      <c r="L4302" s="31"/>
      <c r="M4302" s="32"/>
      <c r="N4302" s="28"/>
      <c r="O4302" s="33"/>
      <c r="P4302" s="28"/>
      <c r="Q4302" s="33"/>
      <c r="R4302" s="28"/>
      <c r="S4302" s="33"/>
      <c r="T4302" s="28"/>
      <c r="U4302" s="33"/>
      <c r="V4302" s="31"/>
      <c r="W4302" s="28"/>
      <c r="X4302" s="33"/>
      <c r="Y4302" s="28"/>
      <c r="Z4302" s="28"/>
      <c r="AA4302" s="28"/>
      <c r="AB4302" s="28"/>
      <c r="AC4302" s="34" t="str">
        <f>IFERROR(INDEX(LaenderTabelle[Code],MATCH(Transferdatei[[#This Row],[Country]],LaenderTabelle[Name],0)),"DE")</f>
        <v>DE</v>
      </c>
    </row>
    <row r="4303" spans="1:29" x14ac:dyDescent="0.25">
      <c r="A43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4302&amp;"."&amp;$C4302&amp;"."&amp;$D4302&amp;"."&amp;$E4302&amp;"."&amp;$F4302&amp;"."&amp;$G4302&amp;"."&amp;$H4302&amp;"."&amp;$I4302&amp;"."&amp;$J4302&amp;"."&amp;$K4302&amp;"."&amp;$L4302&amp;"."&amp;$M4302,IF($A4302="",MAX($A$16:$A4302)+1,$A4302),IF(ROW()=17,1,MAX($A$16:$A4302)+1)),""),"")</f>
        <v/>
      </c>
      <c r="B4303" s="28"/>
      <c r="C4303" s="28"/>
      <c r="D4303" s="28"/>
      <c r="E4303" s="28"/>
      <c r="F4303" s="28"/>
      <c r="G4303" s="28"/>
      <c r="H4303" s="28"/>
      <c r="I4303" s="28"/>
      <c r="J4303" s="28"/>
      <c r="K4303" s="30"/>
      <c r="L4303" s="31"/>
      <c r="M4303" s="32"/>
      <c r="N4303" s="28"/>
      <c r="O4303" s="33"/>
      <c r="P4303" s="28"/>
      <c r="Q4303" s="33"/>
      <c r="R4303" s="28"/>
      <c r="S4303" s="33"/>
      <c r="T4303" s="28"/>
      <c r="U4303" s="33"/>
      <c r="V4303" s="31"/>
      <c r="W4303" s="28"/>
      <c r="X4303" s="33"/>
      <c r="Y4303" s="28"/>
      <c r="Z4303" s="28"/>
      <c r="AA4303" s="28"/>
      <c r="AB4303" s="28"/>
      <c r="AC4303" s="34" t="str">
        <f>IFERROR(INDEX(LaenderTabelle[Code],MATCH(Transferdatei[[#This Row],[Country]],LaenderTabelle[Name],0)),"DE")</f>
        <v>DE</v>
      </c>
    </row>
    <row r="4304" spans="1:29" x14ac:dyDescent="0.25">
      <c r="A43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4303&amp;"."&amp;$C4303&amp;"."&amp;$D4303&amp;"."&amp;$E4303&amp;"."&amp;$F4303&amp;"."&amp;$G4303&amp;"."&amp;$H4303&amp;"."&amp;$I4303&amp;"."&amp;$J4303&amp;"."&amp;$K4303&amp;"."&amp;$L4303&amp;"."&amp;$M4303,IF($A4303="",MAX($A$16:$A4303)+1,$A4303),IF(ROW()=17,1,MAX($A$16:$A4303)+1)),""),"")</f>
        <v/>
      </c>
      <c r="B4304" s="28"/>
      <c r="C4304" s="28"/>
      <c r="D4304" s="28"/>
      <c r="E4304" s="28"/>
      <c r="F4304" s="28"/>
      <c r="G4304" s="28"/>
      <c r="H4304" s="28"/>
      <c r="I4304" s="28"/>
      <c r="J4304" s="28"/>
      <c r="K4304" s="30"/>
      <c r="L4304" s="31"/>
      <c r="M4304" s="32"/>
      <c r="N4304" s="28"/>
      <c r="O4304" s="33"/>
      <c r="P4304" s="28"/>
      <c r="Q4304" s="33"/>
      <c r="R4304" s="28"/>
      <c r="S4304" s="33"/>
      <c r="T4304" s="28"/>
      <c r="U4304" s="33"/>
      <c r="V4304" s="31"/>
      <c r="W4304" s="28"/>
      <c r="X4304" s="33"/>
      <c r="Y4304" s="28"/>
      <c r="Z4304" s="28"/>
      <c r="AA4304" s="28"/>
      <c r="AB4304" s="28"/>
      <c r="AC4304" s="34" t="str">
        <f>IFERROR(INDEX(LaenderTabelle[Code],MATCH(Transferdatei[[#This Row],[Country]],LaenderTabelle[Name],0)),"DE")</f>
        <v>DE</v>
      </c>
    </row>
    <row r="4305" spans="1:29" x14ac:dyDescent="0.25">
      <c r="A43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4304&amp;"."&amp;$C4304&amp;"."&amp;$D4304&amp;"."&amp;$E4304&amp;"."&amp;$F4304&amp;"."&amp;$G4304&amp;"."&amp;$H4304&amp;"."&amp;$I4304&amp;"."&amp;$J4304&amp;"."&amp;$K4304&amp;"."&amp;$L4304&amp;"."&amp;$M4304,IF($A4304="",MAX($A$16:$A4304)+1,$A4304),IF(ROW()=17,1,MAX($A$16:$A4304)+1)),""),"")</f>
        <v/>
      </c>
      <c r="B4305" s="28"/>
      <c r="C4305" s="28"/>
      <c r="D4305" s="28"/>
      <c r="E4305" s="28"/>
      <c r="F4305" s="28"/>
      <c r="G4305" s="28"/>
      <c r="H4305" s="28"/>
      <c r="I4305" s="28"/>
      <c r="J4305" s="28"/>
      <c r="K4305" s="30"/>
      <c r="L4305" s="31"/>
      <c r="M4305" s="32"/>
      <c r="N4305" s="28"/>
      <c r="O4305" s="33"/>
      <c r="P4305" s="28"/>
      <c r="Q4305" s="33"/>
      <c r="R4305" s="28"/>
      <c r="S4305" s="33"/>
      <c r="T4305" s="28"/>
      <c r="U4305" s="33"/>
      <c r="V4305" s="31"/>
      <c r="W4305" s="28"/>
      <c r="X4305" s="33"/>
      <c r="Y4305" s="28"/>
      <c r="Z4305" s="28"/>
      <c r="AA4305" s="28"/>
      <c r="AB4305" s="28"/>
      <c r="AC4305" s="34" t="str">
        <f>IFERROR(INDEX(LaenderTabelle[Code],MATCH(Transferdatei[[#This Row],[Country]],LaenderTabelle[Name],0)),"DE")</f>
        <v>DE</v>
      </c>
    </row>
    <row r="4306" spans="1:29" x14ac:dyDescent="0.25">
      <c r="A43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4305&amp;"."&amp;$C4305&amp;"."&amp;$D4305&amp;"."&amp;$E4305&amp;"."&amp;$F4305&amp;"."&amp;$G4305&amp;"."&amp;$H4305&amp;"."&amp;$I4305&amp;"."&amp;$J4305&amp;"."&amp;$K4305&amp;"."&amp;$L4305&amp;"."&amp;$M4305,IF($A4305="",MAX($A$16:$A4305)+1,$A4305),IF(ROW()=17,1,MAX($A$16:$A4305)+1)),""),"")</f>
        <v/>
      </c>
      <c r="B4306" s="28"/>
      <c r="C4306" s="28"/>
      <c r="D4306" s="28"/>
      <c r="E4306" s="28"/>
      <c r="F4306" s="28"/>
      <c r="G4306" s="28"/>
      <c r="H4306" s="28"/>
      <c r="I4306" s="28"/>
      <c r="J4306" s="28"/>
      <c r="K4306" s="30"/>
      <c r="L4306" s="31"/>
      <c r="M4306" s="32"/>
      <c r="N4306" s="28"/>
      <c r="O4306" s="33"/>
      <c r="P4306" s="28"/>
      <c r="Q4306" s="33"/>
      <c r="R4306" s="28"/>
      <c r="S4306" s="33"/>
      <c r="T4306" s="28"/>
      <c r="U4306" s="33"/>
      <c r="V4306" s="31"/>
      <c r="W4306" s="28"/>
      <c r="X4306" s="33"/>
      <c r="Y4306" s="28"/>
      <c r="Z4306" s="28"/>
      <c r="AA4306" s="28"/>
      <c r="AB4306" s="28"/>
      <c r="AC4306" s="34" t="str">
        <f>IFERROR(INDEX(LaenderTabelle[Code],MATCH(Transferdatei[[#This Row],[Country]],LaenderTabelle[Name],0)),"DE")</f>
        <v>DE</v>
      </c>
    </row>
    <row r="4307" spans="1:29" x14ac:dyDescent="0.25">
      <c r="A43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4306&amp;"."&amp;$C4306&amp;"."&amp;$D4306&amp;"."&amp;$E4306&amp;"."&amp;$F4306&amp;"."&amp;$G4306&amp;"."&amp;$H4306&amp;"."&amp;$I4306&amp;"."&amp;$J4306&amp;"."&amp;$K4306&amp;"."&amp;$L4306&amp;"."&amp;$M4306,IF($A4306="",MAX($A$16:$A4306)+1,$A4306),IF(ROW()=17,1,MAX($A$16:$A4306)+1)),""),"")</f>
        <v/>
      </c>
      <c r="B4307" s="28"/>
      <c r="C4307" s="28"/>
      <c r="D4307" s="28"/>
      <c r="E4307" s="28"/>
      <c r="F4307" s="28"/>
      <c r="G4307" s="28"/>
      <c r="H4307" s="28"/>
      <c r="I4307" s="28"/>
      <c r="J4307" s="28"/>
      <c r="K4307" s="30"/>
      <c r="L4307" s="31"/>
      <c r="M4307" s="32"/>
      <c r="N4307" s="28"/>
      <c r="O4307" s="33"/>
      <c r="P4307" s="28"/>
      <c r="Q4307" s="33"/>
      <c r="R4307" s="28"/>
      <c r="S4307" s="33"/>
      <c r="T4307" s="28"/>
      <c r="U4307" s="33"/>
      <c r="V4307" s="31"/>
      <c r="W4307" s="28"/>
      <c r="X4307" s="33"/>
      <c r="Y4307" s="28"/>
      <c r="Z4307" s="28"/>
      <c r="AA4307" s="28"/>
      <c r="AB4307" s="28"/>
      <c r="AC4307" s="34" t="str">
        <f>IFERROR(INDEX(LaenderTabelle[Code],MATCH(Transferdatei[[#This Row],[Country]],LaenderTabelle[Name],0)),"DE")</f>
        <v>DE</v>
      </c>
    </row>
    <row r="4308" spans="1:29" x14ac:dyDescent="0.25">
      <c r="A43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4307&amp;"."&amp;$C4307&amp;"."&amp;$D4307&amp;"."&amp;$E4307&amp;"."&amp;$F4307&amp;"."&amp;$G4307&amp;"."&amp;$H4307&amp;"."&amp;$I4307&amp;"."&amp;$J4307&amp;"."&amp;$K4307&amp;"."&amp;$L4307&amp;"."&amp;$M4307,IF($A4307="",MAX($A$16:$A4307)+1,$A4307),IF(ROW()=17,1,MAX($A$16:$A4307)+1)),""),"")</f>
        <v/>
      </c>
      <c r="B4308" s="28"/>
      <c r="C4308" s="28"/>
      <c r="D4308" s="28"/>
      <c r="E4308" s="28"/>
      <c r="F4308" s="28"/>
      <c r="G4308" s="28"/>
      <c r="H4308" s="28"/>
      <c r="I4308" s="28"/>
      <c r="J4308" s="28"/>
      <c r="K4308" s="30"/>
      <c r="L4308" s="31"/>
      <c r="M4308" s="32"/>
      <c r="N4308" s="28"/>
      <c r="O4308" s="33"/>
      <c r="P4308" s="28"/>
      <c r="Q4308" s="33"/>
      <c r="R4308" s="28"/>
      <c r="S4308" s="33"/>
      <c r="T4308" s="28"/>
      <c r="U4308" s="33"/>
      <c r="V4308" s="31"/>
      <c r="W4308" s="28"/>
      <c r="X4308" s="33"/>
      <c r="Y4308" s="28"/>
      <c r="Z4308" s="28"/>
      <c r="AA4308" s="28"/>
      <c r="AB4308" s="28"/>
      <c r="AC4308" s="34" t="str">
        <f>IFERROR(INDEX(LaenderTabelle[Code],MATCH(Transferdatei[[#This Row],[Country]],LaenderTabelle[Name],0)),"DE")</f>
        <v>DE</v>
      </c>
    </row>
    <row r="4309" spans="1:29" x14ac:dyDescent="0.25">
      <c r="A43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4308&amp;"."&amp;$C4308&amp;"."&amp;$D4308&amp;"."&amp;$E4308&amp;"."&amp;$F4308&amp;"."&amp;$G4308&amp;"."&amp;$H4308&amp;"."&amp;$I4308&amp;"."&amp;$J4308&amp;"."&amp;$K4308&amp;"."&amp;$L4308&amp;"."&amp;$M4308,IF($A4308="",MAX($A$16:$A4308)+1,$A4308),IF(ROW()=17,1,MAX($A$16:$A4308)+1)),""),"")</f>
        <v/>
      </c>
      <c r="B4309" s="28"/>
      <c r="C4309" s="28"/>
      <c r="D4309" s="28"/>
      <c r="E4309" s="28"/>
      <c r="F4309" s="28"/>
      <c r="G4309" s="28"/>
      <c r="H4309" s="28"/>
      <c r="I4309" s="28"/>
      <c r="J4309" s="28"/>
      <c r="K4309" s="30"/>
      <c r="L4309" s="31"/>
      <c r="M4309" s="32"/>
      <c r="N4309" s="28"/>
      <c r="O4309" s="33"/>
      <c r="P4309" s="28"/>
      <c r="Q4309" s="33"/>
      <c r="R4309" s="28"/>
      <c r="S4309" s="33"/>
      <c r="T4309" s="28"/>
      <c r="U4309" s="33"/>
      <c r="V4309" s="31"/>
      <c r="W4309" s="28"/>
      <c r="X4309" s="33"/>
      <c r="Y4309" s="28"/>
      <c r="Z4309" s="28"/>
      <c r="AA4309" s="28"/>
      <c r="AB4309" s="28"/>
      <c r="AC4309" s="34" t="str">
        <f>IFERROR(INDEX(LaenderTabelle[Code],MATCH(Transferdatei[[#This Row],[Country]],LaenderTabelle[Name],0)),"DE")</f>
        <v>DE</v>
      </c>
    </row>
    <row r="4310" spans="1:29" x14ac:dyDescent="0.25">
      <c r="A43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4309&amp;"."&amp;$C4309&amp;"."&amp;$D4309&amp;"."&amp;$E4309&amp;"."&amp;$F4309&amp;"."&amp;$G4309&amp;"."&amp;$H4309&amp;"."&amp;$I4309&amp;"."&amp;$J4309&amp;"."&amp;$K4309&amp;"."&amp;$L4309&amp;"."&amp;$M4309,IF($A4309="",MAX($A$16:$A4309)+1,$A4309),IF(ROW()=17,1,MAX($A$16:$A4309)+1)),""),"")</f>
        <v/>
      </c>
      <c r="B4310" s="28"/>
      <c r="C4310" s="28"/>
      <c r="D4310" s="28"/>
      <c r="E4310" s="28"/>
      <c r="F4310" s="28"/>
      <c r="G4310" s="28"/>
      <c r="H4310" s="28"/>
      <c r="I4310" s="28"/>
      <c r="J4310" s="28"/>
      <c r="K4310" s="30"/>
      <c r="L4310" s="31"/>
      <c r="M4310" s="32"/>
      <c r="N4310" s="28"/>
      <c r="O4310" s="33"/>
      <c r="P4310" s="28"/>
      <c r="Q4310" s="33"/>
      <c r="R4310" s="28"/>
      <c r="S4310" s="33"/>
      <c r="T4310" s="28"/>
      <c r="U4310" s="33"/>
      <c r="V4310" s="31"/>
      <c r="W4310" s="28"/>
      <c r="X4310" s="33"/>
      <c r="Y4310" s="28"/>
      <c r="Z4310" s="28"/>
      <c r="AA4310" s="28"/>
      <c r="AB4310" s="28"/>
      <c r="AC4310" s="34" t="str">
        <f>IFERROR(INDEX(LaenderTabelle[Code],MATCH(Transferdatei[[#This Row],[Country]],LaenderTabelle[Name],0)),"DE")</f>
        <v>DE</v>
      </c>
    </row>
    <row r="4311" spans="1:29" x14ac:dyDescent="0.25">
      <c r="A43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4310&amp;"."&amp;$C4310&amp;"."&amp;$D4310&amp;"."&amp;$E4310&amp;"."&amp;$F4310&amp;"."&amp;$G4310&amp;"."&amp;$H4310&amp;"."&amp;$I4310&amp;"."&amp;$J4310&amp;"."&amp;$K4310&amp;"."&amp;$L4310&amp;"."&amp;$M4310,IF($A4310="",MAX($A$16:$A4310)+1,$A4310),IF(ROW()=17,1,MAX($A$16:$A4310)+1)),""),"")</f>
        <v/>
      </c>
      <c r="B4311" s="28"/>
      <c r="C4311" s="28"/>
      <c r="D4311" s="28"/>
      <c r="E4311" s="28"/>
      <c r="F4311" s="28"/>
      <c r="G4311" s="28"/>
      <c r="H4311" s="28"/>
      <c r="I4311" s="28"/>
      <c r="J4311" s="28"/>
      <c r="K4311" s="30"/>
      <c r="L4311" s="31"/>
      <c r="M4311" s="32"/>
      <c r="N4311" s="28"/>
      <c r="O4311" s="33"/>
      <c r="P4311" s="28"/>
      <c r="Q4311" s="33"/>
      <c r="R4311" s="28"/>
      <c r="S4311" s="33"/>
      <c r="T4311" s="28"/>
      <c r="U4311" s="33"/>
      <c r="V4311" s="31"/>
      <c r="W4311" s="28"/>
      <c r="X4311" s="33"/>
      <c r="Y4311" s="28"/>
      <c r="Z4311" s="28"/>
      <c r="AA4311" s="28"/>
      <c r="AB4311" s="28"/>
      <c r="AC4311" s="34" t="str">
        <f>IFERROR(INDEX(LaenderTabelle[Code],MATCH(Transferdatei[[#This Row],[Country]],LaenderTabelle[Name],0)),"DE")</f>
        <v>DE</v>
      </c>
    </row>
    <row r="4312" spans="1:29" x14ac:dyDescent="0.25">
      <c r="A43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4311&amp;"."&amp;$C4311&amp;"."&amp;$D4311&amp;"."&amp;$E4311&amp;"."&amp;$F4311&amp;"."&amp;$G4311&amp;"."&amp;$H4311&amp;"."&amp;$I4311&amp;"."&amp;$J4311&amp;"."&amp;$K4311&amp;"."&amp;$L4311&amp;"."&amp;$M4311,IF($A4311="",MAX($A$16:$A4311)+1,$A4311),IF(ROW()=17,1,MAX($A$16:$A4311)+1)),""),"")</f>
        <v/>
      </c>
      <c r="B4312" s="28"/>
      <c r="C4312" s="28"/>
      <c r="D4312" s="28"/>
      <c r="E4312" s="28"/>
      <c r="F4312" s="28"/>
      <c r="G4312" s="28"/>
      <c r="H4312" s="28"/>
      <c r="I4312" s="28"/>
      <c r="J4312" s="28"/>
      <c r="K4312" s="30"/>
      <c r="L4312" s="31"/>
      <c r="M4312" s="32"/>
      <c r="N4312" s="28"/>
      <c r="O4312" s="33"/>
      <c r="P4312" s="28"/>
      <c r="Q4312" s="33"/>
      <c r="R4312" s="28"/>
      <c r="S4312" s="33"/>
      <c r="T4312" s="28"/>
      <c r="U4312" s="33"/>
      <c r="V4312" s="31"/>
      <c r="W4312" s="28"/>
      <c r="X4312" s="33"/>
      <c r="Y4312" s="28"/>
      <c r="Z4312" s="28"/>
      <c r="AA4312" s="28"/>
      <c r="AB4312" s="28"/>
      <c r="AC4312" s="34" t="str">
        <f>IFERROR(INDEX(LaenderTabelle[Code],MATCH(Transferdatei[[#This Row],[Country]],LaenderTabelle[Name],0)),"DE")</f>
        <v>DE</v>
      </c>
    </row>
    <row r="4313" spans="1:29" x14ac:dyDescent="0.25">
      <c r="A43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4312&amp;"."&amp;$C4312&amp;"."&amp;$D4312&amp;"."&amp;$E4312&amp;"."&amp;$F4312&amp;"."&amp;$G4312&amp;"."&amp;$H4312&amp;"."&amp;$I4312&amp;"."&amp;$J4312&amp;"."&amp;$K4312&amp;"."&amp;$L4312&amp;"."&amp;$M4312,IF($A4312="",MAX($A$16:$A4312)+1,$A4312),IF(ROW()=17,1,MAX($A$16:$A4312)+1)),""),"")</f>
        <v/>
      </c>
      <c r="B4313" s="28"/>
      <c r="C4313" s="28"/>
      <c r="D4313" s="28"/>
      <c r="E4313" s="28"/>
      <c r="F4313" s="28"/>
      <c r="G4313" s="28"/>
      <c r="H4313" s="28"/>
      <c r="I4313" s="28"/>
      <c r="J4313" s="28"/>
      <c r="K4313" s="30"/>
      <c r="L4313" s="31"/>
      <c r="M4313" s="32"/>
      <c r="N4313" s="28"/>
      <c r="O4313" s="33"/>
      <c r="P4313" s="28"/>
      <c r="Q4313" s="33"/>
      <c r="R4313" s="28"/>
      <c r="S4313" s="33"/>
      <c r="T4313" s="28"/>
      <c r="U4313" s="33"/>
      <c r="V4313" s="31"/>
      <c r="W4313" s="28"/>
      <c r="X4313" s="33"/>
      <c r="Y4313" s="28"/>
      <c r="Z4313" s="28"/>
      <c r="AA4313" s="28"/>
      <c r="AB4313" s="28"/>
      <c r="AC4313" s="34" t="str">
        <f>IFERROR(INDEX(LaenderTabelle[Code],MATCH(Transferdatei[[#This Row],[Country]],LaenderTabelle[Name],0)),"DE")</f>
        <v>DE</v>
      </c>
    </row>
    <row r="4314" spans="1:29" x14ac:dyDescent="0.25">
      <c r="A43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4313&amp;"."&amp;$C4313&amp;"."&amp;$D4313&amp;"."&amp;$E4313&amp;"."&amp;$F4313&amp;"."&amp;$G4313&amp;"."&amp;$H4313&amp;"."&amp;$I4313&amp;"."&amp;$J4313&amp;"."&amp;$K4313&amp;"."&amp;$L4313&amp;"."&amp;$M4313,IF($A4313="",MAX($A$16:$A4313)+1,$A4313),IF(ROW()=17,1,MAX($A$16:$A4313)+1)),""),"")</f>
        <v/>
      </c>
      <c r="B4314" s="28"/>
      <c r="C4314" s="28"/>
      <c r="D4314" s="28"/>
      <c r="E4314" s="28"/>
      <c r="F4314" s="28"/>
      <c r="G4314" s="28"/>
      <c r="H4314" s="28"/>
      <c r="I4314" s="28"/>
      <c r="J4314" s="28"/>
      <c r="K4314" s="30"/>
      <c r="L4314" s="31"/>
      <c r="M4314" s="32"/>
      <c r="N4314" s="28"/>
      <c r="O4314" s="33"/>
      <c r="P4314" s="28"/>
      <c r="Q4314" s="33"/>
      <c r="R4314" s="28"/>
      <c r="S4314" s="33"/>
      <c r="T4314" s="28"/>
      <c r="U4314" s="33"/>
      <c r="V4314" s="31"/>
      <c r="W4314" s="28"/>
      <c r="X4314" s="33"/>
      <c r="Y4314" s="28"/>
      <c r="Z4314" s="28"/>
      <c r="AA4314" s="28"/>
      <c r="AB4314" s="28"/>
      <c r="AC4314" s="34" t="str">
        <f>IFERROR(INDEX(LaenderTabelle[Code],MATCH(Transferdatei[[#This Row],[Country]],LaenderTabelle[Name],0)),"DE")</f>
        <v>DE</v>
      </c>
    </row>
    <row r="4315" spans="1:29" x14ac:dyDescent="0.25">
      <c r="A43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4314&amp;"."&amp;$C4314&amp;"."&amp;$D4314&amp;"."&amp;$E4314&amp;"."&amp;$F4314&amp;"."&amp;$G4314&amp;"."&amp;$H4314&amp;"."&amp;$I4314&amp;"."&amp;$J4314&amp;"."&amp;$K4314&amp;"."&amp;$L4314&amp;"."&amp;$M4314,IF($A4314="",MAX($A$16:$A4314)+1,$A4314),IF(ROW()=17,1,MAX($A$16:$A4314)+1)),""),"")</f>
        <v/>
      </c>
      <c r="B4315" s="28"/>
      <c r="C4315" s="28"/>
      <c r="D4315" s="28"/>
      <c r="E4315" s="28"/>
      <c r="F4315" s="28"/>
      <c r="G4315" s="28"/>
      <c r="H4315" s="28"/>
      <c r="I4315" s="28"/>
      <c r="J4315" s="28"/>
      <c r="K4315" s="30"/>
      <c r="L4315" s="31"/>
      <c r="M4315" s="32"/>
      <c r="N4315" s="28"/>
      <c r="O4315" s="33"/>
      <c r="P4315" s="28"/>
      <c r="Q4315" s="33"/>
      <c r="R4315" s="28"/>
      <c r="S4315" s="33"/>
      <c r="T4315" s="28"/>
      <c r="U4315" s="33"/>
      <c r="V4315" s="31"/>
      <c r="W4315" s="28"/>
      <c r="X4315" s="33"/>
      <c r="Y4315" s="28"/>
      <c r="Z4315" s="28"/>
      <c r="AA4315" s="28"/>
      <c r="AB4315" s="28"/>
      <c r="AC4315" s="34" t="str">
        <f>IFERROR(INDEX(LaenderTabelle[Code],MATCH(Transferdatei[[#This Row],[Country]],LaenderTabelle[Name],0)),"DE")</f>
        <v>DE</v>
      </c>
    </row>
    <row r="4316" spans="1:29" x14ac:dyDescent="0.25">
      <c r="A43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4315&amp;"."&amp;$C4315&amp;"."&amp;$D4315&amp;"."&amp;$E4315&amp;"."&amp;$F4315&amp;"."&amp;$G4315&amp;"."&amp;$H4315&amp;"."&amp;$I4315&amp;"."&amp;$J4315&amp;"."&amp;$K4315&amp;"."&amp;$L4315&amp;"."&amp;$M4315,IF($A4315="",MAX($A$16:$A4315)+1,$A4315),IF(ROW()=17,1,MAX($A$16:$A4315)+1)),""),"")</f>
        <v/>
      </c>
      <c r="B4316" s="28"/>
      <c r="C4316" s="28"/>
      <c r="D4316" s="28"/>
      <c r="E4316" s="28"/>
      <c r="F4316" s="28"/>
      <c r="G4316" s="28"/>
      <c r="H4316" s="28"/>
      <c r="I4316" s="28"/>
      <c r="J4316" s="28"/>
      <c r="K4316" s="30"/>
      <c r="L4316" s="31"/>
      <c r="M4316" s="32"/>
      <c r="N4316" s="28"/>
      <c r="O4316" s="33"/>
      <c r="P4316" s="28"/>
      <c r="Q4316" s="33"/>
      <c r="R4316" s="28"/>
      <c r="S4316" s="33"/>
      <c r="T4316" s="28"/>
      <c r="U4316" s="33"/>
      <c r="V4316" s="31"/>
      <c r="W4316" s="28"/>
      <c r="X4316" s="33"/>
      <c r="Y4316" s="28"/>
      <c r="Z4316" s="28"/>
      <c r="AA4316" s="28"/>
      <c r="AB4316" s="28"/>
      <c r="AC4316" s="34" t="str">
        <f>IFERROR(INDEX(LaenderTabelle[Code],MATCH(Transferdatei[[#This Row],[Country]],LaenderTabelle[Name],0)),"DE")</f>
        <v>DE</v>
      </c>
    </row>
    <row r="4317" spans="1:29" x14ac:dyDescent="0.25">
      <c r="A43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4316&amp;"."&amp;$C4316&amp;"."&amp;$D4316&amp;"."&amp;$E4316&amp;"."&amp;$F4316&amp;"."&amp;$G4316&amp;"."&amp;$H4316&amp;"."&amp;$I4316&amp;"."&amp;$J4316&amp;"."&amp;$K4316&amp;"."&amp;$L4316&amp;"."&amp;$M4316,IF($A4316="",MAX($A$16:$A4316)+1,$A4316),IF(ROW()=17,1,MAX($A$16:$A4316)+1)),""),"")</f>
        <v/>
      </c>
      <c r="B4317" s="28"/>
      <c r="C4317" s="28"/>
      <c r="D4317" s="28"/>
      <c r="E4317" s="28"/>
      <c r="F4317" s="28"/>
      <c r="G4317" s="28"/>
      <c r="H4317" s="28"/>
      <c r="I4317" s="28"/>
      <c r="J4317" s="28"/>
      <c r="K4317" s="30"/>
      <c r="L4317" s="31"/>
      <c r="M4317" s="32"/>
      <c r="N4317" s="28"/>
      <c r="O4317" s="33"/>
      <c r="P4317" s="28"/>
      <c r="Q4317" s="33"/>
      <c r="R4317" s="28"/>
      <c r="S4317" s="33"/>
      <c r="T4317" s="28"/>
      <c r="U4317" s="33"/>
      <c r="V4317" s="31"/>
      <c r="W4317" s="28"/>
      <c r="X4317" s="33"/>
      <c r="Y4317" s="28"/>
      <c r="Z4317" s="28"/>
      <c r="AA4317" s="28"/>
      <c r="AB4317" s="28"/>
      <c r="AC4317" s="34" t="str">
        <f>IFERROR(INDEX(LaenderTabelle[Code],MATCH(Transferdatei[[#This Row],[Country]],LaenderTabelle[Name],0)),"DE")</f>
        <v>DE</v>
      </c>
    </row>
    <row r="4318" spans="1:29" x14ac:dyDescent="0.25">
      <c r="A43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4317&amp;"."&amp;$C4317&amp;"."&amp;$D4317&amp;"."&amp;$E4317&amp;"."&amp;$F4317&amp;"."&amp;$G4317&amp;"."&amp;$H4317&amp;"."&amp;$I4317&amp;"."&amp;$J4317&amp;"."&amp;$K4317&amp;"."&amp;$L4317&amp;"."&amp;$M4317,IF($A4317="",MAX($A$16:$A4317)+1,$A4317),IF(ROW()=17,1,MAX($A$16:$A4317)+1)),""),"")</f>
        <v/>
      </c>
      <c r="B4318" s="28"/>
      <c r="C4318" s="28"/>
      <c r="D4318" s="28"/>
      <c r="E4318" s="28"/>
      <c r="F4318" s="28"/>
      <c r="G4318" s="28"/>
      <c r="H4318" s="28"/>
      <c r="I4318" s="28"/>
      <c r="J4318" s="28"/>
      <c r="K4318" s="30"/>
      <c r="L4318" s="31"/>
      <c r="M4318" s="32"/>
      <c r="N4318" s="28"/>
      <c r="O4318" s="33"/>
      <c r="P4318" s="28"/>
      <c r="Q4318" s="33"/>
      <c r="R4318" s="28"/>
      <c r="S4318" s="33"/>
      <c r="T4318" s="28"/>
      <c r="U4318" s="33"/>
      <c r="V4318" s="31"/>
      <c r="W4318" s="28"/>
      <c r="X4318" s="33"/>
      <c r="Y4318" s="28"/>
      <c r="Z4318" s="28"/>
      <c r="AA4318" s="28"/>
      <c r="AB4318" s="28"/>
      <c r="AC4318" s="34" t="str">
        <f>IFERROR(INDEX(LaenderTabelle[Code],MATCH(Transferdatei[[#This Row],[Country]],LaenderTabelle[Name],0)),"DE")</f>
        <v>DE</v>
      </c>
    </row>
    <row r="4319" spans="1:29" x14ac:dyDescent="0.25">
      <c r="A43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4318&amp;"."&amp;$C4318&amp;"."&amp;$D4318&amp;"."&amp;$E4318&amp;"."&amp;$F4318&amp;"."&amp;$G4318&amp;"."&amp;$H4318&amp;"."&amp;$I4318&amp;"."&amp;$J4318&amp;"."&amp;$K4318&amp;"."&amp;$L4318&amp;"."&amp;$M4318,IF($A4318="",MAX($A$16:$A4318)+1,$A4318),IF(ROW()=17,1,MAX($A$16:$A4318)+1)),""),"")</f>
        <v/>
      </c>
      <c r="B4319" s="28"/>
      <c r="C4319" s="28"/>
      <c r="D4319" s="28"/>
      <c r="E4319" s="28"/>
      <c r="F4319" s="28"/>
      <c r="G4319" s="28"/>
      <c r="H4319" s="28"/>
      <c r="I4319" s="28"/>
      <c r="J4319" s="28"/>
      <c r="K4319" s="30"/>
      <c r="L4319" s="31"/>
      <c r="M4319" s="32"/>
      <c r="N4319" s="28"/>
      <c r="O4319" s="33"/>
      <c r="P4319" s="28"/>
      <c r="Q4319" s="33"/>
      <c r="R4319" s="28"/>
      <c r="S4319" s="33"/>
      <c r="T4319" s="28"/>
      <c r="U4319" s="33"/>
      <c r="V4319" s="31"/>
      <c r="W4319" s="28"/>
      <c r="X4319" s="33"/>
      <c r="Y4319" s="28"/>
      <c r="Z4319" s="28"/>
      <c r="AA4319" s="28"/>
      <c r="AB4319" s="28"/>
      <c r="AC4319" s="34" t="str">
        <f>IFERROR(INDEX(LaenderTabelle[Code],MATCH(Transferdatei[[#This Row],[Country]],LaenderTabelle[Name],0)),"DE")</f>
        <v>DE</v>
      </c>
    </row>
    <row r="4320" spans="1:29" x14ac:dyDescent="0.25">
      <c r="A43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4319&amp;"."&amp;$C4319&amp;"."&amp;$D4319&amp;"."&amp;$E4319&amp;"."&amp;$F4319&amp;"."&amp;$G4319&amp;"."&amp;$H4319&amp;"."&amp;$I4319&amp;"."&amp;$J4319&amp;"."&amp;$K4319&amp;"."&amp;$L4319&amp;"."&amp;$M4319,IF($A4319="",MAX($A$16:$A4319)+1,$A4319),IF(ROW()=17,1,MAX($A$16:$A4319)+1)),""),"")</f>
        <v/>
      </c>
      <c r="B4320" s="28"/>
      <c r="C4320" s="28"/>
      <c r="D4320" s="28"/>
      <c r="E4320" s="28"/>
      <c r="F4320" s="28"/>
      <c r="G4320" s="28"/>
      <c r="H4320" s="28"/>
      <c r="I4320" s="28"/>
      <c r="J4320" s="28"/>
      <c r="K4320" s="30"/>
      <c r="L4320" s="31"/>
      <c r="M4320" s="32"/>
      <c r="N4320" s="28"/>
      <c r="O4320" s="33"/>
      <c r="P4320" s="28"/>
      <c r="Q4320" s="33"/>
      <c r="R4320" s="28"/>
      <c r="S4320" s="33"/>
      <c r="T4320" s="28"/>
      <c r="U4320" s="33"/>
      <c r="V4320" s="31"/>
      <c r="W4320" s="28"/>
      <c r="X4320" s="33"/>
      <c r="Y4320" s="28"/>
      <c r="Z4320" s="28"/>
      <c r="AA4320" s="28"/>
      <c r="AB4320" s="28"/>
      <c r="AC4320" s="34" t="str">
        <f>IFERROR(INDEX(LaenderTabelle[Code],MATCH(Transferdatei[[#This Row],[Country]],LaenderTabelle[Name],0)),"DE")</f>
        <v>DE</v>
      </c>
    </row>
    <row r="4321" spans="1:29" x14ac:dyDescent="0.25">
      <c r="A43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4320&amp;"."&amp;$C4320&amp;"."&amp;$D4320&amp;"."&amp;$E4320&amp;"."&amp;$F4320&amp;"."&amp;$G4320&amp;"."&amp;$H4320&amp;"."&amp;$I4320&amp;"."&amp;$J4320&amp;"."&amp;$K4320&amp;"."&amp;$L4320&amp;"."&amp;$M4320,IF($A4320="",MAX($A$16:$A4320)+1,$A4320),IF(ROW()=17,1,MAX($A$16:$A4320)+1)),""),"")</f>
        <v/>
      </c>
      <c r="B4321" s="28"/>
      <c r="C4321" s="28"/>
      <c r="D4321" s="28"/>
      <c r="E4321" s="28"/>
      <c r="F4321" s="28"/>
      <c r="G4321" s="28"/>
      <c r="H4321" s="28"/>
      <c r="I4321" s="28"/>
      <c r="J4321" s="28"/>
      <c r="K4321" s="30"/>
      <c r="L4321" s="31"/>
      <c r="M4321" s="32"/>
      <c r="N4321" s="28"/>
      <c r="O4321" s="33"/>
      <c r="P4321" s="28"/>
      <c r="Q4321" s="33"/>
      <c r="R4321" s="28"/>
      <c r="S4321" s="33"/>
      <c r="T4321" s="28"/>
      <c r="U4321" s="33"/>
      <c r="V4321" s="31"/>
      <c r="W4321" s="28"/>
      <c r="X4321" s="33"/>
      <c r="Y4321" s="28"/>
      <c r="Z4321" s="28"/>
      <c r="AA4321" s="28"/>
      <c r="AB4321" s="28"/>
      <c r="AC4321" s="34" t="str">
        <f>IFERROR(INDEX(LaenderTabelle[Code],MATCH(Transferdatei[[#This Row],[Country]],LaenderTabelle[Name],0)),"DE")</f>
        <v>DE</v>
      </c>
    </row>
    <row r="4322" spans="1:29" x14ac:dyDescent="0.25">
      <c r="A43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4321&amp;"."&amp;$C4321&amp;"."&amp;$D4321&amp;"."&amp;$E4321&amp;"."&amp;$F4321&amp;"."&amp;$G4321&amp;"."&amp;$H4321&amp;"."&amp;$I4321&amp;"."&amp;$J4321&amp;"."&amp;$K4321&amp;"."&amp;$L4321&amp;"."&amp;$M4321,IF($A4321="",MAX($A$16:$A4321)+1,$A4321),IF(ROW()=17,1,MAX($A$16:$A4321)+1)),""),"")</f>
        <v/>
      </c>
      <c r="B4322" s="28"/>
      <c r="C4322" s="28"/>
      <c r="D4322" s="28"/>
      <c r="E4322" s="28"/>
      <c r="F4322" s="28"/>
      <c r="G4322" s="28"/>
      <c r="H4322" s="28"/>
      <c r="I4322" s="28"/>
      <c r="J4322" s="28"/>
      <c r="K4322" s="30"/>
      <c r="L4322" s="31"/>
      <c r="M4322" s="32"/>
      <c r="N4322" s="28"/>
      <c r="O4322" s="33"/>
      <c r="P4322" s="28"/>
      <c r="Q4322" s="33"/>
      <c r="R4322" s="28"/>
      <c r="S4322" s="33"/>
      <c r="T4322" s="28"/>
      <c r="U4322" s="33"/>
      <c r="V4322" s="31"/>
      <c r="W4322" s="28"/>
      <c r="X4322" s="33"/>
      <c r="Y4322" s="28"/>
      <c r="Z4322" s="28"/>
      <c r="AA4322" s="28"/>
      <c r="AB4322" s="28"/>
      <c r="AC4322" s="34" t="str">
        <f>IFERROR(INDEX(LaenderTabelle[Code],MATCH(Transferdatei[[#This Row],[Country]],LaenderTabelle[Name],0)),"DE")</f>
        <v>DE</v>
      </c>
    </row>
    <row r="4323" spans="1:29" x14ac:dyDescent="0.25">
      <c r="A43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4322&amp;"."&amp;$C4322&amp;"."&amp;$D4322&amp;"."&amp;$E4322&amp;"."&amp;$F4322&amp;"."&amp;$G4322&amp;"."&amp;$H4322&amp;"."&amp;$I4322&amp;"."&amp;$J4322&amp;"."&amp;$K4322&amp;"."&amp;$L4322&amp;"."&amp;$M4322,IF($A4322="",MAX($A$16:$A4322)+1,$A4322),IF(ROW()=17,1,MAX($A$16:$A4322)+1)),""),"")</f>
        <v/>
      </c>
      <c r="B4323" s="28"/>
      <c r="C4323" s="28"/>
      <c r="D4323" s="28"/>
      <c r="E4323" s="28"/>
      <c r="F4323" s="28"/>
      <c r="G4323" s="28"/>
      <c r="H4323" s="28"/>
      <c r="I4323" s="28"/>
      <c r="J4323" s="28"/>
      <c r="K4323" s="30"/>
      <c r="L4323" s="31"/>
      <c r="M4323" s="32"/>
      <c r="N4323" s="28"/>
      <c r="O4323" s="33"/>
      <c r="P4323" s="28"/>
      <c r="Q4323" s="33"/>
      <c r="R4323" s="28"/>
      <c r="S4323" s="33"/>
      <c r="T4323" s="28"/>
      <c r="U4323" s="33"/>
      <c r="V4323" s="31"/>
      <c r="W4323" s="28"/>
      <c r="X4323" s="33"/>
      <c r="Y4323" s="28"/>
      <c r="Z4323" s="28"/>
      <c r="AA4323" s="28"/>
      <c r="AB4323" s="28"/>
      <c r="AC4323" s="34" t="str">
        <f>IFERROR(INDEX(LaenderTabelle[Code],MATCH(Transferdatei[[#This Row],[Country]],LaenderTabelle[Name],0)),"DE")</f>
        <v>DE</v>
      </c>
    </row>
    <row r="4324" spans="1:29" x14ac:dyDescent="0.25">
      <c r="A43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4323&amp;"."&amp;$C4323&amp;"."&amp;$D4323&amp;"."&amp;$E4323&amp;"."&amp;$F4323&amp;"."&amp;$G4323&amp;"."&amp;$H4323&amp;"."&amp;$I4323&amp;"."&amp;$J4323&amp;"."&amp;$K4323&amp;"."&amp;$L4323&amp;"."&amp;$M4323,IF($A4323="",MAX($A$16:$A4323)+1,$A4323),IF(ROW()=17,1,MAX($A$16:$A4323)+1)),""),"")</f>
        <v/>
      </c>
      <c r="B4324" s="28"/>
      <c r="C4324" s="28"/>
      <c r="D4324" s="28"/>
      <c r="E4324" s="28"/>
      <c r="F4324" s="28"/>
      <c r="G4324" s="28"/>
      <c r="H4324" s="28"/>
      <c r="I4324" s="28"/>
      <c r="J4324" s="28"/>
      <c r="K4324" s="30"/>
      <c r="L4324" s="31"/>
      <c r="M4324" s="32"/>
      <c r="N4324" s="28"/>
      <c r="O4324" s="33"/>
      <c r="P4324" s="28"/>
      <c r="Q4324" s="33"/>
      <c r="R4324" s="28"/>
      <c r="S4324" s="33"/>
      <c r="T4324" s="28"/>
      <c r="U4324" s="33"/>
      <c r="V4324" s="31"/>
      <c r="W4324" s="28"/>
      <c r="X4324" s="33"/>
      <c r="Y4324" s="28"/>
      <c r="Z4324" s="28"/>
      <c r="AA4324" s="28"/>
      <c r="AB4324" s="28"/>
      <c r="AC4324" s="34" t="str">
        <f>IFERROR(INDEX(LaenderTabelle[Code],MATCH(Transferdatei[[#This Row],[Country]],LaenderTabelle[Name],0)),"DE")</f>
        <v>DE</v>
      </c>
    </row>
    <row r="4325" spans="1:29" x14ac:dyDescent="0.25">
      <c r="A43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4324&amp;"."&amp;$C4324&amp;"."&amp;$D4324&amp;"."&amp;$E4324&amp;"."&amp;$F4324&amp;"."&amp;$G4324&amp;"."&amp;$H4324&amp;"."&amp;$I4324&amp;"."&amp;$J4324&amp;"."&amp;$K4324&amp;"."&amp;$L4324&amp;"."&amp;$M4324,IF($A4324="",MAX($A$16:$A4324)+1,$A4324),IF(ROW()=17,1,MAX($A$16:$A4324)+1)),""),"")</f>
        <v/>
      </c>
      <c r="B4325" s="28"/>
      <c r="C4325" s="28"/>
      <c r="D4325" s="28"/>
      <c r="E4325" s="28"/>
      <c r="F4325" s="28"/>
      <c r="G4325" s="28"/>
      <c r="H4325" s="28"/>
      <c r="I4325" s="28"/>
      <c r="J4325" s="28"/>
      <c r="K4325" s="30"/>
      <c r="L4325" s="31"/>
      <c r="M4325" s="32"/>
      <c r="N4325" s="28"/>
      <c r="O4325" s="33"/>
      <c r="P4325" s="28"/>
      <c r="Q4325" s="33"/>
      <c r="R4325" s="28"/>
      <c r="S4325" s="33"/>
      <c r="T4325" s="28"/>
      <c r="U4325" s="33"/>
      <c r="V4325" s="31"/>
      <c r="W4325" s="28"/>
      <c r="X4325" s="33"/>
      <c r="Y4325" s="28"/>
      <c r="Z4325" s="28"/>
      <c r="AA4325" s="28"/>
      <c r="AB4325" s="28"/>
      <c r="AC4325" s="34" t="str">
        <f>IFERROR(INDEX(LaenderTabelle[Code],MATCH(Transferdatei[[#This Row],[Country]],LaenderTabelle[Name],0)),"DE")</f>
        <v>DE</v>
      </c>
    </row>
    <row r="4326" spans="1:29" x14ac:dyDescent="0.25">
      <c r="A43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4325&amp;"."&amp;$C4325&amp;"."&amp;$D4325&amp;"."&amp;$E4325&amp;"."&amp;$F4325&amp;"."&amp;$G4325&amp;"."&amp;$H4325&amp;"."&amp;$I4325&amp;"."&amp;$J4325&amp;"."&amp;$K4325&amp;"."&amp;$L4325&amp;"."&amp;$M4325,IF($A4325="",MAX($A$16:$A4325)+1,$A4325),IF(ROW()=17,1,MAX($A$16:$A4325)+1)),""),"")</f>
        <v/>
      </c>
      <c r="B4326" s="28"/>
      <c r="C4326" s="28"/>
      <c r="D4326" s="28"/>
      <c r="E4326" s="28"/>
      <c r="F4326" s="28"/>
      <c r="G4326" s="28"/>
      <c r="H4326" s="28"/>
      <c r="I4326" s="28"/>
      <c r="J4326" s="28"/>
      <c r="K4326" s="30"/>
      <c r="L4326" s="31"/>
      <c r="M4326" s="32"/>
      <c r="N4326" s="28"/>
      <c r="O4326" s="33"/>
      <c r="P4326" s="28"/>
      <c r="Q4326" s="33"/>
      <c r="R4326" s="28"/>
      <c r="S4326" s="33"/>
      <c r="T4326" s="28"/>
      <c r="U4326" s="33"/>
      <c r="V4326" s="31"/>
      <c r="W4326" s="28"/>
      <c r="X4326" s="33"/>
      <c r="Y4326" s="28"/>
      <c r="Z4326" s="28"/>
      <c r="AA4326" s="28"/>
      <c r="AB4326" s="28"/>
      <c r="AC4326" s="34" t="str">
        <f>IFERROR(INDEX(LaenderTabelle[Code],MATCH(Transferdatei[[#This Row],[Country]],LaenderTabelle[Name],0)),"DE")</f>
        <v>DE</v>
      </c>
    </row>
    <row r="4327" spans="1:29" x14ac:dyDescent="0.25">
      <c r="A43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4326&amp;"."&amp;$C4326&amp;"."&amp;$D4326&amp;"."&amp;$E4326&amp;"."&amp;$F4326&amp;"."&amp;$G4326&amp;"."&amp;$H4326&amp;"."&amp;$I4326&amp;"."&amp;$J4326&amp;"."&amp;$K4326&amp;"."&amp;$L4326&amp;"."&amp;$M4326,IF($A4326="",MAX($A$16:$A4326)+1,$A4326),IF(ROW()=17,1,MAX($A$16:$A4326)+1)),""),"")</f>
        <v/>
      </c>
      <c r="B4327" s="28"/>
      <c r="C4327" s="28"/>
      <c r="D4327" s="28"/>
      <c r="E4327" s="28"/>
      <c r="F4327" s="28"/>
      <c r="G4327" s="28"/>
      <c r="H4327" s="28"/>
      <c r="I4327" s="28"/>
      <c r="J4327" s="28"/>
      <c r="K4327" s="30"/>
      <c r="L4327" s="31"/>
      <c r="M4327" s="32"/>
      <c r="N4327" s="28"/>
      <c r="O4327" s="33"/>
      <c r="P4327" s="28"/>
      <c r="Q4327" s="33"/>
      <c r="R4327" s="28"/>
      <c r="S4327" s="33"/>
      <c r="T4327" s="28"/>
      <c r="U4327" s="33"/>
      <c r="V4327" s="31"/>
      <c r="W4327" s="28"/>
      <c r="X4327" s="33"/>
      <c r="Y4327" s="28"/>
      <c r="Z4327" s="28"/>
      <c r="AA4327" s="28"/>
      <c r="AB4327" s="28"/>
      <c r="AC4327" s="34" t="str">
        <f>IFERROR(INDEX(LaenderTabelle[Code],MATCH(Transferdatei[[#This Row],[Country]],LaenderTabelle[Name],0)),"DE")</f>
        <v>DE</v>
      </c>
    </row>
    <row r="4328" spans="1:29" x14ac:dyDescent="0.25">
      <c r="A43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4327&amp;"."&amp;$C4327&amp;"."&amp;$D4327&amp;"."&amp;$E4327&amp;"."&amp;$F4327&amp;"."&amp;$G4327&amp;"."&amp;$H4327&amp;"."&amp;$I4327&amp;"."&amp;$J4327&amp;"."&amp;$K4327&amp;"."&amp;$L4327&amp;"."&amp;$M4327,IF($A4327="",MAX($A$16:$A4327)+1,$A4327),IF(ROW()=17,1,MAX($A$16:$A4327)+1)),""),"")</f>
        <v/>
      </c>
      <c r="B4328" s="28"/>
      <c r="C4328" s="28"/>
      <c r="D4328" s="28"/>
      <c r="E4328" s="28"/>
      <c r="F4328" s="28"/>
      <c r="G4328" s="28"/>
      <c r="H4328" s="28"/>
      <c r="I4328" s="28"/>
      <c r="J4328" s="28"/>
      <c r="K4328" s="30"/>
      <c r="L4328" s="31"/>
      <c r="M4328" s="32"/>
      <c r="N4328" s="28"/>
      <c r="O4328" s="33"/>
      <c r="P4328" s="28"/>
      <c r="Q4328" s="33"/>
      <c r="R4328" s="28"/>
      <c r="S4328" s="33"/>
      <c r="T4328" s="28"/>
      <c r="U4328" s="33"/>
      <c r="V4328" s="31"/>
      <c r="W4328" s="28"/>
      <c r="X4328" s="33"/>
      <c r="Y4328" s="28"/>
      <c r="Z4328" s="28"/>
      <c r="AA4328" s="28"/>
      <c r="AB4328" s="28"/>
      <c r="AC4328" s="34" t="str">
        <f>IFERROR(INDEX(LaenderTabelle[Code],MATCH(Transferdatei[[#This Row],[Country]],LaenderTabelle[Name],0)),"DE")</f>
        <v>DE</v>
      </c>
    </row>
    <row r="4329" spans="1:29" x14ac:dyDescent="0.25">
      <c r="A43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4328&amp;"."&amp;$C4328&amp;"."&amp;$D4328&amp;"."&amp;$E4328&amp;"."&amp;$F4328&amp;"."&amp;$G4328&amp;"."&amp;$H4328&amp;"."&amp;$I4328&amp;"."&amp;$J4328&amp;"."&amp;$K4328&amp;"."&amp;$L4328&amp;"."&amp;$M4328,IF($A4328="",MAX($A$16:$A4328)+1,$A4328),IF(ROW()=17,1,MAX($A$16:$A4328)+1)),""),"")</f>
        <v/>
      </c>
      <c r="B4329" s="28"/>
      <c r="C4329" s="28"/>
      <c r="D4329" s="28"/>
      <c r="E4329" s="28"/>
      <c r="F4329" s="28"/>
      <c r="G4329" s="28"/>
      <c r="H4329" s="28"/>
      <c r="I4329" s="28"/>
      <c r="J4329" s="28"/>
      <c r="K4329" s="30"/>
      <c r="L4329" s="31"/>
      <c r="M4329" s="32"/>
      <c r="N4329" s="28"/>
      <c r="O4329" s="33"/>
      <c r="P4329" s="28"/>
      <c r="Q4329" s="33"/>
      <c r="R4329" s="28"/>
      <c r="S4329" s="33"/>
      <c r="T4329" s="28"/>
      <c r="U4329" s="33"/>
      <c r="V4329" s="31"/>
      <c r="W4329" s="28"/>
      <c r="X4329" s="33"/>
      <c r="Y4329" s="28"/>
      <c r="Z4329" s="28"/>
      <c r="AA4329" s="28"/>
      <c r="AB4329" s="28"/>
      <c r="AC4329" s="34" t="str">
        <f>IFERROR(INDEX(LaenderTabelle[Code],MATCH(Transferdatei[[#This Row],[Country]],LaenderTabelle[Name],0)),"DE")</f>
        <v>DE</v>
      </c>
    </row>
    <row r="4330" spans="1:29" x14ac:dyDescent="0.25">
      <c r="A43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4329&amp;"."&amp;$C4329&amp;"."&amp;$D4329&amp;"."&amp;$E4329&amp;"."&amp;$F4329&amp;"."&amp;$G4329&amp;"."&amp;$H4329&amp;"."&amp;$I4329&amp;"."&amp;$J4329&amp;"."&amp;$K4329&amp;"."&amp;$L4329&amp;"."&amp;$M4329,IF($A4329="",MAX($A$16:$A4329)+1,$A4329),IF(ROW()=17,1,MAX($A$16:$A4329)+1)),""),"")</f>
        <v/>
      </c>
      <c r="B4330" s="28"/>
      <c r="C4330" s="28"/>
      <c r="D4330" s="28"/>
      <c r="E4330" s="28"/>
      <c r="F4330" s="28"/>
      <c r="G4330" s="28"/>
      <c r="H4330" s="28"/>
      <c r="I4330" s="28"/>
      <c r="J4330" s="28"/>
      <c r="K4330" s="30"/>
      <c r="L4330" s="31"/>
      <c r="M4330" s="32"/>
      <c r="N4330" s="28"/>
      <c r="O4330" s="33"/>
      <c r="P4330" s="28"/>
      <c r="Q4330" s="33"/>
      <c r="R4330" s="28"/>
      <c r="S4330" s="33"/>
      <c r="T4330" s="28"/>
      <c r="U4330" s="33"/>
      <c r="V4330" s="31"/>
      <c r="W4330" s="28"/>
      <c r="X4330" s="33"/>
      <c r="Y4330" s="28"/>
      <c r="Z4330" s="28"/>
      <c r="AA4330" s="28"/>
      <c r="AB4330" s="28"/>
      <c r="AC4330" s="34" t="str">
        <f>IFERROR(INDEX(LaenderTabelle[Code],MATCH(Transferdatei[[#This Row],[Country]],LaenderTabelle[Name],0)),"DE")</f>
        <v>DE</v>
      </c>
    </row>
    <row r="4331" spans="1:29" x14ac:dyDescent="0.25">
      <c r="A43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4330&amp;"."&amp;$C4330&amp;"."&amp;$D4330&amp;"."&amp;$E4330&amp;"."&amp;$F4330&amp;"."&amp;$G4330&amp;"."&amp;$H4330&amp;"."&amp;$I4330&amp;"."&amp;$J4330&amp;"."&amp;$K4330&amp;"."&amp;$L4330&amp;"."&amp;$M4330,IF($A4330="",MAX($A$16:$A4330)+1,$A4330),IF(ROW()=17,1,MAX($A$16:$A4330)+1)),""),"")</f>
        <v/>
      </c>
      <c r="B4331" s="28"/>
      <c r="C4331" s="28"/>
      <c r="D4331" s="28"/>
      <c r="E4331" s="28"/>
      <c r="F4331" s="28"/>
      <c r="G4331" s="28"/>
      <c r="H4331" s="28"/>
      <c r="I4331" s="28"/>
      <c r="J4331" s="28"/>
      <c r="K4331" s="30"/>
      <c r="L4331" s="31"/>
      <c r="M4331" s="32"/>
      <c r="N4331" s="28"/>
      <c r="O4331" s="33"/>
      <c r="P4331" s="28"/>
      <c r="Q4331" s="33"/>
      <c r="R4331" s="28"/>
      <c r="S4331" s="33"/>
      <c r="T4331" s="28"/>
      <c r="U4331" s="33"/>
      <c r="V4331" s="31"/>
      <c r="W4331" s="28"/>
      <c r="X4331" s="33"/>
      <c r="Y4331" s="28"/>
      <c r="Z4331" s="28"/>
      <c r="AA4331" s="28"/>
      <c r="AB4331" s="28"/>
      <c r="AC4331" s="34" t="str">
        <f>IFERROR(INDEX(LaenderTabelle[Code],MATCH(Transferdatei[[#This Row],[Country]],LaenderTabelle[Name],0)),"DE")</f>
        <v>DE</v>
      </c>
    </row>
    <row r="4332" spans="1:29" x14ac:dyDescent="0.25">
      <c r="A43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4331&amp;"."&amp;$C4331&amp;"."&amp;$D4331&amp;"."&amp;$E4331&amp;"."&amp;$F4331&amp;"."&amp;$G4331&amp;"."&amp;$H4331&amp;"."&amp;$I4331&amp;"."&amp;$J4331&amp;"."&amp;$K4331&amp;"."&amp;$L4331&amp;"."&amp;$M4331,IF($A4331="",MAX($A$16:$A4331)+1,$A4331),IF(ROW()=17,1,MAX($A$16:$A4331)+1)),""),"")</f>
        <v/>
      </c>
      <c r="B4332" s="28"/>
      <c r="C4332" s="28"/>
      <c r="D4332" s="28"/>
      <c r="E4332" s="28"/>
      <c r="F4332" s="28"/>
      <c r="G4332" s="28"/>
      <c r="H4332" s="28"/>
      <c r="I4332" s="28"/>
      <c r="J4332" s="28"/>
      <c r="K4332" s="30"/>
      <c r="L4332" s="31"/>
      <c r="M4332" s="32"/>
      <c r="N4332" s="28"/>
      <c r="O4332" s="33"/>
      <c r="P4332" s="28"/>
      <c r="Q4332" s="33"/>
      <c r="R4332" s="28"/>
      <c r="S4332" s="33"/>
      <c r="T4332" s="28"/>
      <c r="U4332" s="33"/>
      <c r="V4332" s="31"/>
      <c r="W4332" s="28"/>
      <c r="X4332" s="33"/>
      <c r="Y4332" s="28"/>
      <c r="Z4332" s="28"/>
      <c r="AA4332" s="28"/>
      <c r="AB4332" s="28"/>
      <c r="AC4332" s="34" t="str">
        <f>IFERROR(INDEX(LaenderTabelle[Code],MATCH(Transferdatei[[#This Row],[Country]],LaenderTabelle[Name],0)),"DE")</f>
        <v>DE</v>
      </c>
    </row>
    <row r="4333" spans="1:29" x14ac:dyDescent="0.25">
      <c r="A43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4332&amp;"."&amp;$C4332&amp;"."&amp;$D4332&amp;"."&amp;$E4332&amp;"."&amp;$F4332&amp;"."&amp;$G4332&amp;"."&amp;$H4332&amp;"."&amp;$I4332&amp;"."&amp;$J4332&amp;"."&amp;$K4332&amp;"."&amp;$L4332&amp;"."&amp;$M4332,IF($A4332="",MAX($A$16:$A4332)+1,$A4332),IF(ROW()=17,1,MAX($A$16:$A4332)+1)),""),"")</f>
        <v/>
      </c>
      <c r="B4333" s="28"/>
      <c r="C4333" s="28"/>
      <c r="D4333" s="28"/>
      <c r="E4333" s="28"/>
      <c r="F4333" s="28"/>
      <c r="G4333" s="28"/>
      <c r="H4333" s="28"/>
      <c r="I4333" s="28"/>
      <c r="J4333" s="28"/>
      <c r="K4333" s="30"/>
      <c r="L4333" s="31"/>
      <c r="M4333" s="32"/>
      <c r="N4333" s="28"/>
      <c r="O4333" s="33"/>
      <c r="P4333" s="28"/>
      <c r="Q4333" s="33"/>
      <c r="R4333" s="28"/>
      <c r="S4333" s="33"/>
      <c r="T4333" s="28"/>
      <c r="U4333" s="33"/>
      <c r="V4333" s="31"/>
      <c r="W4333" s="28"/>
      <c r="X4333" s="33"/>
      <c r="Y4333" s="28"/>
      <c r="Z4333" s="28"/>
      <c r="AA4333" s="28"/>
      <c r="AB4333" s="28"/>
      <c r="AC4333" s="34" t="str">
        <f>IFERROR(INDEX(LaenderTabelle[Code],MATCH(Transferdatei[[#This Row],[Country]],LaenderTabelle[Name],0)),"DE")</f>
        <v>DE</v>
      </c>
    </row>
    <row r="4334" spans="1:29" x14ac:dyDescent="0.25">
      <c r="A43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4333&amp;"."&amp;$C4333&amp;"."&amp;$D4333&amp;"."&amp;$E4333&amp;"."&amp;$F4333&amp;"."&amp;$G4333&amp;"."&amp;$H4333&amp;"."&amp;$I4333&amp;"."&amp;$J4333&amp;"."&amp;$K4333&amp;"."&amp;$L4333&amp;"."&amp;$M4333,IF($A4333="",MAX($A$16:$A4333)+1,$A4333),IF(ROW()=17,1,MAX($A$16:$A4333)+1)),""),"")</f>
        <v/>
      </c>
      <c r="B4334" s="28"/>
      <c r="C4334" s="28"/>
      <c r="D4334" s="28"/>
      <c r="E4334" s="28"/>
      <c r="F4334" s="28"/>
      <c r="G4334" s="28"/>
      <c r="H4334" s="28"/>
      <c r="I4334" s="28"/>
      <c r="J4334" s="28"/>
      <c r="K4334" s="30"/>
      <c r="L4334" s="31"/>
      <c r="M4334" s="32"/>
      <c r="N4334" s="28"/>
      <c r="O4334" s="33"/>
      <c r="P4334" s="28"/>
      <c r="Q4334" s="33"/>
      <c r="R4334" s="28"/>
      <c r="S4334" s="33"/>
      <c r="T4334" s="28"/>
      <c r="U4334" s="33"/>
      <c r="V4334" s="31"/>
      <c r="W4334" s="28"/>
      <c r="X4334" s="33"/>
      <c r="Y4334" s="28"/>
      <c r="Z4334" s="28"/>
      <c r="AA4334" s="28"/>
      <c r="AB4334" s="28"/>
      <c r="AC4334" s="34" t="str">
        <f>IFERROR(INDEX(LaenderTabelle[Code],MATCH(Transferdatei[[#This Row],[Country]],LaenderTabelle[Name],0)),"DE")</f>
        <v>DE</v>
      </c>
    </row>
    <row r="4335" spans="1:29" x14ac:dyDescent="0.25">
      <c r="A43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4334&amp;"."&amp;$C4334&amp;"."&amp;$D4334&amp;"."&amp;$E4334&amp;"."&amp;$F4334&amp;"."&amp;$G4334&amp;"."&amp;$H4334&amp;"."&amp;$I4334&amp;"."&amp;$J4334&amp;"."&amp;$K4334&amp;"."&amp;$L4334&amp;"."&amp;$M4334,IF($A4334="",MAX($A$16:$A4334)+1,$A4334),IF(ROW()=17,1,MAX($A$16:$A4334)+1)),""),"")</f>
        <v/>
      </c>
      <c r="B4335" s="28"/>
      <c r="C4335" s="28"/>
      <c r="D4335" s="28"/>
      <c r="E4335" s="28"/>
      <c r="F4335" s="28"/>
      <c r="G4335" s="28"/>
      <c r="H4335" s="28"/>
      <c r="I4335" s="28"/>
      <c r="J4335" s="28"/>
      <c r="K4335" s="30"/>
      <c r="L4335" s="31"/>
      <c r="M4335" s="32"/>
      <c r="N4335" s="28"/>
      <c r="O4335" s="33"/>
      <c r="P4335" s="28"/>
      <c r="Q4335" s="33"/>
      <c r="R4335" s="28"/>
      <c r="S4335" s="33"/>
      <c r="T4335" s="28"/>
      <c r="U4335" s="33"/>
      <c r="V4335" s="31"/>
      <c r="W4335" s="28"/>
      <c r="X4335" s="33"/>
      <c r="Y4335" s="28"/>
      <c r="Z4335" s="28"/>
      <c r="AA4335" s="28"/>
      <c r="AB4335" s="28"/>
      <c r="AC4335" s="34" t="str">
        <f>IFERROR(INDEX(LaenderTabelle[Code],MATCH(Transferdatei[[#This Row],[Country]],LaenderTabelle[Name],0)),"DE")</f>
        <v>DE</v>
      </c>
    </row>
    <row r="4336" spans="1:29" x14ac:dyDescent="0.25">
      <c r="A43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4335&amp;"."&amp;$C4335&amp;"."&amp;$D4335&amp;"."&amp;$E4335&amp;"."&amp;$F4335&amp;"."&amp;$G4335&amp;"."&amp;$H4335&amp;"."&amp;$I4335&amp;"."&amp;$J4335&amp;"."&amp;$K4335&amp;"."&amp;$L4335&amp;"."&amp;$M4335,IF($A4335="",MAX($A$16:$A4335)+1,$A4335),IF(ROW()=17,1,MAX($A$16:$A4335)+1)),""),"")</f>
        <v/>
      </c>
      <c r="B4336" s="28"/>
      <c r="C4336" s="28"/>
      <c r="D4336" s="28"/>
      <c r="E4336" s="28"/>
      <c r="F4336" s="28"/>
      <c r="G4336" s="28"/>
      <c r="H4336" s="28"/>
      <c r="I4336" s="28"/>
      <c r="J4336" s="28"/>
      <c r="K4336" s="30"/>
      <c r="L4336" s="31"/>
      <c r="M4336" s="32"/>
      <c r="N4336" s="28"/>
      <c r="O4336" s="33"/>
      <c r="P4336" s="28"/>
      <c r="Q4336" s="33"/>
      <c r="R4336" s="28"/>
      <c r="S4336" s="33"/>
      <c r="T4336" s="28"/>
      <c r="U4336" s="33"/>
      <c r="V4336" s="31"/>
      <c r="W4336" s="28"/>
      <c r="X4336" s="33"/>
      <c r="Y4336" s="28"/>
      <c r="Z4336" s="28"/>
      <c r="AA4336" s="28"/>
      <c r="AB4336" s="28"/>
      <c r="AC4336" s="34" t="str">
        <f>IFERROR(INDEX(LaenderTabelle[Code],MATCH(Transferdatei[[#This Row],[Country]],LaenderTabelle[Name],0)),"DE")</f>
        <v>DE</v>
      </c>
    </row>
    <row r="4337" spans="1:29" x14ac:dyDescent="0.25">
      <c r="A43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4336&amp;"."&amp;$C4336&amp;"."&amp;$D4336&amp;"."&amp;$E4336&amp;"."&amp;$F4336&amp;"."&amp;$G4336&amp;"."&amp;$H4336&amp;"."&amp;$I4336&amp;"."&amp;$J4336&amp;"."&amp;$K4336&amp;"."&amp;$L4336&amp;"."&amp;$M4336,IF($A4336="",MAX($A$16:$A4336)+1,$A4336),IF(ROW()=17,1,MAX($A$16:$A4336)+1)),""),"")</f>
        <v/>
      </c>
      <c r="B4337" s="28"/>
      <c r="C4337" s="28"/>
      <c r="D4337" s="28"/>
      <c r="E4337" s="28"/>
      <c r="F4337" s="28"/>
      <c r="G4337" s="28"/>
      <c r="H4337" s="28"/>
      <c r="I4337" s="28"/>
      <c r="J4337" s="28"/>
      <c r="K4337" s="30"/>
      <c r="L4337" s="31"/>
      <c r="M4337" s="32"/>
      <c r="N4337" s="28"/>
      <c r="O4337" s="33"/>
      <c r="P4337" s="28"/>
      <c r="Q4337" s="33"/>
      <c r="R4337" s="28"/>
      <c r="S4337" s="33"/>
      <c r="T4337" s="28"/>
      <c r="U4337" s="33"/>
      <c r="V4337" s="31"/>
      <c r="W4337" s="28"/>
      <c r="X4337" s="33"/>
      <c r="Y4337" s="28"/>
      <c r="Z4337" s="28"/>
      <c r="AA4337" s="28"/>
      <c r="AB4337" s="28"/>
      <c r="AC4337" s="34" t="str">
        <f>IFERROR(INDEX(LaenderTabelle[Code],MATCH(Transferdatei[[#This Row],[Country]],LaenderTabelle[Name],0)),"DE")</f>
        <v>DE</v>
      </c>
    </row>
    <row r="4338" spans="1:29" x14ac:dyDescent="0.25">
      <c r="A43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4337&amp;"."&amp;$C4337&amp;"."&amp;$D4337&amp;"."&amp;$E4337&amp;"."&amp;$F4337&amp;"."&amp;$G4337&amp;"."&amp;$H4337&amp;"."&amp;$I4337&amp;"."&amp;$J4337&amp;"."&amp;$K4337&amp;"."&amp;$L4337&amp;"."&amp;$M4337,IF($A4337="",MAX($A$16:$A4337)+1,$A4337),IF(ROW()=17,1,MAX($A$16:$A4337)+1)),""),"")</f>
        <v/>
      </c>
      <c r="B4338" s="28"/>
      <c r="C4338" s="28"/>
      <c r="D4338" s="28"/>
      <c r="E4338" s="28"/>
      <c r="F4338" s="28"/>
      <c r="G4338" s="28"/>
      <c r="H4338" s="28"/>
      <c r="I4338" s="28"/>
      <c r="J4338" s="28"/>
      <c r="K4338" s="30"/>
      <c r="L4338" s="31"/>
      <c r="M4338" s="32"/>
      <c r="N4338" s="28"/>
      <c r="O4338" s="33"/>
      <c r="P4338" s="28"/>
      <c r="Q4338" s="33"/>
      <c r="R4338" s="28"/>
      <c r="S4338" s="33"/>
      <c r="T4338" s="28"/>
      <c r="U4338" s="33"/>
      <c r="V4338" s="31"/>
      <c r="W4338" s="28"/>
      <c r="X4338" s="33"/>
      <c r="Y4338" s="28"/>
      <c r="Z4338" s="28"/>
      <c r="AA4338" s="28"/>
      <c r="AB4338" s="28"/>
      <c r="AC4338" s="34" t="str">
        <f>IFERROR(INDEX(LaenderTabelle[Code],MATCH(Transferdatei[[#This Row],[Country]],LaenderTabelle[Name],0)),"DE")</f>
        <v>DE</v>
      </c>
    </row>
    <row r="4339" spans="1:29" x14ac:dyDescent="0.25">
      <c r="A43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4338&amp;"."&amp;$C4338&amp;"."&amp;$D4338&amp;"."&amp;$E4338&amp;"."&amp;$F4338&amp;"."&amp;$G4338&amp;"."&amp;$H4338&amp;"."&amp;$I4338&amp;"."&amp;$J4338&amp;"."&amp;$K4338&amp;"."&amp;$L4338&amp;"."&amp;$M4338,IF($A4338="",MAX($A$16:$A4338)+1,$A4338),IF(ROW()=17,1,MAX($A$16:$A4338)+1)),""),"")</f>
        <v/>
      </c>
      <c r="B4339" s="28"/>
      <c r="C4339" s="28"/>
      <c r="D4339" s="28"/>
      <c r="E4339" s="28"/>
      <c r="F4339" s="28"/>
      <c r="G4339" s="28"/>
      <c r="H4339" s="28"/>
      <c r="I4339" s="28"/>
      <c r="J4339" s="28"/>
      <c r="K4339" s="30"/>
      <c r="L4339" s="31"/>
      <c r="M4339" s="32"/>
      <c r="N4339" s="28"/>
      <c r="O4339" s="33"/>
      <c r="P4339" s="28"/>
      <c r="Q4339" s="33"/>
      <c r="R4339" s="28"/>
      <c r="S4339" s="33"/>
      <c r="T4339" s="28"/>
      <c r="U4339" s="33"/>
      <c r="V4339" s="31"/>
      <c r="W4339" s="28"/>
      <c r="X4339" s="33"/>
      <c r="Y4339" s="28"/>
      <c r="Z4339" s="28"/>
      <c r="AA4339" s="28"/>
      <c r="AB4339" s="28"/>
      <c r="AC4339" s="34" t="str">
        <f>IFERROR(INDEX(LaenderTabelle[Code],MATCH(Transferdatei[[#This Row],[Country]],LaenderTabelle[Name],0)),"DE")</f>
        <v>DE</v>
      </c>
    </row>
    <row r="4340" spans="1:29" x14ac:dyDescent="0.25">
      <c r="A43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4339&amp;"."&amp;$C4339&amp;"."&amp;$D4339&amp;"."&amp;$E4339&amp;"."&amp;$F4339&amp;"."&amp;$G4339&amp;"."&amp;$H4339&amp;"."&amp;$I4339&amp;"."&amp;$J4339&amp;"."&amp;$K4339&amp;"."&amp;$L4339&amp;"."&amp;$M4339,IF($A4339="",MAX($A$16:$A4339)+1,$A4339),IF(ROW()=17,1,MAX($A$16:$A4339)+1)),""),"")</f>
        <v/>
      </c>
      <c r="B4340" s="28"/>
      <c r="C4340" s="28"/>
      <c r="D4340" s="28"/>
      <c r="E4340" s="28"/>
      <c r="F4340" s="28"/>
      <c r="G4340" s="28"/>
      <c r="H4340" s="28"/>
      <c r="I4340" s="28"/>
      <c r="J4340" s="28"/>
      <c r="K4340" s="30"/>
      <c r="L4340" s="31"/>
      <c r="M4340" s="32"/>
      <c r="N4340" s="28"/>
      <c r="O4340" s="33"/>
      <c r="P4340" s="28"/>
      <c r="Q4340" s="33"/>
      <c r="R4340" s="28"/>
      <c r="S4340" s="33"/>
      <c r="T4340" s="28"/>
      <c r="U4340" s="33"/>
      <c r="V4340" s="31"/>
      <c r="W4340" s="28"/>
      <c r="X4340" s="33"/>
      <c r="Y4340" s="28"/>
      <c r="Z4340" s="28"/>
      <c r="AA4340" s="28"/>
      <c r="AB4340" s="28"/>
      <c r="AC4340" s="34" t="str">
        <f>IFERROR(INDEX(LaenderTabelle[Code],MATCH(Transferdatei[[#This Row],[Country]],LaenderTabelle[Name],0)),"DE")</f>
        <v>DE</v>
      </c>
    </row>
    <row r="4341" spans="1:29" x14ac:dyDescent="0.25">
      <c r="A43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4340&amp;"."&amp;$C4340&amp;"."&amp;$D4340&amp;"."&amp;$E4340&amp;"."&amp;$F4340&amp;"."&amp;$G4340&amp;"."&amp;$H4340&amp;"."&amp;$I4340&amp;"."&amp;$J4340&amp;"."&amp;$K4340&amp;"."&amp;$L4340&amp;"."&amp;$M4340,IF($A4340="",MAX($A$16:$A4340)+1,$A4340),IF(ROW()=17,1,MAX($A$16:$A4340)+1)),""),"")</f>
        <v/>
      </c>
      <c r="B4341" s="28"/>
      <c r="C4341" s="28"/>
      <c r="D4341" s="28"/>
      <c r="E4341" s="28"/>
      <c r="F4341" s="28"/>
      <c r="G4341" s="28"/>
      <c r="H4341" s="28"/>
      <c r="I4341" s="28"/>
      <c r="J4341" s="28"/>
      <c r="K4341" s="30"/>
      <c r="L4341" s="31"/>
      <c r="M4341" s="32"/>
      <c r="N4341" s="28"/>
      <c r="O4341" s="33"/>
      <c r="P4341" s="28"/>
      <c r="Q4341" s="33"/>
      <c r="R4341" s="28"/>
      <c r="S4341" s="33"/>
      <c r="T4341" s="28"/>
      <c r="U4341" s="33"/>
      <c r="V4341" s="31"/>
      <c r="W4341" s="28"/>
      <c r="X4341" s="33"/>
      <c r="Y4341" s="28"/>
      <c r="Z4341" s="28"/>
      <c r="AA4341" s="28"/>
      <c r="AB4341" s="28"/>
      <c r="AC4341" s="34" t="str">
        <f>IFERROR(INDEX(LaenderTabelle[Code],MATCH(Transferdatei[[#This Row],[Country]],LaenderTabelle[Name],0)),"DE")</f>
        <v>DE</v>
      </c>
    </row>
    <row r="4342" spans="1:29" x14ac:dyDescent="0.25">
      <c r="A43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4341&amp;"."&amp;$C4341&amp;"."&amp;$D4341&amp;"."&amp;$E4341&amp;"."&amp;$F4341&amp;"."&amp;$G4341&amp;"."&amp;$H4341&amp;"."&amp;$I4341&amp;"."&amp;$J4341&amp;"."&amp;$K4341&amp;"."&amp;$L4341&amp;"."&amp;$M4341,IF($A4341="",MAX($A$16:$A4341)+1,$A4341),IF(ROW()=17,1,MAX($A$16:$A4341)+1)),""),"")</f>
        <v/>
      </c>
      <c r="B4342" s="28"/>
      <c r="C4342" s="28"/>
      <c r="D4342" s="28"/>
      <c r="E4342" s="28"/>
      <c r="F4342" s="28"/>
      <c r="G4342" s="28"/>
      <c r="H4342" s="28"/>
      <c r="I4342" s="28"/>
      <c r="J4342" s="28"/>
      <c r="K4342" s="30"/>
      <c r="L4342" s="31"/>
      <c r="M4342" s="32"/>
      <c r="N4342" s="28"/>
      <c r="O4342" s="33"/>
      <c r="P4342" s="28"/>
      <c r="Q4342" s="33"/>
      <c r="R4342" s="28"/>
      <c r="S4342" s="33"/>
      <c r="T4342" s="28"/>
      <c r="U4342" s="33"/>
      <c r="V4342" s="31"/>
      <c r="W4342" s="28"/>
      <c r="X4342" s="33"/>
      <c r="Y4342" s="28"/>
      <c r="Z4342" s="28"/>
      <c r="AA4342" s="28"/>
      <c r="AB4342" s="28"/>
      <c r="AC4342" s="34" t="str">
        <f>IFERROR(INDEX(LaenderTabelle[Code],MATCH(Transferdatei[[#This Row],[Country]],LaenderTabelle[Name],0)),"DE")</f>
        <v>DE</v>
      </c>
    </row>
    <row r="4343" spans="1:29" x14ac:dyDescent="0.25">
      <c r="A43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4342&amp;"."&amp;$C4342&amp;"."&amp;$D4342&amp;"."&amp;$E4342&amp;"."&amp;$F4342&amp;"."&amp;$G4342&amp;"."&amp;$H4342&amp;"."&amp;$I4342&amp;"."&amp;$J4342&amp;"."&amp;$K4342&amp;"."&amp;$L4342&amp;"."&amp;$M4342,IF($A4342="",MAX($A$16:$A4342)+1,$A4342),IF(ROW()=17,1,MAX($A$16:$A4342)+1)),""),"")</f>
        <v/>
      </c>
      <c r="B4343" s="28"/>
      <c r="C4343" s="28"/>
      <c r="D4343" s="28"/>
      <c r="E4343" s="28"/>
      <c r="F4343" s="28"/>
      <c r="G4343" s="28"/>
      <c r="H4343" s="28"/>
      <c r="I4343" s="28"/>
      <c r="J4343" s="28"/>
      <c r="K4343" s="30"/>
      <c r="L4343" s="31"/>
      <c r="M4343" s="32"/>
      <c r="N4343" s="28"/>
      <c r="O4343" s="33"/>
      <c r="P4343" s="28"/>
      <c r="Q4343" s="33"/>
      <c r="R4343" s="28"/>
      <c r="S4343" s="33"/>
      <c r="T4343" s="28"/>
      <c r="U4343" s="33"/>
      <c r="V4343" s="31"/>
      <c r="W4343" s="28"/>
      <c r="X4343" s="33"/>
      <c r="Y4343" s="28"/>
      <c r="Z4343" s="28"/>
      <c r="AA4343" s="28"/>
      <c r="AB4343" s="28"/>
      <c r="AC4343" s="34" t="str">
        <f>IFERROR(INDEX(LaenderTabelle[Code],MATCH(Transferdatei[[#This Row],[Country]],LaenderTabelle[Name],0)),"DE")</f>
        <v>DE</v>
      </c>
    </row>
    <row r="4344" spans="1:29" x14ac:dyDescent="0.25">
      <c r="A43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4343&amp;"."&amp;$C4343&amp;"."&amp;$D4343&amp;"."&amp;$E4343&amp;"."&amp;$F4343&amp;"."&amp;$G4343&amp;"."&amp;$H4343&amp;"."&amp;$I4343&amp;"."&amp;$J4343&amp;"."&amp;$K4343&amp;"."&amp;$L4343&amp;"."&amp;$M4343,IF($A4343="",MAX($A$16:$A4343)+1,$A4343),IF(ROW()=17,1,MAX($A$16:$A4343)+1)),""),"")</f>
        <v/>
      </c>
      <c r="B4344" s="28"/>
      <c r="C4344" s="28"/>
      <c r="D4344" s="28"/>
      <c r="E4344" s="28"/>
      <c r="F4344" s="28"/>
      <c r="G4344" s="28"/>
      <c r="H4344" s="28"/>
      <c r="I4344" s="28"/>
      <c r="J4344" s="28"/>
      <c r="K4344" s="30"/>
      <c r="L4344" s="31"/>
      <c r="M4344" s="32"/>
      <c r="N4344" s="28"/>
      <c r="O4344" s="33"/>
      <c r="P4344" s="28"/>
      <c r="Q4344" s="33"/>
      <c r="R4344" s="28"/>
      <c r="S4344" s="33"/>
      <c r="T4344" s="28"/>
      <c r="U4344" s="33"/>
      <c r="V4344" s="31"/>
      <c r="W4344" s="28"/>
      <c r="X4344" s="33"/>
      <c r="Y4344" s="28"/>
      <c r="Z4344" s="28"/>
      <c r="AA4344" s="28"/>
      <c r="AB4344" s="28"/>
      <c r="AC4344" s="34" t="str">
        <f>IFERROR(INDEX(LaenderTabelle[Code],MATCH(Transferdatei[[#This Row],[Country]],LaenderTabelle[Name],0)),"DE")</f>
        <v>DE</v>
      </c>
    </row>
    <row r="4345" spans="1:29" x14ac:dyDescent="0.25">
      <c r="A43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4344&amp;"."&amp;$C4344&amp;"."&amp;$D4344&amp;"."&amp;$E4344&amp;"."&amp;$F4344&amp;"."&amp;$G4344&amp;"."&amp;$H4344&amp;"."&amp;$I4344&amp;"."&amp;$J4344&amp;"."&amp;$K4344&amp;"."&amp;$L4344&amp;"."&amp;$M4344,IF($A4344="",MAX($A$16:$A4344)+1,$A4344),IF(ROW()=17,1,MAX($A$16:$A4344)+1)),""),"")</f>
        <v/>
      </c>
      <c r="B4345" s="28"/>
      <c r="C4345" s="28"/>
      <c r="D4345" s="28"/>
      <c r="E4345" s="28"/>
      <c r="F4345" s="28"/>
      <c r="G4345" s="28"/>
      <c r="H4345" s="28"/>
      <c r="I4345" s="28"/>
      <c r="J4345" s="28"/>
      <c r="K4345" s="30"/>
      <c r="L4345" s="31"/>
      <c r="M4345" s="32"/>
      <c r="N4345" s="28"/>
      <c r="O4345" s="33"/>
      <c r="P4345" s="28"/>
      <c r="Q4345" s="33"/>
      <c r="R4345" s="28"/>
      <c r="S4345" s="33"/>
      <c r="T4345" s="28"/>
      <c r="U4345" s="33"/>
      <c r="V4345" s="31"/>
      <c r="W4345" s="28"/>
      <c r="X4345" s="33"/>
      <c r="Y4345" s="28"/>
      <c r="Z4345" s="28"/>
      <c r="AA4345" s="28"/>
      <c r="AB4345" s="28"/>
      <c r="AC4345" s="34" t="str">
        <f>IFERROR(INDEX(LaenderTabelle[Code],MATCH(Transferdatei[[#This Row],[Country]],LaenderTabelle[Name],0)),"DE")</f>
        <v>DE</v>
      </c>
    </row>
    <row r="4346" spans="1:29" x14ac:dyDescent="0.25">
      <c r="A43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4345&amp;"."&amp;$C4345&amp;"."&amp;$D4345&amp;"."&amp;$E4345&amp;"."&amp;$F4345&amp;"."&amp;$G4345&amp;"."&amp;$H4345&amp;"."&amp;$I4345&amp;"."&amp;$J4345&amp;"."&amp;$K4345&amp;"."&amp;$L4345&amp;"."&amp;$M4345,IF($A4345="",MAX($A$16:$A4345)+1,$A4345),IF(ROW()=17,1,MAX($A$16:$A4345)+1)),""),"")</f>
        <v/>
      </c>
      <c r="B4346" s="28"/>
      <c r="C4346" s="28"/>
      <c r="D4346" s="28"/>
      <c r="E4346" s="28"/>
      <c r="F4346" s="28"/>
      <c r="G4346" s="28"/>
      <c r="H4346" s="28"/>
      <c r="I4346" s="28"/>
      <c r="J4346" s="28"/>
      <c r="K4346" s="30"/>
      <c r="L4346" s="31"/>
      <c r="M4346" s="32"/>
      <c r="N4346" s="28"/>
      <c r="O4346" s="33"/>
      <c r="P4346" s="28"/>
      <c r="Q4346" s="33"/>
      <c r="R4346" s="28"/>
      <c r="S4346" s="33"/>
      <c r="T4346" s="28"/>
      <c r="U4346" s="33"/>
      <c r="V4346" s="31"/>
      <c r="W4346" s="28"/>
      <c r="X4346" s="33"/>
      <c r="Y4346" s="28"/>
      <c r="Z4346" s="28"/>
      <c r="AA4346" s="28"/>
      <c r="AB4346" s="28"/>
      <c r="AC4346" s="34" t="str">
        <f>IFERROR(INDEX(LaenderTabelle[Code],MATCH(Transferdatei[[#This Row],[Country]],LaenderTabelle[Name],0)),"DE")</f>
        <v>DE</v>
      </c>
    </row>
    <row r="4347" spans="1:29" x14ac:dyDescent="0.25">
      <c r="A43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4346&amp;"."&amp;$C4346&amp;"."&amp;$D4346&amp;"."&amp;$E4346&amp;"."&amp;$F4346&amp;"."&amp;$G4346&amp;"."&amp;$H4346&amp;"."&amp;$I4346&amp;"."&amp;$J4346&amp;"."&amp;$K4346&amp;"."&amp;$L4346&amp;"."&amp;$M4346,IF($A4346="",MAX($A$16:$A4346)+1,$A4346),IF(ROW()=17,1,MAX($A$16:$A4346)+1)),""),"")</f>
        <v/>
      </c>
      <c r="B4347" s="28"/>
      <c r="C4347" s="28"/>
      <c r="D4347" s="28"/>
      <c r="E4347" s="28"/>
      <c r="F4347" s="28"/>
      <c r="G4347" s="28"/>
      <c r="H4347" s="28"/>
      <c r="I4347" s="28"/>
      <c r="J4347" s="28"/>
      <c r="K4347" s="30"/>
      <c r="L4347" s="31"/>
      <c r="M4347" s="32"/>
      <c r="N4347" s="28"/>
      <c r="O4347" s="33"/>
      <c r="P4347" s="28"/>
      <c r="Q4347" s="33"/>
      <c r="R4347" s="28"/>
      <c r="S4347" s="33"/>
      <c r="T4347" s="28"/>
      <c r="U4347" s="33"/>
      <c r="V4347" s="31"/>
      <c r="W4347" s="28"/>
      <c r="X4347" s="33"/>
      <c r="Y4347" s="28"/>
      <c r="Z4347" s="28"/>
      <c r="AA4347" s="28"/>
      <c r="AB4347" s="28"/>
      <c r="AC4347" s="34" t="str">
        <f>IFERROR(INDEX(LaenderTabelle[Code],MATCH(Transferdatei[[#This Row],[Country]],LaenderTabelle[Name],0)),"DE")</f>
        <v>DE</v>
      </c>
    </row>
    <row r="4348" spans="1:29" x14ac:dyDescent="0.25">
      <c r="A43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4347&amp;"."&amp;$C4347&amp;"."&amp;$D4347&amp;"."&amp;$E4347&amp;"."&amp;$F4347&amp;"."&amp;$G4347&amp;"."&amp;$H4347&amp;"."&amp;$I4347&amp;"."&amp;$J4347&amp;"."&amp;$K4347&amp;"."&amp;$L4347&amp;"."&amp;$M4347,IF($A4347="",MAX($A$16:$A4347)+1,$A4347),IF(ROW()=17,1,MAX($A$16:$A4347)+1)),""),"")</f>
        <v/>
      </c>
      <c r="B4348" s="28"/>
      <c r="C4348" s="28"/>
      <c r="D4348" s="28"/>
      <c r="E4348" s="28"/>
      <c r="F4348" s="28"/>
      <c r="G4348" s="28"/>
      <c r="H4348" s="28"/>
      <c r="I4348" s="28"/>
      <c r="J4348" s="28"/>
      <c r="K4348" s="30"/>
      <c r="L4348" s="31"/>
      <c r="M4348" s="32"/>
      <c r="N4348" s="28"/>
      <c r="O4348" s="33"/>
      <c r="P4348" s="28"/>
      <c r="Q4348" s="33"/>
      <c r="R4348" s="28"/>
      <c r="S4348" s="33"/>
      <c r="T4348" s="28"/>
      <c r="U4348" s="33"/>
      <c r="V4348" s="31"/>
      <c r="W4348" s="28"/>
      <c r="X4348" s="33"/>
      <c r="Y4348" s="28"/>
      <c r="Z4348" s="28"/>
      <c r="AA4348" s="28"/>
      <c r="AB4348" s="28"/>
      <c r="AC4348" s="34" t="str">
        <f>IFERROR(INDEX(LaenderTabelle[Code],MATCH(Transferdatei[[#This Row],[Country]],LaenderTabelle[Name],0)),"DE")</f>
        <v>DE</v>
      </c>
    </row>
    <row r="4349" spans="1:29" x14ac:dyDescent="0.25">
      <c r="A43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4348&amp;"."&amp;$C4348&amp;"."&amp;$D4348&amp;"."&amp;$E4348&amp;"."&amp;$F4348&amp;"."&amp;$G4348&amp;"."&amp;$H4348&amp;"."&amp;$I4348&amp;"."&amp;$J4348&amp;"."&amp;$K4348&amp;"."&amp;$L4348&amp;"."&amp;$M4348,IF($A4348="",MAX($A$16:$A4348)+1,$A4348),IF(ROW()=17,1,MAX($A$16:$A4348)+1)),""),"")</f>
        <v/>
      </c>
      <c r="B4349" s="28"/>
      <c r="C4349" s="28"/>
      <c r="D4349" s="28"/>
      <c r="E4349" s="28"/>
      <c r="F4349" s="28"/>
      <c r="G4349" s="28"/>
      <c r="H4349" s="28"/>
      <c r="I4349" s="28"/>
      <c r="J4349" s="28"/>
      <c r="K4349" s="30"/>
      <c r="L4349" s="31"/>
      <c r="M4349" s="32"/>
      <c r="N4349" s="28"/>
      <c r="O4349" s="33"/>
      <c r="P4349" s="28"/>
      <c r="Q4349" s="33"/>
      <c r="R4349" s="28"/>
      <c r="S4349" s="33"/>
      <c r="T4349" s="28"/>
      <c r="U4349" s="33"/>
      <c r="V4349" s="31"/>
      <c r="W4349" s="28"/>
      <c r="X4349" s="33"/>
      <c r="Y4349" s="28"/>
      <c r="Z4349" s="28"/>
      <c r="AA4349" s="28"/>
      <c r="AB4349" s="28"/>
      <c r="AC4349" s="34" t="str">
        <f>IFERROR(INDEX(LaenderTabelle[Code],MATCH(Transferdatei[[#This Row],[Country]],LaenderTabelle[Name],0)),"DE")</f>
        <v>DE</v>
      </c>
    </row>
    <row r="4350" spans="1:29" x14ac:dyDescent="0.25">
      <c r="A43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4349&amp;"."&amp;$C4349&amp;"."&amp;$D4349&amp;"."&amp;$E4349&amp;"."&amp;$F4349&amp;"."&amp;$G4349&amp;"."&amp;$H4349&amp;"."&amp;$I4349&amp;"."&amp;$J4349&amp;"."&amp;$K4349&amp;"."&amp;$L4349&amp;"."&amp;$M4349,IF($A4349="",MAX($A$16:$A4349)+1,$A4349),IF(ROW()=17,1,MAX($A$16:$A4349)+1)),""),"")</f>
        <v/>
      </c>
      <c r="B4350" s="28"/>
      <c r="C4350" s="28"/>
      <c r="D4350" s="28"/>
      <c r="E4350" s="28"/>
      <c r="F4350" s="28"/>
      <c r="G4350" s="28"/>
      <c r="H4350" s="28"/>
      <c r="I4350" s="28"/>
      <c r="J4350" s="28"/>
      <c r="K4350" s="30"/>
      <c r="L4350" s="31"/>
      <c r="M4350" s="32"/>
      <c r="N4350" s="28"/>
      <c r="O4350" s="33"/>
      <c r="P4350" s="28"/>
      <c r="Q4350" s="33"/>
      <c r="R4350" s="28"/>
      <c r="S4350" s="33"/>
      <c r="T4350" s="28"/>
      <c r="U4350" s="33"/>
      <c r="V4350" s="31"/>
      <c r="W4350" s="28"/>
      <c r="X4350" s="33"/>
      <c r="Y4350" s="28"/>
      <c r="Z4350" s="28"/>
      <c r="AA4350" s="28"/>
      <c r="AB4350" s="28"/>
      <c r="AC4350" s="34" t="str">
        <f>IFERROR(INDEX(LaenderTabelle[Code],MATCH(Transferdatei[[#This Row],[Country]],LaenderTabelle[Name],0)),"DE")</f>
        <v>DE</v>
      </c>
    </row>
    <row r="4351" spans="1:29" x14ac:dyDescent="0.25">
      <c r="A43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4350&amp;"."&amp;$C4350&amp;"."&amp;$D4350&amp;"."&amp;$E4350&amp;"."&amp;$F4350&amp;"."&amp;$G4350&amp;"."&amp;$H4350&amp;"."&amp;$I4350&amp;"."&amp;$J4350&amp;"."&amp;$K4350&amp;"."&amp;$L4350&amp;"."&amp;$M4350,IF($A4350="",MAX($A$16:$A4350)+1,$A4350),IF(ROW()=17,1,MAX($A$16:$A4350)+1)),""),"")</f>
        <v/>
      </c>
      <c r="B4351" s="28"/>
      <c r="C4351" s="28"/>
      <c r="D4351" s="28"/>
      <c r="E4351" s="28"/>
      <c r="F4351" s="28"/>
      <c r="G4351" s="28"/>
      <c r="H4351" s="28"/>
      <c r="I4351" s="28"/>
      <c r="J4351" s="28"/>
      <c r="K4351" s="30"/>
      <c r="L4351" s="31"/>
      <c r="M4351" s="32"/>
      <c r="N4351" s="28"/>
      <c r="O4351" s="33"/>
      <c r="P4351" s="28"/>
      <c r="Q4351" s="33"/>
      <c r="R4351" s="28"/>
      <c r="S4351" s="33"/>
      <c r="T4351" s="28"/>
      <c r="U4351" s="33"/>
      <c r="V4351" s="31"/>
      <c r="W4351" s="28"/>
      <c r="X4351" s="33"/>
      <c r="Y4351" s="28"/>
      <c r="Z4351" s="28"/>
      <c r="AA4351" s="28"/>
      <c r="AB4351" s="28"/>
      <c r="AC4351" s="34" t="str">
        <f>IFERROR(INDEX(LaenderTabelle[Code],MATCH(Transferdatei[[#This Row],[Country]],LaenderTabelle[Name],0)),"DE")</f>
        <v>DE</v>
      </c>
    </row>
    <row r="4352" spans="1:29" x14ac:dyDescent="0.25">
      <c r="A43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4351&amp;"."&amp;$C4351&amp;"."&amp;$D4351&amp;"."&amp;$E4351&amp;"."&amp;$F4351&amp;"."&amp;$G4351&amp;"."&amp;$H4351&amp;"."&amp;$I4351&amp;"."&amp;$J4351&amp;"."&amp;$K4351&amp;"."&amp;$L4351&amp;"."&amp;$M4351,IF($A4351="",MAX($A$16:$A4351)+1,$A4351),IF(ROW()=17,1,MAX($A$16:$A4351)+1)),""),"")</f>
        <v/>
      </c>
      <c r="B4352" s="28"/>
      <c r="C4352" s="28"/>
      <c r="D4352" s="28"/>
      <c r="E4352" s="28"/>
      <c r="F4352" s="28"/>
      <c r="G4352" s="28"/>
      <c r="H4352" s="28"/>
      <c r="I4352" s="28"/>
      <c r="J4352" s="28"/>
      <c r="K4352" s="30"/>
      <c r="L4352" s="31"/>
      <c r="M4352" s="32"/>
      <c r="N4352" s="28"/>
      <c r="O4352" s="33"/>
      <c r="P4352" s="28"/>
      <c r="Q4352" s="33"/>
      <c r="R4352" s="28"/>
      <c r="S4352" s="33"/>
      <c r="T4352" s="28"/>
      <c r="U4352" s="33"/>
      <c r="V4352" s="31"/>
      <c r="W4352" s="28"/>
      <c r="X4352" s="33"/>
      <c r="Y4352" s="28"/>
      <c r="Z4352" s="28"/>
      <c r="AA4352" s="28"/>
      <c r="AB4352" s="28"/>
      <c r="AC4352" s="34" t="str">
        <f>IFERROR(INDEX(LaenderTabelle[Code],MATCH(Transferdatei[[#This Row],[Country]],LaenderTabelle[Name],0)),"DE")</f>
        <v>DE</v>
      </c>
    </row>
    <row r="4353" spans="1:29" x14ac:dyDescent="0.25">
      <c r="A43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4352&amp;"."&amp;$C4352&amp;"."&amp;$D4352&amp;"."&amp;$E4352&amp;"."&amp;$F4352&amp;"."&amp;$G4352&amp;"."&amp;$H4352&amp;"."&amp;$I4352&amp;"."&amp;$J4352&amp;"."&amp;$K4352&amp;"."&amp;$L4352&amp;"."&amp;$M4352,IF($A4352="",MAX($A$16:$A4352)+1,$A4352),IF(ROW()=17,1,MAX($A$16:$A4352)+1)),""),"")</f>
        <v/>
      </c>
      <c r="B4353" s="28"/>
      <c r="C4353" s="28"/>
      <c r="D4353" s="28"/>
      <c r="E4353" s="28"/>
      <c r="F4353" s="28"/>
      <c r="G4353" s="28"/>
      <c r="H4353" s="28"/>
      <c r="I4353" s="28"/>
      <c r="J4353" s="28"/>
      <c r="K4353" s="30"/>
      <c r="L4353" s="31"/>
      <c r="M4353" s="32"/>
      <c r="N4353" s="28"/>
      <c r="O4353" s="33"/>
      <c r="P4353" s="28"/>
      <c r="Q4353" s="33"/>
      <c r="R4353" s="28"/>
      <c r="S4353" s="33"/>
      <c r="T4353" s="28"/>
      <c r="U4353" s="33"/>
      <c r="V4353" s="31"/>
      <c r="W4353" s="28"/>
      <c r="X4353" s="33"/>
      <c r="Y4353" s="28"/>
      <c r="Z4353" s="28"/>
      <c r="AA4353" s="28"/>
      <c r="AB4353" s="28"/>
      <c r="AC4353" s="34" t="str">
        <f>IFERROR(INDEX(LaenderTabelle[Code],MATCH(Transferdatei[[#This Row],[Country]],LaenderTabelle[Name],0)),"DE")</f>
        <v>DE</v>
      </c>
    </row>
    <row r="4354" spans="1:29" x14ac:dyDescent="0.25">
      <c r="A43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4353&amp;"."&amp;$C4353&amp;"."&amp;$D4353&amp;"."&amp;$E4353&amp;"."&amp;$F4353&amp;"."&amp;$G4353&amp;"."&amp;$H4353&amp;"."&amp;$I4353&amp;"."&amp;$J4353&amp;"."&amp;$K4353&amp;"."&amp;$L4353&amp;"."&amp;$M4353,IF($A4353="",MAX($A$16:$A4353)+1,$A4353),IF(ROW()=17,1,MAX($A$16:$A4353)+1)),""),"")</f>
        <v/>
      </c>
      <c r="B4354" s="28"/>
      <c r="C4354" s="28"/>
      <c r="D4354" s="28"/>
      <c r="E4354" s="28"/>
      <c r="F4354" s="28"/>
      <c r="G4354" s="28"/>
      <c r="H4354" s="28"/>
      <c r="I4354" s="28"/>
      <c r="J4354" s="28"/>
      <c r="K4354" s="30"/>
      <c r="L4354" s="31"/>
      <c r="M4354" s="32"/>
      <c r="N4354" s="28"/>
      <c r="O4354" s="33"/>
      <c r="P4354" s="28"/>
      <c r="Q4354" s="33"/>
      <c r="R4354" s="28"/>
      <c r="S4354" s="33"/>
      <c r="T4354" s="28"/>
      <c r="U4354" s="33"/>
      <c r="V4354" s="31"/>
      <c r="W4354" s="28"/>
      <c r="X4354" s="33"/>
      <c r="Y4354" s="28"/>
      <c r="Z4354" s="28"/>
      <c r="AA4354" s="28"/>
      <c r="AB4354" s="28"/>
      <c r="AC4354" s="34" t="str">
        <f>IFERROR(INDEX(LaenderTabelle[Code],MATCH(Transferdatei[[#This Row],[Country]],LaenderTabelle[Name],0)),"DE")</f>
        <v>DE</v>
      </c>
    </row>
    <row r="4355" spans="1:29" x14ac:dyDescent="0.25">
      <c r="A43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4354&amp;"."&amp;$C4354&amp;"."&amp;$D4354&amp;"."&amp;$E4354&amp;"."&amp;$F4354&amp;"."&amp;$G4354&amp;"."&amp;$H4354&amp;"."&amp;$I4354&amp;"."&amp;$J4354&amp;"."&amp;$K4354&amp;"."&amp;$L4354&amp;"."&amp;$M4354,IF($A4354="",MAX($A$16:$A4354)+1,$A4354),IF(ROW()=17,1,MAX($A$16:$A4354)+1)),""),"")</f>
        <v/>
      </c>
      <c r="B4355" s="28"/>
      <c r="C4355" s="28"/>
      <c r="D4355" s="28"/>
      <c r="E4355" s="28"/>
      <c r="F4355" s="28"/>
      <c r="G4355" s="28"/>
      <c r="H4355" s="28"/>
      <c r="I4355" s="28"/>
      <c r="J4355" s="28"/>
      <c r="K4355" s="30"/>
      <c r="L4355" s="31"/>
      <c r="M4355" s="32"/>
      <c r="N4355" s="28"/>
      <c r="O4355" s="33"/>
      <c r="P4355" s="28"/>
      <c r="Q4355" s="33"/>
      <c r="R4355" s="28"/>
      <c r="S4355" s="33"/>
      <c r="T4355" s="28"/>
      <c r="U4355" s="33"/>
      <c r="V4355" s="31"/>
      <c r="W4355" s="28"/>
      <c r="X4355" s="33"/>
      <c r="Y4355" s="28"/>
      <c r="Z4355" s="28"/>
      <c r="AA4355" s="28"/>
      <c r="AB4355" s="28"/>
      <c r="AC4355" s="34" t="str">
        <f>IFERROR(INDEX(LaenderTabelle[Code],MATCH(Transferdatei[[#This Row],[Country]],LaenderTabelle[Name],0)),"DE")</f>
        <v>DE</v>
      </c>
    </row>
    <row r="4356" spans="1:29" x14ac:dyDescent="0.25">
      <c r="A43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4355&amp;"."&amp;$C4355&amp;"."&amp;$D4355&amp;"."&amp;$E4355&amp;"."&amp;$F4355&amp;"."&amp;$G4355&amp;"."&amp;$H4355&amp;"."&amp;$I4355&amp;"."&amp;$J4355&amp;"."&amp;$K4355&amp;"."&amp;$L4355&amp;"."&amp;$M4355,IF($A4355="",MAX($A$16:$A4355)+1,$A4355),IF(ROW()=17,1,MAX($A$16:$A4355)+1)),""),"")</f>
        <v/>
      </c>
      <c r="B4356" s="28"/>
      <c r="C4356" s="28"/>
      <c r="D4356" s="28"/>
      <c r="E4356" s="28"/>
      <c r="F4356" s="28"/>
      <c r="G4356" s="28"/>
      <c r="H4356" s="28"/>
      <c r="I4356" s="28"/>
      <c r="J4356" s="28"/>
      <c r="K4356" s="30"/>
      <c r="L4356" s="31"/>
      <c r="M4356" s="32"/>
      <c r="N4356" s="28"/>
      <c r="O4356" s="33"/>
      <c r="P4356" s="28"/>
      <c r="Q4356" s="33"/>
      <c r="R4356" s="28"/>
      <c r="S4356" s="33"/>
      <c r="T4356" s="28"/>
      <c r="U4356" s="33"/>
      <c r="V4356" s="31"/>
      <c r="W4356" s="28"/>
      <c r="X4356" s="33"/>
      <c r="Y4356" s="28"/>
      <c r="Z4356" s="28"/>
      <c r="AA4356" s="28"/>
      <c r="AB4356" s="28"/>
      <c r="AC4356" s="34" t="str">
        <f>IFERROR(INDEX(LaenderTabelle[Code],MATCH(Transferdatei[[#This Row],[Country]],LaenderTabelle[Name],0)),"DE")</f>
        <v>DE</v>
      </c>
    </row>
    <row r="4357" spans="1:29" x14ac:dyDescent="0.25">
      <c r="A43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4356&amp;"."&amp;$C4356&amp;"."&amp;$D4356&amp;"."&amp;$E4356&amp;"."&amp;$F4356&amp;"."&amp;$G4356&amp;"."&amp;$H4356&amp;"."&amp;$I4356&amp;"."&amp;$J4356&amp;"."&amp;$K4356&amp;"."&amp;$L4356&amp;"."&amp;$M4356,IF($A4356="",MAX($A$16:$A4356)+1,$A4356),IF(ROW()=17,1,MAX($A$16:$A4356)+1)),""),"")</f>
        <v/>
      </c>
      <c r="B4357" s="28"/>
      <c r="C4357" s="28"/>
      <c r="D4357" s="28"/>
      <c r="E4357" s="28"/>
      <c r="F4357" s="28"/>
      <c r="G4357" s="28"/>
      <c r="H4357" s="28"/>
      <c r="I4357" s="28"/>
      <c r="J4357" s="28"/>
      <c r="K4357" s="30"/>
      <c r="L4357" s="31"/>
      <c r="M4357" s="32"/>
      <c r="N4357" s="28"/>
      <c r="O4357" s="33"/>
      <c r="P4357" s="28"/>
      <c r="Q4357" s="33"/>
      <c r="R4357" s="28"/>
      <c r="S4357" s="33"/>
      <c r="T4357" s="28"/>
      <c r="U4357" s="33"/>
      <c r="V4357" s="31"/>
      <c r="W4357" s="28"/>
      <c r="X4357" s="33"/>
      <c r="Y4357" s="28"/>
      <c r="Z4357" s="28"/>
      <c r="AA4357" s="28"/>
      <c r="AB4357" s="28"/>
      <c r="AC4357" s="34" t="str">
        <f>IFERROR(INDEX(LaenderTabelle[Code],MATCH(Transferdatei[[#This Row],[Country]],LaenderTabelle[Name],0)),"DE")</f>
        <v>DE</v>
      </c>
    </row>
    <row r="4358" spans="1:29" x14ac:dyDescent="0.25">
      <c r="A43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4357&amp;"."&amp;$C4357&amp;"."&amp;$D4357&amp;"."&amp;$E4357&amp;"."&amp;$F4357&amp;"."&amp;$G4357&amp;"."&amp;$H4357&amp;"."&amp;$I4357&amp;"."&amp;$J4357&amp;"."&amp;$K4357&amp;"."&amp;$L4357&amp;"."&amp;$M4357,IF($A4357="",MAX($A$16:$A4357)+1,$A4357),IF(ROW()=17,1,MAX($A$16:$A4357)+1)),""),"")</f>
        <v/>
      </c>
      <c r="B4358" s="28"/>
      <c r="C4358" s="28"/>
      <c r="D4358" s="28"/>
      <c r="E4358" s="28"/>
      <c r="F4358" s="28"/>
      <c r="G4358" s="28"/>
      <c r="H4358" s="28"/>
      <c r="I4358" s="28"/>
      <c r="J4358" s="28"/>
      <c r="K4358" s="30"/>
      <c r="L4358" s="31"/>
      <c r="M4358" s="32"/>
      <c r="N4358" s="28"/>
      <c r="O4358" s="33"/>
      <c r="P4358" s="28"/>
      <c r="Q4358" s="33"/>
      <c r="R4358" s="28"/>
      <c r="S4358" s="33"/>
      <c r="T4358" s="28"/>
      <c r="U4358" s="33"/>
      <c r="V4358" s="31"/>
      <c r="W4358" s="28"/>
      <c r="X4358" s="33"/>
      <c r="Y4358" s="28"/>
      <c r="Z4358" s="28"/>
      <c r="AA4358" s="28"/>
      <c r="AB4358" s="28"/>
      <c r="AC4358" s="34" t="str">
        <f>IFERROR(INDEX(LaenderTabelle[Code],MATCH(Transferdatei[[#This Row],[Country]],LaenderTabelle[Name],0)),"DE")</f>
        <v>DE</v>
      </c>
    </row>
    <row r="4359" spans="1:29" x14ac:dyDescent="0.25">
      <c r="A43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4358&amp;"."&amp;$C4358&amp;"."&amp;$D4358&amp;"."&amp;$E4358&amp;"."&amp;$F4358&amp;"."&amp;$G4358&amp;"."&amp;$H4358&amp;"."&amp;$I4358&amp;"."&amp;$J4358&amp;"."&amp;$K4358&amp;"."&amp;$L4358&amp;"."&amp;$M4358,IF($A4358="",MAX($A$16:$A4358)+1,$A4358),IF(ROW()=17,1,MAX($A$16:$A4358)+1)),""),"")</f>
        <v/>
      </c>
      <c r="B4359" s="28"/>
      <c r="C4359" s="28"/>
      <c r="D4359" s="28"/>
      <c r="E4359" s="28"/>
      <c r="F4359" s="28"/>
      <c r="G4359" s="28"/>
      <c r="H4359" s="28"/>
      <c r="I4359" s="28"/>
      <c r="J4359" s="28"/>
      <c r="K4359" s="30"/>
      <c r="L4359" s="31"/>
      <c r="M4359" s="32"/>
      <c r="N4359" s="28"/>
      <c r="O4359" s="33"/>
      <c r="P4359" s="28"/>
      <c r="Q4359" s="33"/>
      <c r="R4359" s="28"/>
      <c r="S4359" s="33"/>
      <c r="T4359" s="28"/>
      <c r="U4359" s="33"/>
      <c r="V4359" s="31"/>
      <c r="W4359" s="28"/>
      <c r="X4359" s="33"/>
      <c r="Y4359" s="28"/>
      <c r="Z4359" s="28"/>
      <c r="AA4359" s="28"/>
      <c r="AB4359" s="28"/>
      <c r="AC4359" s="34" t="str">
        <f>IFERROR(INDEX(LaenderTabelle[Code],MATCH(Transferdatei[[#This Row],[Country]],LaenderTabelle[Name],0)),"DE")</f>
        <v>DE</v>
      </c>
    </row>
    <row r="4360" spans="1:29" x14ac:dyDescent="0.25">
      <c r="A43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4359&amp;"."&amp;$C4359&amp;"."&amp;$D4359&amp;"."&amp;$E4359&amp;"."&amp;$F4359&amp;"."&amp;$G4359&amp;"."&amp;$H4359&amp;"."&amp;$I4359&amp;"."&amp;$J4359&amp;"."&amp;$K4359&amp;"."&amp;$L4359&amp;"."&amp;$M4359,IF($A4359="",MAX($A$16:$A4359)+1,$A4359),IF(ROW()=17,1,MAX($A$16:$A4359)+1)),""),"")</f>
        <v/>
      </c>
      <c r="B4360" s="28"/>
      <c r="C4360" s="28"/>
      <c r="D4360" s="28"/>
      <c r="E4360" s="28"/>
      <c r="F4360" s="28"/>
      <c r="G4360" s="28"/>
      <c r="H4360" s="28"/>
      <c r="I4360" s="28"/>
      <c r="J4360" s="28"/>
      <c r="K4360" s="30"/>
      <c r="L4360" s="31"/>
      <c r="M4360" s="32"/>
      <c r="N4360" s="28"/>
      <c r="O4360" s="33"/>
      <c r="P4360" s="28"/>
      <c r="Q4360" s="33"/>
      <c r="R4360" s="28"/>
      <c r="S4360" s="33"/>
      <c r="T4360" s="28"/>
      <c r="U4360" s="33"/>
      <c r="V4360" s="31"/>
      <c r="W4360" s="28"/>
      <c r="X4360" s="33"/>
      <c r="Y4360" s="28"/>
      <c r="Z4360" s="28"/>
      <c r="AA4360" s="28"/>
      <c r="AB4360" s="28"/>
      <c r="AC4360" s="34" t="str">
        <f>IFERROR(INDEX(LaenderTabelle[Code],MATCH(Transferdatei[[#This Row],[Country]],LaenderTabelle[Name],0)),"DE")</f>
        <v>DE</v>
      </c>
    </row>
    <row r="4361" spans="1:29" x14ac:dyDescent="0.25">
      <c r="A43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4360&amp;"."&amp;$C4360&amp;"."&amp;$D4360&amp;"."&amp;$E4360&amp;"."&amp;$F4360&amp;"."&amp;$G4360&amp;"."&amp;$H4360&amp;"."&amp;$I4360&amp;"."&amp;$J4360&amp;"."&amp;$K4360&amp;"."&amp;$L4360&amp;"."&amp;$M4360,IF($A4360="",MAX($A$16:$A4360)+1,$A4360),IF(ROW()=17,1,MAX($A$16:$A4360)+1)),""),"")</f>
        <v/>
      </c>
      <c r="B4361" s="28"/>
      <c r="C4361" s="28"/>
      <c r="D4361" s="28"/>
      <c r="E4361" s="28"/>
      <c r="F4361" s="28"/>
      <c r="G4361" s="28"/>
      <c r="H4361" s="28"/>
      <c r="I4361" s="28"/>
      <c r="J4361" s="28"/>
      <c r="K4361" s="30"/>
      <c r="L4361" s="31"/>
      <c r="M4361" s="32"/>
      <c r="N4361" s="28"/>
      <c r="O4361" s="33"/>
      <c r="P4361" s="28"/>
      <c r="Q4361" s="33"/>
      <c r="R4361" s="28"/>
      <c r="S4361" s="33"/>
      <c r="T4361" s="28"/>
      <c r="U4361" s="33"/>
      <c r="V4361" s="31"/>
      <c r="W4361" s="28"/>
      <c r="X4361" s="33"/>
      <c r="Y4361" s="28"/>
      <c r="Z4361" s="28"/>
      <c r="AA4361" s="28"/>
      <c r="AB4361" s="28"/>
      <c r="AC4361" s="34" t="str">
        <f>IFERROR(INDEX(LaenderTabelle[Code],MATCH(Transferdatei[[#This Row],[Country]],LaenderTabelle[Name],0)),"DE")</f>
        <v>DE</v>
      </c>
    </row>
    <row r="4362" spans="1:29" x14ac:dyDescent="0.25">
      <c r="A43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4361&amp;"."&amp;$C4361&amp;"."&amp;$D4361&amp;"."&amp;$E4361&amp;"."&amp;$F4361&amp;"."&amp;$G4361&amp;"."&amp;$H4361&amp;"."&amp;$I4361&amp;"."&amp;$J4361&amp;"."&amp;$K4361&amp;"."&amp;$L4361&amp;"."&amp;$M4361,IF($A4361="",MAX($A$16:$A4361)+1,$A4361),IF(ROW()=17,1,MAX($A$16:$A4361)+1)),""),"")</f>
        <v/>
      </c>
      <c r="B4362" s="28"/>
      <c r="C4362" s="28"/>
      <c r="D4362" s="28"/>
      <c r="E4362" s="28"/>
      <c r="F4362" s="28"/>
      <c r="G4362" s="28"/>
      <c r="H4362" s="28"/>
      <c r="I4362" s="28"/>
      <c r="J4362" s="28"/>
      <c r="K4362" s="30"/>
      <c r="L4362" s="31"/>
      <c r="M4362" s="32"/>
      <c r="N4362" s="28"/>
      <c r="O4362" s="33"/>
      <c r="P4362" s="28"/>
      <c r="Q4362" s="33"/>
      <c r="R4362" s="28"/>
      <c r="S4362" s="33"/>
      <c r="T4362" s="28"/>
      <c r="U4362" s="33"/>
      <c r="V4362" s="31"/>
      <c r="W4362" s="28"/>
      <c r="X4362" s="33"/>
      <c r="Y4362" s="28"/>
      <c r="Z4362" s="28"/>
      <c r="AA4362" s="28"/>
      <c r="AB4362" s="28"/>
      <c r="AC4362" s="34" t="str">
        <f>IFERROR(INDEX(LaenderTabelle[Code],MATCH(Transferdatei[[#This Row],[Country]],LaenderTabelle[Name],0)),"DE")</f>
        <v>DE</v>
      </c>
    </row>
    <row r="4363" spans="1:29" x14ac:dyDescent="0.25">
      <c r="A43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4362&amp;"."&amp;$C4362&amp;"."&amp;$D4362&amp;"."&amp;$E4362&amp;"."&amp;$F4362&amp;"."&amp;$G4362&amp;"."&amp;$H4362&amp;"."&amp;$I4362&amp;"."&amp;$J4362&amp;"."&amp;$K4362&amp;"."&amp;$L4362&amp;"."&amp;$M4362,IF($A4362="",MAX($A$16:$A4362)+1,$A4362),IF(ROW()=17,1,MAX($A$16:$A4362)+1)),""),"")</f>
        <v/>
      </c>
      <c r="B4363" s="28"/>
      <c r="C4363" s="28"/>
      <c r="D4363" s="28"/>
      <c r="E4363" s="28"/>
      <c r="F4363" s="28"/>
      <c r="G4363" s="28"/>
      <c r="H4363" s="28"/>
      <c r="I4363" s="28"/>
      <c r="J4363" s="28"/>
      <c r="K4363" s="30"/>
      <c r="L4363" s="31"/>
      <c r="M4363" s="32"/>
      <c r="N4363" s="28"/>
      <c r="O4363" s="33"/>
      <c r="P4363" s="28"/>
      <c r="Q4363" s="33"/>
      <c r="R4363" s="28"/>
      <c r="S4363" s="33"/>
      <c r="T4363" s="28"/>
      <c r="U4363" s="33"/>
      <c r="V4363" s="31"/>
      <c r="W4363" s="28"/>
      <c r="X4363" s="33"/>
      <c r="Y4363" s="28"/>
      <c r="Z4363" s="28"/>
      <c r="AA4363" s="28"/>
      <c r="AB4363" s="28"/>
      <c r="AC4363" s="34" t="str">
        <f>IFERROR(INDEX(LaenderTabelle[Code],MATCH(Transferdatei[[#This Row],[Country]],LaenderTabelle[Name],0)),"DE")</f>
        <v>DE</v>
      </c>
    </row>
    <row r="4364" spans="1:29" x14ac:dyDescent="0.25">
      <c r="A43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4363&amp;"."&amp;$C4363&amp;"."&amp;$D4363&amp;"."&amp;$E4363&amp;"."&amp;$F4363&amp;"."&amp;$G4363&amp;"."&amp;$H4363&amp;"."&amp;$I4363&amp;"."&amp;$J4363&amp;"."&amp;$K4363&amp;"."&amp;$L4363&amp;"."&amp;$M4363,IF($A4363="",MAX($A$16:$A4363)+1,$A4363),IF(ROW()=17,1,MAX($A$16:$A4363)+1)),""),"")</f>
        <v/>
      </c>
      <c r="B4364" s="28"/>
      <c r="C4364" s="28"/>
      <c r="D4364" s="28"/>
      <c r="E4364" s="28"/>
      <c r="F4364" s="28"/>
      <c r="G4364" s="28"/>
      <c r="H4364" s="28"/>
      <c r="I4364" s="28"/>
      <c r="J4364" s="28"/>
      <c r="K4364" s="30"/>
      <c r="L4364" s="31"/>
      <c r="M4364" s="32"/>
      <c r="N4364" s="28"/>
      <c r="O4364" s="33"/>
      <c r="P4364" s="28"/>
      <c r="Q4364" s="33"/>
      <c r="R4364" s="28"/>
      <c r="S4364" s="33"/>
      <c r="T4364" s="28"/>
      <c r="U4364" s="33"/>
      <c r="V4364" s="31"/>
      <c r="W4364" s="28"/>
      <c r="X4364" s="33"/>
      <c r="Y4364" s="28"/>
      <c r="Z4364" s="28"/>
      <c r="AA4364" s="28"/>
      <c r="AB4364" s="28"/>
      <c r="AC4364" s="34" t="str">
        <f>IFERROR(INDEX(LaenderTabelle[Code],MATCH(Transferdatei[[#This Row],[Country]],LaenderTabelle[Name],0)),"DE")</f>
        <v>DE</v>
      </c>
    </row>
    <row r="4365" spans="1:29" x14ac:dyDescent="0.25">
      <c r="A43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4364&amp;"."&amp;$C4364&amp;"."&amp;$D4364&amp;"."&amp;$E4364&amp;"."&amp;$F4364&amp;"."&amp;$G4364&amp;"."&amp;$H4364&amp;"."&amp;$I4364&amp;"."&amp;$J4364&amp;"."&amp;$K4364&amp;"."&amp;$L4364&amp;"."&amp;$M4364,IF($A4364="",MAX($A$16:$A4364)+1,$A4364),IF(ROW()=17,1,MAX($A$16:$A4364)+1)),""),"")</f>
        <v/>
      </c>
      <c r="B4365" s="28"/>
      <c r="C4365" s="28"/>
      <c r="D4365" s="28"/>
      <c r="E4365" s="28"/>
      <c r="F4365" s="28"/>
      <c r="G4365" s="28"/>
      <c r="H4365" s="28"/>
      <c r="I4365" s="28"/>
      <c r="J4365" s="28"/>
      <c r="K4365" s="30"/>
      <c r="L4365" s="31"/>
      <c r="M4365" s="32"/>
      <c r="N4365" s="28"/>
      <c r="O4365" s="33"/>
      <c r="P4365" s="28"/>
      <c r="Q4365" s="33"/>
      <c r="R4365" s="28"/>
      <c r="S4365" s="33"/>
      <c r="T4365" s="28"/>
      <c r="U4365" s="33"/>
      <c r="V4365" s="31"/>
      <c r="W4365" s="28"/>
      <c r="X4365" s="33"/>
      <c r="Y4365" s="28"/>
      <c r="Z4365" s="28"/>
      <c r="AA4365" s="28"/>
      <c r="AB4365" s="28"/>
      <c r="AC4365" s="34" t="str">
        <f>IFERROR(INDEX(LaenderTabelle[Code],MATCH(Transferdatei[[#This Row],[Country]],LaenderTabelle[Name],0)),"DE")</f>
        <v>DE</v>
      </c>
    </row>
    <row r="4366" spans="1:29" x14ac:dyDescent="0.25">
      <c r="A43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4365&amp;"."&amp;$C4365&amp;"."&amp;$D4365&amp;"."&amp;$E4365&amp;"."&amp;$F4365&amp;"."&amp;$G4365&amp;"."&amp;$H4365&amp;"."&amp;$I4365&amp;"."&amp;$J4365&amp;"."&amp;$K4365&amp;"."&amp;$L4365&amp;"."&amp;$M4365,IF($A4365="",MAX($A$16:$A4365)+1,$A4365),IF(ROW()=17,1,MAX($A$16:$A4365)+1)),""),"")</f>
        <v/>
      </c>
      <c r="B4366" s="28"/>
      <c r="C4366" s="28"/>
      <c r="D4366" s="28"/>
      <c r="E4366" s="28"/>
      <c r="F4366" s="28"/>
      <c r="G4366" s="28"/>
      <c r="H4366" s="28"/>
      <c r="I4366" s="28"/>
      <c r="J4366" s="28"/>
      <c r="K4366" s="30"/>
      <c r="L4366" s="31"/>
      <c r="M4366" s="32"/>
      <c r="N4366" s="28"/>
      <c r="O4366" s="33"/>
      <c r="P4366" s="28"/>
      <c r="Q4366" s="33"/>
      <c r="R4366" s="28"/>
      <c r="S4366" s="33"/>
      <c r="T4366" s="28"/>
      <c r="U4366" s="33"/>
      <c r="V4366" s="31"/>
      <c r="W4366" s="28"/>
      <c r="X4366" s="33"/>
      <c r="Y4366" s="28"/>
      <c r="Z4366" s="28"/>
      <c r="AA4366" s="28"/>
      <c r="AB4366" s="28"/>
      <c r="AC4366" s="34" t="str">
        <f>IFERROR(INDEX(LaenderTabelle[Code],MATCH(Transferdatei[[#This Row],[Country]],LaenderTabelle[Name],0)),"DE")</f>
        <v>DE</v>
      </c>
    </row>
    <row r="4367" spans="1:29" x14ac:dyDescent="0.25">
      <c r="A43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4366&amp;"."&amp;$C4366&amp;"."&amp;$D4366&amp;"."&amp;$E4366&amp;"."&amp;$F4366&amp;"."&amp;$G4366&amp;"."&amp;$H4366&amp;"."&amp;$I4366&amp;"."&amp;$J4366&amp;"."&amp;$K4366&amp;"."&amp;$L4366&amp;"."&amp;$M4366,IF($A4366="",MAX($A$16:$A4366)+1,$A4366),IF(ROW()=17,1,MAX($A$16:$A4366)+1)),""),"")</f>
        <v/>
      </c>
      <c r="B4367" s="28"/>
      <c r="C4367" s="28"/>
      <c r="D4367" s="28"/>
      <c r="E4367" s="28"/>
      <c r="F4367" s="28"/>
      <c r="G4367" s="28"/>
      <c r="H4367" s="28"/>
      <c r="I4367" s="28"/>
      <c r="J4367" s="28"/>
      <c r="K4367" s="30"/>
      <c r="L4367" s="31"/>
      <c r="M4367" s="32"/>
      <c r="N4367" s="28"/>
      <c r="O4367" s="33"/>
      <c r="P4367" s="28"/>
      <c r="Q4367" s="33"/>
      <c r="R4367" s="28"/>
      <c r="S4367" s="33"/>
      <c r="T4367" s="28"/>
      <c r="U4367" s="33"/>
      <c r="V4367" s="31"/>
      <c r="W4367" s="28"/>
      <c r="X4367" s="33"/>
      <c r="Y4367" s="28"/>
      <c r="Z4367" s="28"/>
      <c r="AA4367" s="28"/>
      <c r="AB4367" s="28"/>
      <c r="AC4367" s="34" t="str">
        <f>IFERROR(INDEX(LaenderTabelle[Code],MATCH(Transferdatei[[#This Row],[Country]],LaenderTabelle[Name],0)),"DE")</f>
        <v>DE</v>
      </c>
    </row>
    <row r="4368" spans="1:29" x14ac:dyDescent="0.25">
      <c r="A43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4367&amp;"."&amp;$C4367&amp;"."&amp;$D4367&amp;"."&amp;$E4367&amp;"."&amp;$F4367&amp;"."&amp;$G4367&amp;"."&amp;$H4367&amp;"."&amp;$I4367&amp;"."&amp;$J4367&amp;"."&amp;$K4367&amp;"."&amp;$L4367&amp;"."&amp;$M4367,IF($A4367="",MAX($A$16:$A4367)+1,$A4367),IF(ROW()=17,1,MAX($A$16:$A4367)+1)),""),"")</f>
        <v/>
      </c>
      <c r="B4368" s="28"/>
      <c r="C4368" s="28"/>
      <c r="D4368" s="28"/>
      <c r="E4368" s="28"/>
      <c r="F4368" s="28"/>
      <c r="G4368" s="28"/>
      <c r="H4368" s="28"/>
      <c r="I4368" s="28"/>
      <c r="J4368" s="28"/>
      <c r="K4368" s="30"/>
      <c r="L4368" s="31"/>
      <c r="M4368" s="32"/>
      <c r="N4368" s="28"/>
      <c r="O4368" s="33"/>
      <c r="P4368" s="28"/>
      <c r="Q4368" s="33"/>
      <c r="R4368" s="28"/>
      <c r="S4368" s="33"/>
      <c r="T4368" s="28"/>
      <c r="U4368" s="33"/>
      <c r="V4368" s="31"/>
      <c r="W4368" s="28"/>
      <c r="X4368" s="33"/>
      <c r="Y4368" s="28"/>
      <c r="Z4368" s="28"/>
      <c r="AA4368" s="28"/>
      <c r="AB4368" s="28"/>
      <c r="AC4368" s="34" t="str">
        <f>IFERROR(INDEX(LaenderTabelle[Code],MATCH(Transferdatei[[#This Row],[Country]],LaenderTabelle[Name],0)),"DE")</f>
        <v>DE</v>
      </c>
    </row>
    <row r="4369" spans="1:29" x14ac:dyDescent="0.25">
      <c r="A43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4368&amp;"."&amp;$C4368&amp;"."&amp;$D4368&amp;"."&amp;$E4368&amp;"."&amp;$F4368&amp;"."&amp;$G4368&amp;"."&amp;$H4368&amp;"."&amp;$I4368&amp;"."&amp;$J4368&amp;"."&amp;$K4368&amp;"."&amp;$L4368&amp;"."&amp;$M4368,IF($A4368="",MAX($A$16:$A4368)+1,$A4368),IF(ROW()=17,1,MAX($A$16:$A4368)+1)),""),"")</f>
        <v/>
      </c>
      <c r="B4369" s="28"/>
      <c r="C4369" s="28"/>
      <c r="D4369" s="28"/>
      <c r="E4369" s="28"/>
      <c r="F4369" s="28"/>
      <c r="G4369" s="28"/>
      <c r="H4369" s="28"/>
      <c r="I4369" s="28"/>
      <c r="J4369" s="28"/>
      <c r="K4369" s="30"/>
      <c r="L4369" s="31"/>
      <c r="M4369" s="32"/>
      <c r="N4369" s="28"/>
      <c r="O4369" s="33"/>
      <c r="P4369" s="28"/>
      <c r="Q4369" s="33"/>
      <c r="R4369" s="28"/>
      <c r="S4369" s="33"/>
      <c r="T4369" s="28"/>
      <c r="U4369" s="33"/>
      <c r="V4369" s="31"/>
      <c r="W4369" s="28"/>
      <c r="X4369" s="33"/>
      <c r="Y4369" s="28"/>
      <c r="Z4369" s="28"/>
      <c r="AA4369" s="28"/>
      <c r="AB4369" s="28"/>
      <c r="AC4369" s="34" t="str">
        <f>IFERROR(INDEX(LaenderTabelle[Code],MATCH(Transferdatei[[#This Row],[Country]],LaenderTabelle[Name],0)),"DE")</f>
        <v>DE</v>
      </c>
    </row>
    <row r="4370" spans="1:29" x14ac:dyDescent="0.25">
      <c r="A43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4369&amp;"."&amp;$C4369&amp;"."&amp;$D4369&amp;"."&amp;$E4369&amp;"."&amp;$F4369&amp;"."&amp;$G4369&amp;"."&amp;$H4369&amp;"."&amp;$I4369&amp;"."&amp;$J4369&amp;"."&amp;$K4369&amp;"."&amp;$L4369&amp;"."&amp;$M4369,IF($A4369="",MAX($A$16:$A4369)+1,$A4369),IF(ROW()=17,1,MAX($A$16:$A4369)+1)),""),"")</f>
        <v/>
      </c>
      <c r="B4370" s="28"/>
      <c r="C4370" s="28"/>
      <c r="D4370" s="28"/>
      <c r="E4370" s="28"/>
      <c r="F4370" s="28"/>
      <c r="G4370" s="28"/>
      <c r="H4370" s="28"/>
      <c r="I4370" s="28"/>
      <c r="J4370" s="28"/>
      <c r="K4370" s="30"/>
      <c r="L4370" s="31"/>
      <c r="M4370" s="32"/>
      <c r="N4370" s="28"/>
      <c r="O4370" s="33"/>
      <c r="P4370" s="28"/>
      <c r="Q4370" s="33"/>
      <c r="R4370" s="28"/>
      <c r="S4370" s="33"/>
      <c r="T4370" s="28"/>
      <c r="U4370" s="33"/>
      <c r="V4370" s="31"/>
      <c r="W4370" s="28"/>
      <c r="X4370" s="33"/>
      <c r="Y4370" s="28"/>
      <c r="Z4370" s="28"/>
      <c r="AA4370" s="28"/>
      <c r="AB4370" s="28"/>
      <c r="AC4370" s="34" t="str">
        <f>IFERROR(INDEX(LaenderTabelle[Code],MATCH(Transferdatei[[#This Row],[Country]],LaenderTabelle[Name],0)),"DE")</f>
        <v>DE</v>
      </c>
    </row>
    <row r="4371" spans="1:29" x14ac:dyDescent="0.25">
      <c r="A43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4370&amp;"."&amp;$C4370&amp;"."&amp;$D4370&amp;"."&amp;$E4370&amp;"."&amp;$F4370&amp;"."&amp;$G4370&amp;"."&amp;$H4370&amp;"."&amp;$I4370&amp;"."&amp;$J4370&amp;"."&amp;$K4370&amp;"."&amp;$L4370&amp;"."&amp;$M4370,IF($A4370="",MAX($A$16:$A4370)+1,$A4370),IF(ROW()=17,1,MAX($A$16:$A4370)+1)),""),"")</f>
        <v/>
      </c>
      <c r="B4371" s="28"/>
      <c r="C4371" s="28"/>
      <c r="D4371" s="28"/>
      <c r="E4371" s="28"/>
      <c r="F4371" s="28"/>
      <c r="G4371" s="28"/>
      <c r="H4371" s="28"/>
      <c r="I4371" s="28"/>
      <c r="J4371" s="28"/>
      <c r="K4371" s="30"/>
      <c r="L4371" s="31"/>
      <c r="M4371" s="32"/>
      <c r="N4371" s="28"/>
      <c r="O4371" s="33"/>
      <c r="P4371" s="28"/>
      <c r="Q4371" s="33"/>
      <c r="R4371" s="28"/>
      <c r="S4371" s="33"/>
      <c r="T4371" s="28"/>
      <c r="U4371" s="33"/>
      <c r="V4371" s="31"/>
      <c r="W4371" s="28"/>
      <c r="X4371" s="33"/>
      <c r="Y4371" s="28"/>
      <c r="Z4371" s="28"/>
      <c r="AA4371" s="28"/>
      <c r="AB4371" s="28"/>
      <c r="AC4371" s="34" t="str">
        <f>IFERROR(INDEX(LaenderTabelle[Code],MATCH(Transferdatei[[#This Row],[Country]],LaenderTabelle[Name],0)),"DE")</f>
        <v>DE</v>
      </c>
    </row>
    <row r="4372" spans="1:29" x14ac:dyDescent="0.25">
      <c r="A43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4371&amp;"."&amp;$C4371&amp;"."&amp;$D4371&amp;"."&amp;$E4371&amp;"."&amp;$F4371&amp;"."&amp;$G4371&amp;"."&amp;$H4371&amp;"."&amp;$I4371&amp;"."&amp;$J4371&amp;"."&amp;$K4371&amp;"."&amp;$L4371&amp;"."&amp;$M4371,IF($A4371="",MAX($A$16:$A4371)+1,$A4371),IF(ROW()=17,1,MAX($A$16:$A4371)+1)),""),"")</f>
        <v/>
      </c>
      <c r="B4372" s="28"/>
      <c r="C4372" s="28"/>
      <c r="D4372" s="28"/>
      <c r="E4372" s="28"/>
      <c r="F4372" s="28"/>
      <c r="G4372" s="28"/>
      <c r="H4372" s="28"/>
      <c r="I4372" s="28"/>
      <c r="J4372" s="28"/>
      <c r="K4372" s="30"/>
      <c r="L4372" s="31"/>
      <c r="M4372" s="32"/>
      <c r="N4372" s="28"/>
      <c r="O4372" s="33"/>
      <c r="P4372" s="28"/>
      <c r="Q4372" s="33"/>
      <c r="R4372" s="28"/>
      <c r="S4372" s="33"/>
      <c r="T4372" s="28"/>
      <c r="U4372" s="33"/>
      <c r="V4372" s="31"/>
      <c r="W4372" s="28"/>
      <c r="X4372" s="33"/>
      <c r="Y4372" s="28"/>
      <c r="Z4372" s="28"/>
      <c r="AA4372" s="28"/>
      <c r="AB4372" s="28"/>
      <c r="AC4372" s="34" t="str">
        <f>IFERROR(INDEX(LaenderTabelle[Code],MATCH(Transferdatei[[#This Row],[Country]],LaenderTabelle[Name],0)),"DE")</f>
        <v>DE</v>
      </c>
    </row>
    <row r="4373" spans="1:29" x14ac:dyDescent="0.25">
      <c r="A43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4372&amp;"."&amp;$C4372&amp;"."&amp;$D4372&amp;"."&amp;$E4372&amp;"."&amp;$F4372&amp;"."&amp;$G4372&amp;"."&amp;$H4372&amp;"."&amp;$I4372&amp;"."&amp;$J4372&amp;"."&amp;$K4372&amp;"."&amp;$L4372&amp;"."&amp;$M4372,IF($A4372="",MAX($A$16:$A4372)+1,$A4372),IF(ROW()=17,1,MAX($A$16:$A4372)+1)),""),"")</f>
        <v/>
      </c>
      <c r="B4373" s="28"/>
      <c r="C4373" s="28"/>
      <c r="D4373" s="28"/>
      <c r="E4373" s="28"/>
      <c r="F4373" s="28"/>
      <c r="G4373" s="28"/>
      <c r="H4373" s="28"/>
      <c r="I4373" s="28"/>
      <c r="J4373" s="28"/>
      <c r="K4373" s="30"/>
      <c r="L4373" s="31"/>
      <c r="M4373" s="32"/>
      <c r="N4373" s="28"/>
      <c r="O4373" s="33"/>
      <c r="P4373" s="28"/>
      <c r="Q4373" s="33"/>
      <c r="R4373" s="28"/>
      <c r="S4373" s="33"/>
      <c r="T4373" s="28"/>
      <c r="U4373" s="33"/>
      <c r="V4373" s="31"/>
      <c r="W4373" s="28"/>
      <c r="X4373" s="33"/>
      <c r="Y4373" s="28"/>
      <c r="Z4373" s="28"/>
      <c r="AA4373" s="28"/>
      <c r="AB4373" s="28"/>
      <c r="AC4373" s="34" t="str">
        <f>IFERROR(INDEX(LaenderTabelle[Code],MATCH(Transferdatei[[#This Row],[Country]],LaenderTabelle[Name],0)),"DE")</f>
        <v>DE</v>
      </c>
    </row>
    <row r="4374" spans="1:29" x14ac:dyDescent="0.25">
      <c r="A43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4373&amp;"."&amp;$C4373&amp;"."&amp;$D4373&amp;"."&amp;$E4373&amp;"."&amp;$F4373&amp;"."&amp;$G4373&amp;"."&amp;$H4373&amp;"."&amp;$I4373&amp;"."&amp;$J4373&amp;"."&amp;$K4373&amp;"."&amp;$L4373&amp;"."&amp;$M4373,IF($A4373="",MAX($A$16:$A4373)+1,$A4373),IF(ROW()=17,1,MAX($A$16:$A4373)+1)),""),"")</f>
        <v/>
      </c>
      <c r="B4374" s="28"/>
      <c r="C4374" s="28"/>
      <c r="D4374" s="28"/>
      <c r="E4374" s="28"/>
      <c r="F4374" s="28"/>
      <c r="G4374" s="28"/>
      <c r="H4374" s="28"/>
      <c r="I4374" s="28"/>
      <c r="J4374" s="28"/>
      <c r="K4374" s="30"/>
      <c r="L4374" s="31"/>
      <c r="M4374" s="32"/>
      <c r="N4374" s="28"/>
      <c r="O4374" s="33"/>
      <c r="P4374" s="28"/>
      <c r="Q4374" s="33"/>
      <c r="R4374" s="28"/>
      <c r="S4374" s="33"/>
      <c r="T4374" s="28"/>
      <c r="U4374" s="33"/>
      <c r="V4374" s="31"/>
      <c r="W4374" s="28"/>
      <c r="X4374" s="33"/>
      <c r="Y4374" s="28"/>
      <c r="Z4374" s="28"/>
      <c r="AA4374" s="28"/>
      <c r="AB4374" s="28"/>
      <c r="AC4374" s="34" t="str">
        <f>IFERROR(INDEX(LaenderTabelle[Code],MATCH(Transferdatei[[#This Row],[Country]],LaenderTabelle[Name],0)),"DE")</f>
        <v>DE</v>
      </c>
    </row>
    <row r="4375" spans="1:29" x14ac:dyDescent="0.25">
      <c r="A43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4374&amp;"."&amp;$C4374&amp;"."&amp;$D4374&amp;"."&amp;$E4374&amp;"."&amp;$F4374&amp;"."&amp;$G4374&amp;"."&amp;$H4374&amp;"."&amp;$I4374&amp;"."&amp;$J4374&amp;"."&amp;$K4374&amp;"."&amp;$L4374&amp;"."&amp;$M4374,IF($A4374="",MAX($A$16:$A4374)+1,$A4374),IF(ROW()=17,1,MAX($A$16:$A4374)+1)),""),"")</f>
        <v/>
      </c>
      <c r="B4375" s="28"/>
      <c r="C4375" s="28"/>
      <c r="D4375" s="28"/>
      <c r="E4375" s="28"/>
      <c r="F4375" s="28"/>
      <c r="G4375" s="28"/>
      <c r="H4375" s="28"/>
      <c r="I4375" s="28"/>
      <c r="J4375" s="28"/>
      <c r="K4375" s="30"/>
      <c r="L4375" s="31"/>
      <c r="M4375" s="32"/>
      <c r="N4375" s="28"/>
      <c r="O4375" s="33"/>
      <c r="P4375" s="28"/>
      <c r="Q4375" s="33"/>
      <c r="R4375" s="28"/>
      <c r="S4375" s="33"/>
      <c r="T4375" s="28"/>
      <c r="U4375" s="33"/>
      <c r="V4375" s="31"/>
      <c r="W4375" s="28"/>
      <c r="X4375" s="33"/>
      <c r="Y4375" s="28"/>
      <c r="Z4375" s="28"/>
      <c r="AA4375" s="28"/>
      <c r="AB4375" s="28"/>
      <c r="AC4375" s="34" t="str">
        <f>IFERROR(INDEX(LaenderTabelle[Code],MATCH(Transferdatei[[#This Row],[Country]],LaenderTabelle[Name],0)),"DE")</f>
        <v>DE</v>
      </c>
    </row>
    <row r="4376" spans="1:29" x14ac:dyDescent="0.25">
      <c r="A43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4375&amp;"."&amp;$C4375&amp;"."&amp;$D4375&amp;"."&amp;$E4375&amp;"."&amp;$F4375&amp;"."&amp;$G4375&amp;"."&amp;$H4375&amp;"."&amp;$I4375&amp;"."&amp;$J4375&amp;"."&amp;$K4375&amp;"."&amp;$L4375&amp;"."&amp;$M4375,IF($A4375="",MAX($A$16:$A4375)+1,$A4375),IF(ROW()=17,1,MAX($A$16:$A4375)+1)),""),"")</f>
        <v/>
      </c>
      <c r="B4376" s="28"/>
      <c r="C4376" s="28"/>
      <c r="D4376" s="28"/>
      <c r="E4376" s="28"/>
      <c r="F4376" s="28"/>
      <c r="G4376" s="28"/>
      <c r="H4376" s="28"/>
      <c r="I4376" s="28"/>
      <c r="J4376" s="28"/>
      <c r="K4376" s="30"/>
      <c r="L4376" s="31"/>
      <c r="M4376" s="32"/>
      <c r="N4376" s="28"/>
      <c r="O4376" s="33"/>
      <c r="P4376" s="28"/>
      <c r="Q4376" s="33"/>
      <c r="R4376" s="28"/>
      <c r="S4376" s="33"/>
      <c r="T4376" s="28"/>
      <c r="U4376" s="33"/>
      <c r="V4376" s="31"/>
      <c r="W4376" s="28"/>
      <c r="X4376" s="33"/>
      <c r="Y4376" s="28"/>
      <c r="Z4376" s="28"/>
      <c r="AA4376" s="28"/>
      <c r="AB4376" s="28"/>
      <c r="AC4376" s="34" t="str">
        <f>IFERROR(INDEX(LaenderTabelle[Code],MATCH(Transferdatei[[#This Row],[Country]],LaenderTabelle[Name],0)),"DE")</f>
        <v>DE</v>
      </c>
    </row>
    <row r="4377" spans="1:29" x14ac:dyDescent="0.25">
      <c r="A43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4376&amp;"."&amp;$C4376&amp;"."&amp;$D4376&amp;"."&amp;$E4376&amp;"."&amp;$F4376&amp;"."&amp;$G4376&amp;"."&amp;$H4376&amp;"."&amp;$I4376&amp;"."&amp;$J4376&amp;"."&amp;$K4376&amp;"."&amp;$L4376&amp;"."&amp;$M4376,IF($A4376="",MAX($A$16:$A4376)+1,$A4376),IF(ROW()=17,1,MAX($A$16:$A4376)+1)),""),"")</f>
        <v/>
      </c>
      <c r="B4377" s="28"/>
      <c r="C4377" s="28"/>
      <c r="D4377" s="28"/>
      <c r="E4377" s="28"/>
      <c r="F4377" s="28"/>
      <c r="G4377" s="28"/>
      <c r="H4377" s="28"/>
      <c r="I4377" s="28"/>
      <c r="J4377" s="28"/>
      <c r="K4377" s="30"/>
      <c r="L4377" s="31"/>
      <c r="M4377" s="32"/>
      <c r="N4377" s="28"/>
      <c r="O4377" s="33"/>
      <c r="P4377" s="28"/>
      <c r="Q4377" s="33"/>
      <c r="R4377" s="28"/>
      <c r="S4377" s="33"/>
      <c r="T4377" s="28"/>
      <c r="U4377" s="33"/>
      <c r="V4377" s="31"/>
      <c r="W4377" s="28"/>
      <c r="X4377" s="33"/>
      <c r="Y4377" s="28"/>
      <c r="Z4377" s="28"/>
      <c r="AA4377" s="28"/>
      <c r="AB4377" s="28"/>
      <c r="AC4377" s="34" t="str">
        <f>IFERROR(INDEX(LaenderTabelle[Code],MATCH(Transferdatei[[#This Row],[Country]],LaenderTabelle[Name],0)),"DE")</f>
        <v>DE</v>
      </c>
    </row>
    <row r="4378" spans="1:29" x14ac:dyDescent="0.25">
      <c r="A43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4377&amp;"."&amp;$C4377&amp;"."&amp;$D4377&amp;"."&amp;$E4377&amp;"."&amp;$F4377&amp;"."&amp;$G4377&amp;"."&amp;$H4377&amp;"."&amp;$I4377&amp;"."&amp;$J4377&amp;"."&amp;$K4377&amp;"."&amp;$L4377&amp;"."&amp;$M4377,IF($A4377="",MAX($A$16:$A4377)+1,$A4377),IF(ROW()=17,1,MAX($A$16:$A4377)+1)),""),"")</f>
        <v/>
      </c>
      <c r="B4378" s="28"/>
      <c r="C4378" s="28"/>
      <c r="D4378" s="28"/>
      <c r="E4378" s="28"/>
      <c r="F4378" s="28"/>
      <c r="G4378" s="28"/>
      <c r="H4378" s="28"/>
      <c r="I4378" s="28"/>
      <c r="J4378" s="28"/>
      <c r="K4378" s="30"/>
      <c r="L4378" s="31"/>
      <c r="M4378" s="32"/>
      <c r="N4378" s="28"/>
      <c r="O4378" s="33"/>
      <c r="P4378" s="28"/>
      <c r="Q4378" s="33"/>
      <c r="R4378" s="28"/>
      <c r="S4378" s="33"/>
      <c r="T4378" s="28"/>
      <c r="U4378" s="33"/>
      <c r="V4378" s="31"/>
      <c r="W4378" s="28"/>
      <c r="X4378" s="33"/>
      <c r="Y4378" s="28"/>
      <c r="Z4378" s="28"/>
      <c r="AA4378" s="28"/>
      <c r="AB4378" s="28"/>
      <c r="AC4378" s="34" t="str">
        <f>IFERROR(INDEX(LaenderTabelle[Code],MATCH(Transferdatei[[#This Row],[Country]],LaenderTabelle[Name],0)),"DE")</f>
        <v>DE</v>
      </c>
    </row>
    <row r="4379" spans="1:29" x14ac:dyDescent="0.25">
      <c r="A43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4378&amp;"."&amp;$C4378&amp;"."&amp;$D4378&amp;"."&amp;$E4378&amp;"."&amp;$F4378&amp;"."&amp;$G4378&amp;"."&amp;$H4378&amp;"."&amp;$I4378&amp;"."&amp;$J4378&amp;"."&amp;$K4378&amp;"."&amp;$L4378&amp;"."&amp;$M4378,IF($A4378="",MAX($A$16:$A4378)+1,$A4378),IF(ROW()=17,1,MAX($A$16:$A4378)+1)),""),"")</f>
        <v/>
      </c>
      <c r="B4379" s="28"/>
      <c r="C4379" s="28"/>
      <c r="D4379" s="28"/>
      <c r="E4379" s="28"/>
      <c r="F4379" s="28"/>
      <c r="G4379" s="28"/>
      <c r="H4379" s="28"/>
      <c r="I4379" s="28"/>
      <c r="J4379" s="28"/>
      <c r="K4379" s="30"/>
      <c r="L4379" s="31"/>
      <c r="M4379" s="32"/>
      <c r="N4379" s="28"/>
      <c r="O4379" s="33"/>
      <c r="P4379" s="28"/>
      <c r="Q4379" s="33"/>
      <c r="R4379" s="28"/>
      <c r="S4379" s="33"/>
      <c r="T4379" s="28"/>
      <c r="U4379" s="33"/>
      <c r="V4379" s="31"/>
      <c r="W4379" s="28"/>
      <c r="X4379" s="33"/>
      <c r="Y4379" s="28"/>
      <c r="Z4379" s="28"/>
      <c r="AA4379" s="28"/>
      <c r="AB4379" s="28"/>
      <c r="AC4379" s="34" t="str">
        <f>IFERROR(INDEX(LaenderTabelle[Code],MATCH(Transferdatei[[#This Row],[Country]],LaenderTabelle[Name],0)),"DE")</f>
        <v>DE</v>
      </c>
    </row>
    <row r="4380" spans="1:29" x14ac:dyDescent="0.25">
      <c r="A43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4379&amp;"."&amp;$C4379&amp;"."&amp;$D4379&amp;"."&amp;$E4379&amp;"."&amp;$F4379&amp;"."&amp;$G4379&amp;"."&amp;$H4379&amp;"."&amp;$I4379&amp;"."&amp;$J4379&amp;"."&amp;$K4379&amp;"."&amp;$L4379&amp;"."&amp;$M4379,IF($A4379="",MAX($A$16:$A4379)+1,$A4379),IF(ROW()=17,1,MAX($A$16:$A4379)+1)),""),"")</f>
        <v/>
      </c>
      <c r="B4380" s="28"/>
      <c r="C4380" s="28"/>
      <c r="D4380" s="28"/>
      <c r="E4380" s="28"/>
      <c r="F4380" s="28"/>
      <c r="G4380" s="28"/>
      <c r="H4380" s="28"/>
      <c r="I4380" s="28"/>
      <c r="J4380" s="28"/>
      <c r="K4380" s="30"/>
      <c r="L4380" s="31"/>
      <c r="M4380" s="32"/>
      <c r="N4380" s="28"/>
      <c r="O4380" s="33"/>
      <c r="P4380" s="28"/>
      <c r="Q4380" s="33"/>
      <c r="R4380" s="28"/>
      <c r="S4380" s="33"/>
      <c r="T4380" s="28"/>
      <c r="U4380" s="33"/>
      <c r="V4380" s="31"/>
      <c r="W4380" s="28"/>
      <c r="X4380" s="33"/>
      <c r="Y4380" s="28"/>
      <c r="Z4380" s="28"/>
      <c r="AA4380" s="28"/>
      <c r="AB4380" s="28"/>
      <c r="AC4380" s="34" t="str">
        <f>IFERROR(INDEX(LaenderTabelle[Code],MATCH(Transferdatei[[#This Row],[Country]],LaenderTabelle[Name],0)),"DE")</f>
        <v>DE</v>
      </c>
    </row>
    <row r="4381" spans="1:29" x14ac:dyDescent="0.25">
      <c r="A43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4380&amp;"."&amp;$C4380&amp;"."&amp;$D4380&amp;"."&amp;$E4380&amp;"."&amp;$F4380&amp;"."&amp;$G4380&amp;"."&amp;$H4380&amp;"."&amp;$I4380&amp;"."&amp;$J4380&amp;"."&amp;$K4380&amp;"."&amp;$L4380&amp;"."&amp;$M4380,IF($A4380="",MAX($A$16:$A4380)+1,$A4380),IF(ROW()=17,1,MAX($A$16:$A4380)+1)),""),"")</f>
        <v/>
      </c>
      <c r="B4381" s="28"/>
      <c r="C4381" s="28"/>
      <c r="D4381" s="28"/>
      <c r="E4381" s="28"/>
      <c r="F4381" s="28"/>
      <c r="G4381" s="28"/>
      <c r="H4381" s="28"/>
      <c r="I4381" s="28"/>
      <c r="J4381" s="28"/>
      <c r="K4381" s="30"/>
      <c r="L4381" s="31"/>
      <c r="M4381" s="32"/>
      <c r="N4381" s="28"/>
      <c r="O4381" s="33"/>
      <c r="P4381" s="28"/>
      <c r="Q4381" s="33"/>
      <c r="R4381" s="28"/>
      <c r="S4381" s="33"/>
      <c r="T4381" s="28"/>
      <c r="U4381" s="33"/>
      <c r="V4381" s="31"/>
      <c r="W4381" s="28"/>
      <c r="X4381" s="33"/>
      <c r="Y4381" s="28"/>
      <c r="Z4381" s="28"/>
      <c r="AA4381" s="28"/>
      <c r="AB4381" s="28"/>
      <c r="AC4381" s="34" t="str">
        <f>IFERROR(INDEX(LaenderTabelle[Code],MATCH(Transferdatei[[#This Row],[Country]],LaenderTabelle[Name],0)),"DE")</f>
        <v>DE</v>
      </c>
    </row>
    <row r="4382" spans="1:29" x14ac:dyDescent="0.25">
      <c r="A43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4381&amp;"."&amp;$C4381&amp;"."&amp;$D4381&amp;"."&amp;$E4381&amp;"."&amp;$F4381&amp;"."&amp;$G4381&amp;"."&amp;$H4381&amp;"."&amp;$I4381&amp;"."&amp;$J4381&amp;"."&amp;$K4381&amp;"."&amp;$L4381&amp;"."&amp;$M4381,IF($A4381="",MAX($A$16:$A4381)+1,$A4381),IF(ROW()=17,1,MAX($A$16:$A4381)+1)),""),"")</f>
        <v/>
      </c>
      <c r="B4382" s="28"/>
      <c r="C4382" s="28"/>
      <c r="D4382" s="28"/>
      <c r="E4382" s="28"/>
      <c r="F4382" s="28"/>
      <c r="G4382" s="28"/>
      <c r="H4382" s="28"/>
      <c r="I4382" s="28"/>
      <c r="J4382" s="28"/>
      <c r="K4382" s="30"/>
      <c r="L4382" s="31"/>
      <c r="M4382" s="32"/>
      <c r="N4382" s="28"/>
      <c r="O4382" s="33"/>
      <c r="P4382" s="28"/>
      <c r="Q4382" s="33"/>
      <c r="R4382" s="28"/>
      <c r="S4382" s="33"/>
      <c r="T4382" s="28"/>
      <c r="U4382" s="33"/>
      <c r="V4382" s="31"/>
      <c r="W4382" s="28"/>
      <c r="X4382" s="33"/>
      <c r="Y4382" s="28"/>
      <c r="Z4382" s="28"/>
      <c r="AA4382" s="28"/>
      <c r="AB4382" s="28"/>
      <c r="AC4382" s="34" t="str">
        <f>IFERROR(INDEX(LaenderTabelle[Code],MATCH(Transferdatei[[#This Row],[Country]],LaenderTabelle[Name],0)),"DE")</f>
        <v>DE</v>
      </c>
    </row>
    <row r="4383" spans="1:29" x14ac:dyDescent="0.25">
      <c r="A43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4382&amp;"."&amp;$C4382&amp;"."&amp;$D4382&amp;"."&amp;$E4382&amp;"."&amp;$F4382&amp;"."&amp;$G4382&amp;"."&amp;$H4382&amp;"."&amp;$I4382&amp;"."&amp;$J4382&amp;"."&amp;$K4382&amp;"."&amp;$L4382&amp;"."&amp;$M4382,IF($A4382="",MAX($A$16:$A4382)+1,$A4382),IF(ROW()=17,1,MAX($A$16:$A4382)+1)),""),"")</f>
        <v/>
      </c>
      <c r="B4383" s="28"/>
      <c r="C4383" s="28"/>
      <c r="D4383" s="28"/>
      <c r="E4383" s="28"/>
      <c r="F4383" s="28"/>
      <c r="G4383" s="28"/>
      <c r="H4383" s="28"/>
      <c r="I4383" s="28"/>
      <c r="J4383" s="28"/>
      <c r="K4383" s="30"/>
      <c r="L4383" s="31"/>
      <c r="M4383" s="32"/>
      <c r="N4383" s="28"/>
      <c r="O4383" s="33"/>
      <c r="P4383" s="28"/>
      <c r="Q4383" s="33"/>
      <c r="R4383" s="28"/>
      <c r="S4383" s="33"/>
      <c r="T4383" s="28"/>
      <c r="U4383" s="33"/>
      <c r="V4383" s="31"/>
      <c r="W4383" s="28"/>
      <c r="X4383" s="33"/>
      <c r="Y4383" s="28"/>
      <c r="Z4383" s="28"/>
      <c r="AA4383" s="28"/>
      <c r="AB4383" s="28"/>
      <c r="AC4383" s="34" t="str">
        <f>IFERROR(INDEX(LaenderTabelle[Code],MATCH(Transferdatei[[#This Row],[Country]],LaenderTabelle[Name],0)),"DE")</f>
        <v>DE</v>
      </c>
    </row>
    <row r="4384" spans="1:29" x14ac:dyDescent="0.25">
      <c r="A43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4383&amp;"."&amp;$C4383&amp;"."&amp;$D4383&amp;"."&amp;$E4383&amp;"."&amp;$F4383&amp;"."&amp;$G4383&amp;"."&amp;$H4383&amp;"."&amp;$I4383&amp;"."&amp;$J4383&amp;"."&amp;$K4383&amp;"."&amp;$L4383&amp;"."&amp;$M4383,IF($A4383="",MAX($A$16:$A4383)+1,$A4383),IF(ROW()=17,1,MAX($A$16:$A4383)+1)),""),"")</f>
        <v/>
      </c>
      <c r="B4384" s="28"/>
      <c r="C4384" s="28"/>
      <c r="D4384" s="28"/>
      <c r="E4384" s="28"/>
      <c r="F4384" s="28"/>
      <c r="G4384" s="28"/>
      <c r="H4384" s="28"/>
      <c r="I4384" s="28"/>
      <c r="J4384" s="28"/>
      <c r="K4384" s="30"/>
      <c r="L4384" s="31"/>
      <c r="M4384" s="32"/>
      <c r="N4384" s="28"/>
      <c r="O4384" s="33"/>
      <c r="P4384" s="28"/>
      <c r="Q4384" s="33"/>
      <c r="R4384" s="28"/>
      <c r="S4384" s="33"/>
      <c r="T4384" s="28"/>
      <c r="U4384" s="33"/>
      <c r="V4384" s="31"/>
      <c r="W4384" s="28"/>
      <c r="X4384" s="33"/>
      <c r="Y4384" s="28"/>
      <c r="Z4384" s="28"/>
      <c r="AA4384" s="28"/>
      <c r="AB4384" s="28"/>
      <c r="AC4384" s="34" t="str">
        <f>IFERROR(INDEX(LaenderTabelle[Code],MATCH(Transferdatei[[#This Row],[Country]],LaenderTabelle[Name],0)),"DE")</f>
        <v>DE</v>
      </c>
    </row>
    <row r="4385" spans="1:29" x14ac:dyDescent="0.25">
      <c r="A43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4384&amp;"."&amp;$C4384&amp;"."&amp;$D4384&amp;"."&amp;$E4384&amp;"."&amp;$F4384&amp;"."&amp;$G4384&amp;"."&amp;$H4384&amp;"."&amp;$I4384&amp;"."&amp;$J4384&amp;"."&amp;$K4384&amp;"."&amp;$L4384&amp;"."&amp;$M4384,IF($A4384="",MAX($A$16:$A4384)+1,$A4384),IF(ROW()=17,1,MAX($A$16:$A4384)+1)),""),"")</f>
        <v/>
      </c>
      <c r="B4385" s="28"/>
      <c r="C4385" s="28"/>
      <c r="D4385" s="28"/>
      <c r="E4385" s="28"/>
      <c r="F4385" s="28"/>
      <c r="G4385" s="28"/>
      <c r="H4385" s="28"/>
      <c r="I4385" s="28"/>
      <c r="J4385" s="28"/>
      <c r="K4385" s="30"/>
      <c r="L4385" s="31"/>
      <c r="M4385" s="32"/>
      <c r="N4385" s="28"/>
      <c r="O4385" s="33"/>
      <c r="P4385" s="28"/>
      <c r="Q4385" s="33"/>
      <c r="R4385" s="28"/>
      <c r="S4385" s="33"/>
      <c r="T4385" s="28"/>
      <c r="U4385" s="33"/>
      <c r="V4385" s="31"/>
      <c r="W4385" s="28"/>
      <c r="X4385" s="33"/>
      <c r="Y4385" s="28"/>
      <c r="Z4385" s="28"/>
      <c r="AA4385" s="28"/>
      <c r="AB4385" s="28"/>
      <c r="AC4385" s="34" t="str">
        <f>IFERROR(INDEX(LaenderTabelle[Code],MATCH(Transferdatei[[#This Row],[Country]],LaenderTabelle[Name],0)),"DE")</f>
        <v>DE</v>
      </c>
    </row>
    <row r="4386" spans="1:29" x14ac:dyDescent="0.25">
      <c r="A43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4385&amp;"."&amp;$C4385&amp;"."&amp;$D4385&amp;"."&amp;$E4385&amp;"."&amp;$F4385&amp;"."&amp;$G4385&amp;"."&amp;$H4385&amp;"."&amp;$I4385&amp;"."&amp;$J4385&amp;"."&amp;$K4385&amp;"."&amp;$L4385&amp;"."&amp;$M4385,IF($A4385="",MAX($A$16:$A4385)+1,$A4385),IF(ROW()=17,1,MAX($A$16:$A4385)+1)),""),"")</f>
        <v/>
      </c>
      <c r="B4386" s="28"/>
      <c r="C4386" s="28"/>
      <c r="D4386" s="28"/>
      <c r="E4386" s="28"/>
      <c r="F4386" s="28"/>
      <c r="G4386" s="28"/>
      <c r="H4386" s="28"/>
      <c r="I4386" s="28"/>
      <c r="J4386" s="28"/>
      <c r="K4386" s="30"/>
      <c r="L4386" s="31"/>
      <c r="M4386" s="32"/>
      <c r="N4386" s="28"/>
      <c r="O4386" s="33"/>
      <c r="P4386" s="28"/>
      <c r="Q4386" s="33"/>
      <c r="R4386" s="28"/>
      <c r="S4386" s="33"/>
      <c r="T4386" s="28"/>
      <c r="U4386" s="33"/>
      <c r="V4386" s="31"/>
      <c r="W4386" s="28"/>
      <c r="X4386" s="33"/>
      <c r="Y4386" s="28"/>
      <c r="Z4386" s="28"/>
      <c r="AA4386" s="28"/>
      <c r="AB4386" s="28"/>
      <c r="AC4386" s="34" t="str">
        <f>IFERROR(INDEX(LaenderTabelle[Code],MATCH(Transferdatei[[#This Row],[Country]],LaenderTabelle[Name],0)),"DE")</f>
        <v>DE</v>
      </c>
    </row>
    <row r="4387" spans="1:29" x14ac:dyDescent="0.25">
      <c r="A43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4386&amp;"."&amp;$C4386&amp;"."&amp;$D4386&amp;"."&amp;$E4386&amp;"."&amp;$F4386&amp;"."&amp;$G4386&amp;"."&amp;$H4386&amp;"."&amp;$I4386&amp;"."&amp;$J4386&amp;"."&amp;$K4386&amp;"."&amp;$L4386&amp;"."&amp;$M4386,IF($A4386="",MAX($A$16:$A4386)+1,$A4386),IF(ROW()=17,1,MAX($A$16:$A4386)+1)),""),"")</f>
        <v/>
      </c>
      <c r="B4387" s="28"/>
      <c r="C4387" s="28"/>
      <c r="D4387" s="28"/>
      <c r="E4387" s="28"/>
      <c r="F4387" s="28"/>
      <c r="G4387" s="28"/>
      <c r="H4387" s="28"/>
      <c r="I4387" s="28"/>
      <c r="J4387" s="28"/>
      <c r="K4387" s="30"/>
      <c r="L4387" s="31"/>
      <c r="M4387" s="32"/>
      <c r="N4387" s="28"/>
      <c r="O4387" s="33"/>
      <c r="P4387" s="28"/>
      <c r="Q4387" s="33"/>
      <c r="R4387" s="28"/>
      <c r="S4387" s="33"/>
      <c r="T4387" s="28"/>
      <c r="U4387" s="33"/>
      <c r="V4387" s="31"/>
      <c r="W4387" s="28"/>
      <c r="X4387" s="33"/>
      <c r="Y4387" s="28"/>
      <c r="Z4387" s="28"/>
      <c r="AA4387" s="28"/>
      <c r="AB4387" s="28"/>
      <c r="AC4387" s="34" t="str">
        <f>IFERROR(INDEX(LaenderTabelle[Code],MATCH(Transferdatei[[#This Row],[Country]],LaenderTabelle[Name],0)),"DE")</f>
        <v>DE</v>
      </c>
    </row>
    <row r="4388" spans="1:29" x14ac:dyDescent="0.25">
      <c r="A43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4387&amp;"."&amp;$C4387&amp;"."&amp;$D4387&amp;"."&amp;$E4387&amp;"."&amp;$F4387&amp;"."&amp;$G4387&amp;"."&amp;$H4387&amp;"."&amp;$I4387&amp;"."&amp;$J4387&amp;"."&amp;$K4387&amp;"."&amp;$L4387&amp;"."&amp;$M4387,IF($A4387="",MAX($A$16:$A4387)+1,$A4387),IF(ROW()=17,1,MAX($A$16:$A4387)+1)),""),"")</f>
        <v/>
      </c>
      <c r="B4388" s="28"/>
      <c r="C4388" s="28"/>
      <c r="D4388" s="28"/>
      <c r="E4388" s="28"/>
      <c r="F4388" s="28"/>
      <c r="G4388" s="28"/>
      <c r="H4388" s="28"/>
      <c r="I4388" s="28"/>
      <c r="J4388" s="28"/>
      <c r="K4388" s="30"/>
      <c r="L4388" s="31"/>
      <c r="M4388" s="32"/>
      <c r="N4388" s="28"/>
      <c r="O4388" s="33"/>
      <c r="P4388" s="28"/>
      <c r="Q4388" s="33"/>
      <c r="R4388" s="28"/>
      <c r="S4388" s="33"/>
      <c r="T4388" s="28"/>
      <c r="U4388" s="33"/>
      <c r="V4388" s="31"/>
      <c r="W4388" s="28"/>
      <c r="X4388" s="33"/>
      <c r="Y4388" s="28"/>
      <c r="Z4388" s="28"/>
      <c r="AA4388" s="28"/>
      <c r="AB4388" s="28"/>
      <c r="AC4388" s="34" t="str">
        <f>IFERROR(INDEX(LaenderTabelle[Code],MATCH(Transferdatei[[#This Row],[Country]],LaenderTabelle[Name],0)),"DE")</f>
        <v>DE</v>
      </c>
    </row>
    <row r="4389" spans="1:29" x14ac:dyDescent="0.25">
      <c r="A43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4388&amp;"."&amp;$C4388&amp;"."&amp;$D4388&amp;"."&amp;$E4388&amp;"."&amp;$F4388&amp;"."&amp;$G4388&amp;"."&amp;$H4388&amp;"."&amp;$I4388&amp;"."&amp;$J4388&amp;"."&amp;$K4388&amp;"."&amp;$L4388&amp;"."&amp;$M4388,IF($A4388="",MAX($A$16:$A4388)+1,$A4388),IF(ROW()=17,1,MAX($A$16:$A4388)+1)),""),"")</f>
        <v/>
      </c>
      <c r="B4389" s="28"/>
      <c r="C4389" s="28"/>
      <c r="D4389" s="28"/>
      <c r="E4389" s="28"/>
      <c r="F4389" s="28"/>
      <c r="G4389" s="28"/>
      <c r="H4389" s="28"/>
      <c r="I4389" s="28"/>
      <c r="J4389" s="28"/>
      <c r="K4389" s="30"/>
      <c r="L4389" s="31"/>
      <c r="M4389" s="32"/>
      <c r="N4389" s="28"/>
      <c r="O4389" s="33"/>
      <c r="P4389" s="28"/>
      <c r="Q4389" s="33"/>
      <c r="R4389" s="28"/>
      <c r="S4389" s="33"/>
      <c r="T4389" s="28"/>
      <c r="U4389" s="33"/>
      <c r="V4389" s="31"/>
      <c r="W4389" s="28"/>
      <c r="X4389" s="33"/>
      <c r="Y4389" s="28"/>
      <c r="Z4389" s="28"/>
      <c r="AA4389" s="28"/>
      <c r="AB4389" s="28"/>
      <c r="AC4389" s="34" t="str">
        <f>IFERROR(INDEX(LaenderTabelle[Code],MATCH(Transferdatei[[#This Row],[Country]],LaenderTabelle[Name],0)),"DE")</f>
        <v>DE</v>
      </c>
    </row>
    <row r="4390" spans="1:29" x14ac:dyDescent="0.25">
      <c r="A43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4389&amp;"."&amp;$C4389&amp;"."&amp;$D4389&amp;"."&amp;$E4389&amp;"."&amp;$F4389&amp;"."&amp;$G4389&amp;"."&amp;$H4389&amp;"."&amp;$I4389&amp;"."&amp;$J4389&amp;"."&amp;$K4389&amp;"."&amp;$L4389&amp;"."&amp;$M4389,IF($A4389="",MAX($A$16:$A4389)+1,$A4389),IF(ROW()=17,1,MAX($A$16:$A4389)+1)),""),"")</f>
        <v/>
      </c>
      <c r="B4390" s="28"/>
      <c r="C4390" s="28"/>
      <c r="D4390" s="28"/>
      <c r="E4390" s="28"/>
      <c r="F4390" s="28"/>
      <c r="G4390" s="28"/>
      <c r="H4390" s="28"/>
      <c r="I4390" s="28"/>
      <c r="J4390" s="28"/>
      <c r="K4390" s="30"/>
      <c r="L4390" s="31"/>
      <c r="M4390" s="32"/>
      <c r="N4390" s="28"/>
      <c r="O4390" s="33"/>
      <c r="P4390" s="28"/>
      <c r="Q4390" s="33"/>
      <c r="R4390" s="28"/>
      <c r="S4390" s="33"/>
      <c r="T4390" s="28"/>
      <c r="U4390" s="33"/>
      <c r="V4390" s="31"/>
      <c r="W4390" s="28"/>
      <c r="X4390" s="33"/>
      <c r="Y4390" s="28"/>
      <c r="Z4390" s="28"/>
      <c r="AA4390" s="28"/>
      <c r="AB4390" s="28"/>
      <c r="AC4390" s="34" t="str">
        <f>IFERROR(INDEX(LaenderTabelle[Code],MATCH(Transferdatei[[#This Row],[Country]],LaenderTabelle[Name],0)),"DE")</f>
        <v>DE</v>
      </c>
    </row>
    <row r="4391" spans="1:29" x14ac:dyDescent="0.25">
      <c r="A43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4390&amp;"."&amp;$C4390&amp;"."&amp;$D4390&amp;"."&amp;$E4390&amp;"."&amp;$F4390&amp;"."&amp;$G4390&amp;"."&amp;$H4390&amp;"."&amp;$I4390&amp;"."&amp;$J4390&amp;"."&amp;$K4390&amp;"."&amp;$L4390&amp;"."&amp;$M4390,IF($A4390="",MAX($A$16:$A4390)+1,$A4390),IF(ROW()=17,1,MAX($A$16:$A4390)+1)),""),"")</f>
        <v/>
      </c>
      <c r="B4391" s="28"/>
      <c r="C4391" s="28"/>
      <c r="D4391" s="28"/>
      <c r="E4391" s="28"/>
      <c r="F4391" s="28"/>
      <c r="G4391" s="28"/>
      <c r="H4391" s="28"/>
      <c r="I4391" s="28"/>
      <c r="J4391" s="28"/>
      <c r="K4391" s="30"/>
      <c r="L4391" s="31"/>
      <c r="M4391" s="32"/>
      <c r="N4391" s="28"/>
      <c r="O4391" s="33"/>
      <c r="P4391" s="28"/>
      <c r="Q4391" s="33"/>
      <c r="R4391" s="28"/>
      <c r="S4391" s="33"/>
      <c r="T4391" s="28"/>
      <c r="U4391" s="33"/>
      <c r="V4391" s="31"/>
      <c r="W4391" s="28"/>
      <c r="X4391" s="33"/>
      <c r="Y4391" s="28"/>
      <c r="Z4391" s="28"/>
      <c r="AA4391" s="28"/>
      <c r="AB4391" s="28"/>
      <c r="AC4391" s="34" t="str">
        <f>IFERROR(INDEX(LaenderTabelle[Code],MATCH(Transferdatei[[#This Row],[Country]],LaenderTabelle[Name],0)),"DE")</f>
        <v>DE</v>
      </c>
    </row>
    <row r="4392" spans="1:29" x14ac:dyDescent="0.25">
      <c r="A43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4391&amp;"."&amp;$C4391&amp;"."&amp;$D4391&amp;"."&amp;$E4391&amp;"."&amp;$F4391&amp;"."&amp;$G4391&amp;"."&amp;$H4391&amp;"."&amp;$I4391&amp;"."&amp;$J4391&amp;"."&amp;$K4391&amp;"."&amp;$L4391&amp;"."&amp;$M4391,IF($A4391="",MAX($A$16:$A4391)+1,$A4391),IF(ROW()=17,1,MAX($A$16:$A4391)+1)),""),"")</f>
        <v/>
      </c>
      <c r="B4392" s="28"/>
      <c r="C4392" s="28"/>
      <c r="D4392" s="28"/>
      <c r="E4392" s="28"/>
      <c r="F4392" s="28"/>
      <c r="G4392" s="28"/>
      <c r="H4392" s="28"/>
      <c r="I4392" s="28"/>
      <c r="J4392" s="28"/>
      <c r="K4392" s="30"/>
      <c r="L4392" s="31"/>
      <c r="M4392" s="32"/>
      <c r="N4392" s="28"/>
      <c r="O4392" s="33"/>
      <c r="P4392" s="28"/>
      <c r="Q4392" s="33"/>
      <c r="R4392" s="28"/>
      <c r="S4392" s="33"/>
      <c r="T4392" s="28"/>
      <c r="U4392" s="33"/>
      <c r="V4392" s="31"/>
      <c r="W4392" s="28"/>
      <c r="X4392" s="33"/>
      <c r="Y4392" s="28"/>
      <c r="Z4392" s="28"/>
      <c r="AA4392" s="28"/>
      <c r="AB4392" s="28"/>
      <c r="AC4392" s="34" t="str">
        <f>IFERROR(INDEX(LaenderTabelle[Code],MATCH(Transferdatei[[#This Row],[Country]],LaenderTabelle[Name],0)),"DE")</f>
        <v>DE</v>
      </c>
    </row>
    <row r="4393" spans="1:29" x14ac:dyDescent="0.25">
      <c r="A43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4392&amp;"."&amp;$C4392&amp;"."&amp;$D4392&amp;"."&amp;$E4392&amp;"."&amp;$F4392&amp;"."&amp;$G4392&amp;"."&amp;$H4392&amp;"."&amp;$I4392&amp;"."&amp;$J4392&amp;"."&amp;$K4392&amp;"."&amp;$L4392&amp;"."&amp;$M4392,IF($A4392="",MAX($A$16:$A4392)+1,$A4392),IF(ROW()=17,1,MAX($A$16:$A4392)+1)),""),"")</f>
        <v/>
      </c>
      <c r="B4393" s="28"/>
      <c r="C4393" s="28"/>
      <c r="D4393" s="28"/>
      <c r="E4393" s="28"/>
      <c r="F4393" s="28"/>
      <c r="G4393" s="28"/>
      <c r="H4393" s="28"/>
      <c r="I4393" s="28"/>
      <c r="J4393" s="28"/>
      <c r="K4393" s="30"/>
      <c r="L4393" s="31"/>
      <c r="M4393" s="32"/>
      <c r="N4393" s="28"/>
      <c r="O4393" s="33"/>
      <c r="P4393" s="28"/>
      <c r="Q4393" s="33"/>
      <c r="R4393" s="28"/>
      <c r="S4393" s="33"/>
      <c r="T4393" s="28"/>
      <c r="U4393" s="33"/>
      <c r="V4393" s="31"/>
      <c r="W4393" s="28"/>
      <c r="X4393" s="33"/>
      <c r="Y4393" s="28"/>
      <c r="Z4393" s="28"/>
      <c r="AA4393" s="28"/>
      <c r="AB4393" s="28"/>
      <c r="AC4393" s="34" t="str">
        <f>IFERROR(INDEX(LaenderTabelle[Code],MATCH(Transferdatei[[#This Row],[Country]],LaenderTabelle[Name],0)),"DE")</f>
        <v>DE</v>
      </c>
    </row>
    <row r="4394" spans="1:29" x14ac:dyDescent="0.25">
      <c r="A43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4393&amp;"."&amp;$C4393&amp;"."&amp;$D4393&amp;"."&amp;$E4393&amp;"."&amp;$F4393&amp;"."&amp;$G4393&amp;"."&amp;$H4393&amp;"."&amp;$I4393&amp;"."&amp;$J4393&amp;"."&amp;$K4393&amp;"."&amp;$L4393&amp;"."&amp;$M4393,IF($A4393="",MAX($A$16:$A4393)+1,$A4393),IF(ROW()=17,1,MAX($A$16:$A4393)+1)),""),"")</f>
        <v/>
      </c>
      <c r="B4394" s="28"/>
      <c r="C4394" s="28"/>
      <c r="D4394" s="28"/>
      <c r="E4394" s="28"/>
      <c r="F4394" s="28"/>
      <c r="G4394" s="28"/>
      <c r="H4394" s="28"/>
      <c r="I4394" s="28"/>
      <c r="J4394" s="28"/>
      <c r="K4394" s="30"/>
      <c r="L4394" s="31"/>
      <c r="M4394" s="32"/>
      <c r="N4394" s="28"/>
      <c r="O4394" s="33"/>
      <c r="P4394" s="28"/>
      <c r="Q4394" s="33"/>
      <c r="R4394" s="28"/>
      <c r="S4394" s="33"/>
      <c r="T4394" s="28"/>
      <c r="U4394" s="33"/>
      <c r="V4394" s="31"/>
      <c r="W4394" s="28"/>
      <c r="X4394" s="33"/>
      <c r="Y4394" s="28"/>
      <c r="Z4394" s="28"/>
      <c r="AA4394" s="28"/>
      <c r="AB4394" s="28"/>
      <c r="AC4394" s="34" t="str">
        <f>IFERROR(INDEX(LaenderTabelle[Code],MATCH(Transferdatei[[#This Row],[Country]],LaenderTabelle[Name],0)),"DE")</f>
        <v>DE</v>
      </c>
    </row>
    <row r="4395" spans="1:29" x14ac:dyDescent="0.25">
      <c r="A43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4394&amp;"."&amp;$C4394&amp;"."&amp;$D4394&amp;"."&amp;$E4394&amp;"."&amp;$F4394&amp;"."&amp;$G4394&amp;"."&amp;$H4394&amp;"."&amp;$I4394&amp;"."&amp;$J4394&amp;"."&amp;$K4394&amp;"."&amp;$L4394&amp;"."&amp;$M4394,IF($A4394="",MAX($A$16:$A4394)+1,$A4394),IF(ROW()=17,1,MAX($A$16:$A4394)+1)),""),"")</f>
        <v/>
      </c>
      <c r="B4395" s="28"/>
      <c r="C4395" s="28"/>
      <c r="D4395" s="28"/>
      <c r="E4395" s="28"/>
      <c r="F4395" s="28"/>
      <c r="G4395" s="28"/>
      <c r="H4395" s="28"/>
      <c r="I4395" s="28"/>
      <c r="J4395" s="28"/>
      <c r="K4395" s="30"/>
      <c r="L4395" s="31"/>
      <c r="M4395" s="32"/>
      <c r="N4395" s="28"/>
      <c r="O4395" s="33"/>
      <c r="P4395" s="28"/>
      <c r="Q4395" s="33"/>
      <c r="R4395" s="28"/>
      <c r="S4395" s="33"/>
      <c r="T4395" s="28"/>
      <c r="U4395" s="33"/>
      <c r="V4395" s="31"/>
      <c r="W4395" s="28"/>
      <c r="X4395" s="33"/>
      <c r="Y4395" s="28"/>
      <c r="Z4395" s="28"/>
      <c r="AA4395" s="28"/>
      <c r="AB4395" s="28"/>
      <c r="AC4395" s="34" t="str">
        <f>IFERROR(INDEX(LaenderTabelle[Code],MATCH(Transferdatei[[#This Row],[Country]],LaenderTabelle[Name],0)),"DE")</f>
        <v>DE</v>
      </c>
    </row>
    <row r="4396" spans="1:29" x14ac:dyDescent="0.25">
      <c r="A43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4395&amp;"."&amp;$C4395&amp;"."&amp;$D4395&amp;"."&amp;$E4395&amp;"."&amp;$F4395&amp;"."&amp;$G4395&amp;"."&amp;$H4395&amp;"."&amp;$I4395&amp;"."&amp;$J4395&amp;"."&amp;$K4395&amp;"."&amp;$L4395&amp;"."&amp;$M4395,IF($A4395="",MAX($A$16:$A4395)+1,$A4395),IF(ROW()=17,1,MAX($A$16:$A4395)+1)),""),"")</f>
        <v/>
      </c>
      <c r="B4396" s="28"/>
      <c r="C4396" s="28"/>
      <c r="D4396" s="28"/>
      <c r="E4396" s="28"/>
      <c r="F4396" s="28"/>
      <c r="G4396" s="28"/>
      <c r="H4396" s="28"/>
      <c r="I4396" s="28"/>
      <c r="J4396" s="28"/>
      <c r="K4396" s="30"/>
      <c r="L4396" s="31"/>
      <c r="M4396" s="32"/>
      <c r="N4396" s="28"/>
      <c r="O4396" s="33"/>
      <c r="P4396" s="28"/>
      <c r="Q4396" s="33"/>
      <c r="R4396" s="28"/>
      <c r="S4396" s="33"/>
      <c r="T4396" s="28"/>
      <c r="U4396" s="33"/>
      <c r="V4396" s="31"/>
      <c r="W4396" s="28"/>
      <c r="X4396" s="33"/>
      <c r="Y4396" s="28"/>
      <c r="Z4396" s="28"/>
      <c r="AA4396" s="28"/>
      <c r="AB4396" s="28"/>
      <c r="AC4396" s="34" t="str">
        <f>IFERROR(INDEX(LaenderTabelle[Code],MATCH(Transferdatei[[#This Row],[Country]],LaenderTabelle[Name],0)),"DE")</f>
        <v>DE</v>
      </c>
    </row>
    <row r="4397" spans="1:29" x14ac:dyDescent="0.25">
      <c r="A43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4396&amp;"."&amp;$C4396&amp;"."&amp;$D4396&amp;"."&amp;$E4396&amp;"."&amp;$F4396&amp;"."&amp;$G4396&amp;"."&amp;$H4396&amp;"."&amp;$I4396&amp;"."&amp;$J4396&amp;"."&amp;$K4396&amp;"."&amp;$L4396&amp;"."&amp;$M4396,IF($A4396="",MAX($A$16:$A4396)+1,$A4396),IF(ROW()=17,1,MAX($A$16:$A4396)+1)),""),"")</f>
        <v/>
      </c>
      <c r="B4397" s="28"/>
      <c r="C4397" s="28"/>
      <c r="D4397" s="28"/>
      <c r="E4397" s="28"/>
      <c r="F4397" s="28"/>
      <c r="G4397" s="28"/>
      <c r="H4397" s="28"/>
      <c r="I4397" s="28"/>
      <c r="J4397" s="28"/>
      <c r="K4397" s="30"/>
      <c r="L4397" s="31"/>
      <c r="M4397" s="32"/>
      <c r="N4397" s="28"/>
      <c r="O4397" s="33"/>
      <c r="P4397" s="28"/>
      <c r="Q4397" s="33"/>
      <c r="R4397" s="28"/>
      <c r="S4397" s="33"/>
      <c r="T4397" s="28"/>
      <c r="U4397" s="33"/>
      <c r="V4397" s="31"/>
      <c r="W4397" s="28"/>
      <c r="X4397" s="33"/>
      <c r="Y4397" s="28"/>
      <c r="Z4397" s="28"/>
      <c r="AA4397" s="28"/>
      <c r="AB4397" s="28"/>
      <c r="AC4397" s="34" t="str">
        <f>IFERROR(INDEX(LaenderTabelle[Code],MATCH(Transferdatei[[#This Row],[Country]],LaenderTabelle[Name],0)),"DE")</f>
        <v>DE</v>
      </c>
    </row>
    <row r="4398" spans="1:29" x14ac:dyDescent="0.25">
      <c r="A43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4397&amp;"."&amp;$C4397&amp;"."&amp;$D4397&amp;"."&amp;$E4397&amp;"."&amp;$F4397&amp;"."&amp;$G4397&amp;"."&amp;$H4397&amp;"."&amp;$I4397&amp;"."&amp;$J4397&amp;"."&amp;$K4397&amp;"."&amp;$L4397&amp;"."&amp;$M4397,IF($A4397="",MAX($A$16:$A4397)+1,$A4397),IF(ROW()=17,1,MAX($A$16:$A4397)+1)),""),"")</f>
        <v/>
      </c>
      <c r="B4398" s="28"/>
      <c r="C4398" s="28"/>
      <c r="D4398" s="28"/>
      <c r="E4398" s="28"/>
      <c r="F4398" s="28"/>
      <c r="G4398" s="28"/>
      <c r="H4398" s="28"/>
      <c r="I4398" s="28"/>
      <c r="J4398" s="28"/>
      <c r="K4398" s="30"/>
      <c r="L4398" s="31"/>
      <c r="M4398" s="32"/>
      <c r="N4398" s="28"/>
      <c r="O4398" s="33"/>
      <c r="P4398" s="28"/>
      <c r="Q4398" s="33"/>
      <c r="R4398" s="28"/>
      <c r="S4398" s="33"/>
      <c r="T4398" s="28"/>
      <c r="U4398" s="33"/>
      <c r="V4398" s="31"/>
      <c r="W4398" s="28"/>
      <c r="X4398" s="33"/>
      <c r="Y4398" s="28"/>
      <c r="Z4398" s="28"/>
      <c r="AA4398" s="28"/>
      <c r="AB4398" s="28"/>
      <c r="AC4398" s="34" t="str">
        <f>IFERROR(INDEX(LaenderTabelle[Code],MATCH(Transferdatei[[#This Row],[Country]],LaenderTabelle[Name],0)),"DE")</f>
        <v>DE</v>
      </c>
    </row>
    <row r="4399" spans="1:29" x14ac:dyDescent="0.25">
      <c r="A43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4398&amp;"."&amp;$C4398&amp;"."&amp;$D4398&amp;"."&amp;$E4398&amp;"."&amp;$F4398&amp;"."&amp;$G4398&amp;"."&amp;$H4398&amp;"."&amp;$I4398&amp;"."&amp;$J4398&amp;"."&amp;$K4398&amp;"."&amp;$L4398&amp;"."&amp;$M4398,IF($A4398="",MAX($A$16:$A4398)+1,$A4398),IF(ROW()=17,1,MAX($A$16:$A4398)+1)),""),"")</f>
        <v/>
      </c>
      <c r="B4399" s="28"/>
      <c r="C4399" s="28"/>
      <c r="D4399" s="28"/>
      <c r="E4399" s="28"/>
      <c r="F4399" s="28"/>
      <c r="G4399" s="28"/>
      <c r="H4399" s="28"/>
      <c r="I4399" s="28"/>
      <c r="J4399" s="28"/>
      <c r="K4399" s="30"/>
      <c r="L4399" s="31"/>
      <c r="M4399" s="32"/>
      <c r="N4399" s="28"/>
      <c r="O4399" s="33"/>
      <c r="P4399" s="28"/>
      <c r="Q4399" s="33"/>
      <c r="R4399" s="28"/>
      <c r="S4399" s="33"/>
      <c r="T4399" s="28"/>
      <c r="U4399" s="33"/>
      <c r="V4399" s="31"/>
      <c r="W4399" s="28"/>
      <c r="X4399" s="33"/>
      <c r="Y4399" s="28"/>
      <c r="Z4399" s="28"/>
      <c r="AA4399" s="28"/>
      <c r="AB4399" s="28"/>
      <c r="AC4399" s="34" t="str">
        <f>IFERROR(INDEX(LaenderTabelle[Code],MATCH(Transferdatei[[#This Row],[Country]],LaenderTabelle[Name],0)),"DE")</f>
        <v>DE</v>
      </c>
    </row>
    <row r="4400" spans="1:29" x14ac:dyDescent="0.25">
      <c r="A44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4399&amp;"."&amp;$C4399&amp;"."&amp;$D4399&amp;"."&amp;$E4399&amp;"."&amp;$F4399&amp;"."&amp;$G4399&amp;"."&amp;$H4399&amp;"."&amp;$I4399&amp;"."&amp;$J4399&amp;"."&amp;$K4399&amp;"."&amp;$L4399&amp;"."&amp;$M4399,IF($A4399="",MAX($A$16:$A4399)+1,$A4399),IF(ROW()=17,1,MAX($A$16:$A4399)+1)),""),"")</f>
        <v/>
      </c>
      <c r="B4400" s="28"/>
      <c r="C4400" s="28"/>
      <c r="D4400" s="28"/>
      <c r="E4400" s="28"/>
      <c r="F4400" s="28"/>
      <c r="G4400" s="28"/>
      <c r="H4400" s="28"/>
      <c r="I4400" s="28"/>
      <c r="J4400" s="28"/>
      <c r="K4400" s="30"/>
      <c r="L4400" s="31"/>
      <c r="M4400" s="32"/>
      <c r="N4400" s="28"/>
      <c r="O4400" s="33"/>
      <c r="P4400" s="28"/>
      <c r="Q4400" s="33"/>
      <c r="R4400" s="28"/>
      <c r="S4400" s="33"/>
      <c r="T4400" s="28"/>
      <c r="U4400" s="33"/>
      <c r="V4400" s="31"/>
      <c r="W4400" s="28"/>
      <c r="X4400" s="33"/>
      <c r="Y4400" s="28"/>
      <c r="Z4400" s="28"/>
      <c r="AA4400" s="28"/>
      <c r="AB4400" s="28"/>
      <c r="AC4400" s="34" t="str">
        <f>IFERROR(INDEX(LaenderTabelle[Code],MATCH(Transferdatei[[#This Row],[Country]],LaenderTabelle[Name],0)),"DE")</f>
        <v>DE</v>
      </c>
    </row>
    <row r="4401" spans="1:29" x14ac:dyDescent="0.25">
      <c r="A44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4400&amp;"."&amp;$C4400&amp;"."&amp;$D4400&amp;"."&amp;$E4400&amp;"."&amp;$F4400&amp;"."&amp;$G4400&amp;"."&amp;$H4400&amp;"."&amp;$I4400&amp;"."&amp;$J4400&amp;"."&amp;$K4400&amp;"."&amp;$L4400&amp;"."&amp;$M4400,IF($A4400="",MAX($A$16:$A4400)+1,$A4400),IF(ROW()=17,1,MAX($A$16:$A4400)+1)),""),"")</f>
        <v/>
      </c>
      <c r="B4401" s="28"/>
      <c r="C4401" s="28"/>
      <c r="D4401" s="28"/>
      <c r="E4401" s="28"/>
      <c r="F4401" s="28"/>
      <c r="G4401" s="28"/>
      <c r="H4401" s="28"/>
      <c r="I4401" s="28"/>
      <c r="J4401" s="28"/>
      <c r="K4401" s="30"/>
      <c r="L4401" s="31"/>
      <c r="M4401" s="32"/>
      <c r="N4401" s="28"/>
      <c r="O4401" s="33"/>
      <c r="P4401" s="28"/>
      <c r="Q4401" s="33"/>
      <c r="R4401" s="28"/>
      <c r="S4401" s="33"/>
      <c r="T4401" s="28"/>
      <c r="U4401" s="33"/>
      <c r="V4401" s="31"/>
      <c r="W4401" s="28"/>
      <c r="X4401" s="33"/>
      <c r="Y4401" s="28"/>
      <c r="Z4401" s="28"/>
      <c r="AA4401" s="28"/>
      <c r="AB4401" s="28"/>
      <c r="AC4401" s="34" t="str">
        <f>IFERROR(INDEX(LaenderTabelle[Code],MATCH(Transferdatei[[#This Row],[Country]],LaenderTabelle[Name],0)),"DE")</f>
        <v>DE</v>
      </c>
    </row>
    <row r="4402" spans="1:29" x14ac:dyDescent="0.25">
      <c r="A44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4401&amp;"."&amp;$C4401&amp;"."&amp;$D4401&amp;"."&amp;$E4401&amp;"."&amp;$F4401&amp;"."&amp;$G4401&amp;"."&amp;$H4401&amp;"."&amp;$I4401&amp;"."&amp;$J4401&amp;"."&amp;$K4401&amp;"."&amp;$L4401&amp;"."&amp;$M4401,IF($A4401="",MAX($A$16:$A4401)+1,$A4401),IF(ROW()=17,1,MAX($A$16:$A4401)+1)),""),"")</f>
        <v/>
      </c>
      <c r="B4402" s="28"/>
      <c r="C4402" s="28"/>
      <c r="D4402" s="28"/>
      <c r="E4402" s="28"/>
      <c r="F4402" s="28"/>
      <c r="G4402" s="28"/>
      <c r="H4402" s="28"/>
      <c r="I4402" s="28"/>
      <c r="J4402" s="28"/>
      <c r="K4402" s="30"/>
      <c r="L4402" s="31"/>
      <c r="M4402" s="32"/>
      <c r="N4402" s="28"/>
      <c r="O4402" s="33"/>
      <c r="P4402" s="28"/>
      <c r="Q4402" s="33"/>
      <c r="R4402" s="28"/>
      <c r="S4402" s="33"/>
      <c r="T4402" s="28"/>
      <c r="U4402" s="33"/>
      <c r="V4402" s="31"/>
      <c r="W4402" s="28"/>
      <c r="X4402" s="33"/>
      <c r="Y4402" s="28"/>
      <c r="Z4402" s="28"/>
      <c r="AA4402" s="28"/>
      <c r="AB4402" s="28"/>
      <c r="AC4402" s="34" t="str">
        <f>IFERROR(INDEX(LaenderTabelle[Code],MATCH(Transferdatei[[#This Row],[Country]],LaenderTabelle[Name],0)),"DE")</f>
        <v>DE</v>
      </c>
    </row>
    <row r="4403" spans="1:29" x14ac:dyDescent="0.25">
      <c r="A44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4402&amp;"."&amp;$C4402&amp;"."&amp;$D4402&amp;"."&amp;$E4402&amp;"."&amp;$F4402&amp;"."&amp;$G4402&amp;"."&amp;$H4402&amp;"."&amp;$I4402&amp;"."&amp;$J4402&amp;"."&amp;$K4402&amp;"."&amp;$L4402&amp;"."&amp;$M4402,IF($A4402="",MAX($A$16:$A4402)+1,$A4402),IF(ROW()=17,1,MAX($A$16:$A4402)+1)),""),"")</f>
        <v/>
      </c>
      <c r="B4403" s="28"/>
      <c r="C4403" s="28"/>
      <c r="D4403" s="28"/>
      <c r="E4403" s="28"/>
      <c r="F4403" s="28"/>
      <c r="G4403" s="28"/>
      <c r="H4403" s="28"/>
      <c r="I4403" s="28"/>
      <c r="J4403" s="28"/>
      <c r="K4403" s="30"/>
      <c r="L4403" s="31"/>
      <c r="M4403" s="32"/>
      <c r="N4403" s="28"/>
      <c r="O4403" s="33"/>
      <c r="P4403" s="28"/>
      <c r="Q4403" s="33"/>
      <c r="R4403" s="28"/>
      <c r="S4403" s="33"/>
      <c r="T4403" s="28"/>
      <c r="U4403" s="33"/>
      <c r="V4403" s="31"/>
      <c r="W4403" s="28"/>
      <c r="X4403" s="33"/>
      <c r="Y4403" s="28"/>
      <c r="Z4403" s="28"/>
      <c r="AA4403" s="28"/>
      <c r="AB4403" s="28"/>
      <c r="AC4403" s="34" t="str">
        <f>IFERROR(INDEX(LaenderTabelle[Code],MATCH(Transferdatei[[#This Row],[Country]],LaenderTabelle[Name],0)),"DE")</f>
        <v>DE</v>
      </c>
    </row>
    <row r="4404" spans="1:29" x14ac:dyDescent="0.25">
      <c r="A44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4403&amp;"."&amp;$C4403&amp;"."&amp;$D4403&amp;"."&amp;$E4403&amp;"."&amp;$F4403&amp;"."&amp;$G4403&amp;"."&amp;$H4403&amp;"."&amp;$I4403&amp;"."&amp;$J4403&amp;"."&amp;$K4403&amp;"."&amp;$L4403&amp;"."&amp;$M4403,IF($A4403="",MAX($A$16:$A4403)+1,$A4403),IF(ROW()=17,1,MAX($A$16:$A4403)+1)),""),"")</f>
        <v/>
      </c>
      <c r="B4404" s="28"/>
      <c r="C4404" s="28"/>
      <c r="D4404" s="28"/>
      <c r="E4404" s="28"/>
      <c r="F4404" s="28"/>
      <c r="G4404" s="28"/>
      <c r="H4404" s="28"/>
      <c r="I4404" s="28"/>
      <c r="J4404" s="28"/>
      <c r="K4404" s="30"/>
      <c r="L4404" s="31"/>
      <c r="M4404" s="32"/>
      <c r="N4404" s="28"/>
      <c r="O4404" s="33"/>
      <c r="P4404" s="28"/>
      <c r="Q4404" s="33"/>
      <c r="R4404" s="28"/>
      <c r="S4404" s="33"/>
      <c r="T4404" s="28"/>
      <c r="U4404" s="33"/>
      <c r="V4404" s="31"/>
      <c r="W4404" s="28"/>
      <c r="X4404" s="33"/>
      <c r="Y4404" s="28"/>
      <c r="Z4404" s="28"/>
      <c r="AA4404" s="28"/>
      <c r="AB4404" s="28"/>
      <c r="AC4404" s="34" t="str">
        <f>IFERROR(INDEX(LaenderTabelle[Code],MATCH(Transferdatei[[#This Row],[Country]],LaenderTabelle[Name],0)),"DE")</f>
        <v>DE</v>
      </c>
    </row>
    <row r="4405" spans="1:29" x14ac:dyDescent="0.25">
      <c r="A44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4404&amp;"."&amp;$C4404&amp;"."&amp;$D4404&amp;"."&amp;$E4404&amp;"."&amp;$F4404&amp;"."&amp;$G4404&amp;"."&amp;$H4404&amp;"."&amp;$I4404&amp;"."&amp;$J4404&amp;"."&amp;$K4404&amp;"."&amp;$L4404&amp;"."&amp;$M4404,IF($A4404="",MAX($A$16:$A4404)+1,$A4404),IF(ROW()=17,1,MAX($A$16:$A4404)+1)),""),"")</f>
        <v/>
      </c>
      <c r="B4405" s="28"/>
      <c r="C4405" s="28"/>
      <c r="D4405" s="28"/>
      <c r="E4405" s="28"/>
      <c r="F4405" s="28"/>
      <c r="G4405" s="28"/>
      <c r="H4405" s="28"/>
      <c r="I4405" s="28"/>
      <c r="J4405" s="28"/>
      <c r="K4405" s="30"/>
      <c r="L4405" s="31"/>
      <c r="M4405" s="32"/>
      <c r="N4405" s="28"/>
      <c r="O4405" s="33"/>
      <c r="P4405" s="28"/>
      <c r="Q4405" s="33"/>
      <c r="R4405" s="28"/>
      <c r="S4405" s="33"/>
      <c r="T4405" s="28"/>
      <c r="U4405" s="33"/>
      <c r="V4405" s="31"/>
      <c r="W4405" s="28"/>
      <c r="X4405" s="33"/>
      <c r="Y4405" s="28"/>
      <c r="Z4405" s="28"/>
      <c r="AA4405" s="28"/>
      <c r="AB4405" s="28"/>
      <c r="AC4405" s="34" t="str">
        <f>IFERROR(INDEX(LaenderTabelle[Code],MATCH(Transferdatei[[#This Row],[Country]],LaenderTabelle[Name],0)),"DE")</f>
        <v>DE</v>
      </c>
    </row>
    <row r="4406" spans="1:29" x14ac:dyDescent="0.25">
      <c r="A44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4405&amp;"."&amp;$C4405&amp;"."&amp;$D4405&amp;"."&amp;$E4405&amp;"."&amp;$F4405&amp;"."&amp;$G4405&amp;"."&amp;$H4405&amp;"."&amp;$I4405&amp;"."&amp;$J4405&amp;"."&amp;$K4405&amp;"."&amp;$L4405&amp;"."&amp;$M4405,IF($A4405="",MAX($A$16:$A4405)+1,$A4405),IF(ROW()=17,1,MAX($A$16:$A4405)+1)),""),"")</f>
        <v/>
      </c>
      <c r="B4406" s="28"/>
      <c r="C4406" s="28"/>
      <c r="D4406" s="28"/>
      <c r="E4406" s="28"/>
      <c r="F4406" s="28"/>
      <c r="G4406" s="28"/>
      <c r="H4406" s="28"/>
      <c r="I4406" s="28"/>
      <c r="J4406" s="28"/>
      <c r="K4406" s="30"/>
      <c r="L4406" s="31"/>
      <c r="M4406" s="32"/>
      <c r="N4406" s="28"/>
      <c r="O4406" s="33"/>
      <c r="P4406" s="28"/>
      <c r="Q4406" s="33"/>
      <c r="R4406" s="28"/>
      <c r="S4406" s="33"/>
      <c r="T4406" s="28"/>
      <c r="U4406" s="33"/>
      <c r="V4406" s="31"/>
      <c r="W4406" s="28"/>
      <c r="X4406" s="33"/>
      <c r="Y4406" s="28"/>
      <c r="Z4406" s="28"/>
      <c r="AA4406" s="28"/>
      <c r="AB4406" s="28"/>
      <c r="AC4406" s="34" t="str">
        <f>IFERROR(INDEX(LaenderTabelle[Code],MATCH(Transferdatei[[#This Row],[Country]],LaenderTabelle[Name],0)),"DE")</f>
        <v>DE</v>
      </c>
    </row>
    <row r="4407" spans="1:29" x14ac:dyDescent="0.25">
      <c r="A44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4406&amp;"."&amp;$C4406&amp;"."&amp;$D4406&amp;"."&amp;$E4406&amp;"."&amp;$F4406&amp;"."&amp;$G4406&amp;"."&amp;$H4406&amp;"."&amp;$I4406&amp;"."&amp;$J4406&amp;"."&amp;$K4406&amp;"."&amp;$L4406&amp;"."&amp;$M4406,IF($A4406="",MAX($A$16:$A4406)+1,$A4406),IF(ROW()=17,1,MAX($A$16:$A4406)+1)),""),"")</f>
        <v/>
      </c>
      <c r="B4407" s="28"/>
      <c r="C4407" s="28"/>
      <c r="D4407" s="28"/>
      <c r="E4407" s="28"/>
      <c r="F4407" s="28"/>
      <c r="G4407" s="28"/>
      <c r="H4407" s="28"/>
      <c r="I4407" s="28"/>
      <c r="J4407" s="28"/>
      <c r="K4407" s="30"/>
      <c r="L4407" s="31"/>
      <c r="M4407" s="32"/>
      <c r="N4407" s="28"/>
      <c r="O4407" s="33"/>
      <c r="P4407" s="28"/>
      <c r="Q4407" s="33"/>
      <c r="R4407" s="28"/>
      <c r="S4407" s="33"/>
      <c r="T4407" s="28"/>
      <c r="U4407" s="33"/>
      <c r="V4407" s="31"/>
      <c r="W4407" s="28"/>
      <c r="X4407" s="33"/>
      <c r="Y4407" s="28"/>
      <c r="Z4407" s="28"/>
      <c r="AA4407" s="28"/>
      <c r="AB4407" s="28"/>
      <c r="AC4407" s="34" t="str">
        <f>IFERROR(INDEX(LaenderTabelle[Code],MATCH(Transferdatei[[#This Row],[Country]],LaenderTabelle[Name],0)),"DE")</f>
        <v>DE</v>
      </c>
    </row>
    <row r="4408" spans="1:29" x14ac:dyDescent="0.25">
      <c r="A44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4407&amp;"."&amp;$C4407&amp;"."&amp;$D4407&amp;"."&amp;$E4407&amp;"."&amp;$F4407&amp;"."&amp;$G4407&amp;"."&amp;$H4407&amp;"."&amp;$I4407&amp;"."&amp;$J4407&amp;"."&amp;$K4407&amp;"."&amp;$L4407&amp;"."&amp;$M4407,IF($A4407="",MAX($A$16:$A4407)+1,$A4407),IF(ROW()=17,1,MAX($A$16:$A4407)+1)),""),"")</f>
        <v/>
      </c>
      <c r="B4408" s="28"/>
      <c r="C4408" s="28"/>
      <c r="D4408" s="28"/>
      <c r="E4408" s="28"/>
      <c r="F4408" s="28"/>
      <c r="G4408" s="28"/>
      <c r="H4408" s="28"/>
      <c r="I4408" s="28"/>
      <c r="J4408" s="28"/>
      <c r="K4408" s="30"/>
      <c r="L4408" s="31"/>
      <c r="M4408" s="32"/>
      <c r="N4408" s="28"/>
      <c r="O4408" s="33"/>
      <c r="P4408" s="28"/>
      <c r="Q4408" s="33"/>
      <c r="R4408" s="28"/>
      <c r="S4408" s="33"/>
      <c r="T4408" s="28"/>
      <c r="U4408" s="33"/>
      <c r="V4408" s="31"/>
      <c r="W4408" s="28"/>
      <c r="X4408" s="33"/>
      <c r="Y4408" s="28"/>
      <c r="Z4408" s="28"/>
      <c r="AA4408" s="28"/>
      <c r="AB4408" s="28"/>
      <c r="AC4408" s="34" t="str">
        <f>IFERROR(INDEX(LaenderTabelle[Code],MATCH(Transferdatei[[#This Row],[Country]],LaenderTabelle[Name],0)),"DE")</f>
        <v>DE</v>
      </c>
    </row>
    <row r="4409" spans="1:29" x14ac:dyDescent="0.25">
      <c r="A44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4408&amp;"."&amp;$C4408&amp;"."&amp;$D4408&amp;"."&amp;$E4408&amp;"."&amp;$F4408&amp;"."&amp;$G4408&amp;"."&amp;$H4408&amp;"."&amp;$I4408&amp;"."&amp;$J4408&amp;"."&amp;$K4408&amp;"."&amp;$L4408&amp;"."&amp;$M4408,IF($A4408="",MAX($A$16:$A4408)+1,$A4408),IF(ROW()=17,1,MAX($A$16:$A4408)+1)),""),"")</f>
        <v/>
      </c>
      <c r="B4409" s="28"/>
      <c r="C4409" s="28"/>
      <c r="D4409" s="28"/>
      <c r="E4409" s="28"/>
      <c r="F4409" s="28"/>
      <c r="G4409" s="28"/>
      <c r="H4409" s="28"/>
      <c r="I4409" s="28"/>
      <c r="J4409" s="28"/>
      <c r="K4409" s="30"/>
      <c r="L4409" s="31"/>
      <c r="M4409" s="32"/>
      <c r="N4409" s="28"/>
      <c r="O4409" s="33"/>
      <c r="P4409" s="28"/>
      <c r="Q4409" s="33"/>
      <c r="R4409" s="28"/>
      <c r="S4409" s="33"/>
      <c r="T4409" s="28"/>
      <c r="U4409" s="33"/>
      <c r="V4409" s="31"/>
      <c r="W4409" s="28"/>
      <c r="X4409" s="33"/>
      <c r="Y4409" s="28"/>
      <c r="Z4409" s="28"/>
      <c r="AA4409" s="28"/>
      <c r="AB4409" s="28"/>
      <c r="AC4409" s="34" t="str">
        <f>IFERROR(INDEX(LaenderTabelle[Code],MATCH(Transferdatei[[#This Row],[Country]],LaenderTabelle[Name],0)),"DE")</f>
        <v>DE</v>
      </c>
    </row>
    <row r="4410" spans="1:29" x14ac:dyDescent="0.25">
      <c r="A44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4409&amp;"."&amp;$C4409&amp;"."&amp;$D4409&amp;"."&amp;$E4409&amp;"."&amp;$F4409&amp;"."&amp;$G4409&amp;"."&amp;$H4409&amp;"."&amp;$I4409&amp;"."&amp;$J4409&amp;"."&amp;$K4409&amp;"."&amp;$L4409&amp;"."&amp;$M4409,IF($A4409="",MAX($A$16:$A4409)+1,$A4409),IF(ROW()=17,1,MAX($A$16:$A4409)+1)),""),"")</f>
        <v/>
      </c>
      <c r="B4410" s="28"/>
      <c r="C4410" s="28"/>
      <c r="D4410" s="28"/>
      <c r="E4410" s="28"/>
      <c r="F4410" s="28"/>
      <c r="G4410" s="28"/>
      <c r="H4410" s="28"/>
      <c r="I4410" s="28"/>
      <c r="J4410" s="28"/>
      <c r="K4410" s="30"/>
      <c r="L4410" s="31"/>
      <c r="M4410" s="32"/>
      <c r="N4410" s="28"/>
      <c r="O4410" s="33"/>
      <c r="P4410" s="28"/>
      <c r="Q4410" s="33"/>
      <c r="R4410" s="28"/>
      <c r="S4410" s="33"/>
      <c r="T4410" s="28"/>
      <c r="U4410" s="33"/>
      <c r="V4410" s="31"/>
      <c r="W4410" s="28"/>
      <c r="X4410" s="33"/>
      <c r="Y4410" s="28"/>
      <c r="Z4410" s="28"/>
      <c r="AA4410" s="28"/>
      <c r="AB4410" s="28"/>
      <c r="AC4410" s="34" t="str">
        <f>IFERROR(INDEX(LaenderTabelle[Code],MATCH(Transferdatei[[#This Row],[Country]],LaenderTabelle[Name],0)),"DE")</f>
        <v>DE</v>
      </c>
    </row>
    <row r="4411" spans="1:29" x14ac:dyDescent="0.25">
      <c r="A44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4410&amp;"."&amp;$C4410&amp;"."&amp;$D4410&amp;"."&amp;$E4410&amp;"."&amp;$F4410&amp;"."&amp;$G4410&amp;"."&amp;$H4410&amp;"."&amp;$I4410&amp;"."&amp;$J4410&amp;"."&amp;$K4410&amp;"."&amp;$L4410&amp;"."&amp;$M4410,IF($A4410="",MAX($A$16:$A4410)+1,$A4410),IF(ROW()=17,1,MAX($A$16:$A4410)+1)),""),"")</f>
        <v/>
      </c>
      <c r="B4411" s="28"/>
      <c r="C4411" s="28"/>
      <c r="D4411" s="28"/>
      <c r="E4411" s="28"/>
      <c r="F4411" s="28"/>
      <c r="G4411" s="28"/>
      <c r="H4411" s="28"/>
      <c r="I4411" s="28"/>
      <c r="J4411" s="28"/>
      <c r="K4411" s="30"/>
      <c r="L4411" s="31"/>
      <c r="M4411" s="32"/>
      <c r="N4411" s="28"/>
      <c r="O4411" s="33"/>
      <c r="P4411" s="28"/>
      <c r="Q4411" s="33"/>
      <c r="R4411" s="28"/>
      <c r="S4411" s="33"/>
      <c r="T4411" s="28"/>
      <c r="U4411" s="33"/>
      <c r="V4411" s="31"/>
      <c r="W4411" s="28"/>
      <c r="X4411" s="33"/>
      <c r="Y4411" s="28"/>
      <c r="Z4411" s="28"/>
      <c r="AA4411" s="28"/>
      <c r="AB4411" s="28"/>
      <c r="AC4411" s="34" t="str">
        <f>IFERROR(INDEX(LaenderTabelle[Code],MATCH(Transferdatei[[#This Row],[Country]],LaenderTabelle[Name],0)),"DE")</f>
        <v>DE</v>
      </c>
    </row>
    <row r="4412" spans="1:29" x14ac:dyDescent="0.25">
      <c r="A44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4411&amp;"."&amp;$C4411&amp;"."&amp;$D4411&amp;"."&amp;$E4411&amp;"."&amp;$F4411&amp;"."&amp;$G4411&amp;"."&amp;$H4411&amp;"."&amp;$I4411&amp;"."&amp;$J4411&amp;"."&amp;$K4411&amp;"."&amp;$L4411&amp;"."&amp;$M4411,IF($A4411="",MAX($A$16:$A4411)+1,$A4411),IF(ROW()=17,1,MAX($A$16:$A4411)+1)),""),"")</f>
        <v/>
      </c>
      <c r="B4412" s="28"/>
      <c r="C4412" s="28"/>
      <c r="D4412" s="28"/>
      <c r="E4412" s="28"/>
      <c r="F4412" s="28"/>
      <c r="G4412" s="28"/>
      <c r="H4412" s="28"/>
      <c r="I4412" s="28"/>
      <c r="J4412" s="28"/>
      <c r="K4412" s="30"/>
      <c r="L4412" s="31"/>
      <c r="M4412" s="32"/>
      <c r="N4412" s="28"/>
      <c r="O4412" s="33"/>
      <c r="P4412" s="28"/>
      <c r="Q4412" s="33"/>
      <c r="R4412" s="28"/>
      <c r="S4412" s="33"/>
      <c r="T4412" s="28"/>
      <c r="U4412" s="33"/>
      <c r="V4412" s="31"/>
      <c r="W4412" s="28"/>
      <c r="X4412" s="33"/>
      <c r="Y4412" s="28"/>
      <c r="Z4412" s="28"/>
      <c r="AA4412" s="28"/>
      <c r="AB4412" s="28"/>
      <c r="AC4412" s="34" t="str">
        <f>IFERROR(INDEX(LaenderTabelle[Code],MATCH(Transferdatei[[#This Row],[Country]],LaenderTabelle[Name],0)),"DE")</f>
        <v>DE</v>
      </c>
    </row>
    <row r="4413" spans="1:29" x14ac:dyDescent="0.25">
      <c r="A44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4412&amp;"."&amp;$C4412&amp;"."&amp;$D4412&amp;"."&amp;$E4412&amp;"."&amp;$F4412&amp;"."&amp;$G4412&amp;"."&amp;$H4412&amp;"."&amp;$I4412&amp;"."&amp;$J4412&amp;"."&amp;$K4412&amp;"."&amp;$L4412&amp;"."&amp;$M4412,IF($A4412="",MAX($A$16:$A4412)+1,$A4412),IF(ROW()=17,1,MAX($A$16:$A4412)+1)),""),"")</f>
        <v/>
      </c>
      <c r="B4413" s="28"/>
      <c r="C4413" s="28"/>
      <c r="D4413" s="28"/>
      <c r="E4413" s="28"/>
      <c r="F4413" s="28"/>
      <c r="G4413" s="28"/>
      <c r="H4413" s="28"/>
      <c r="I4413" s="28"/>
      <c r="J4413" s="28"/>
      <c r="K4413" s="30"/>
      <c r="L4413" s="31"/>
      <c r="M4413" s="32"/>
      <c r="N4413" s="28"/>
      <c r="O4413" s="33"/>
      <c r="P4413" s="28"/>
      <c r="Q4413" s="33"/>
      <c r="R4413" s="28"/>
      <c r="S4413" s="33"/>
      <c r="T4413" s="28"/>
      <c r="U4413" s="33"/>
      <c r="V4413" s="31"/>
      <c r="W4413" s="28"/>
      <c r="X4413" s="33"/>
      <c r="Y4413" s="28"/>
      <c r="Z4413" s="28"/>
      <c r="AA4413" s="28"/>
      <c r="AB4413" s="28"/>
      <c r="AC4413" s="34" t="str">
        <f>IFERROR(INDEX(LaenderTabelle[Code],MATCH(Transferdatei[[#This Row],[Country]],LaenderTabelle[Name],0)),"DE")</f>
        <v>DE</v>
      </c>
    </row>
    <row r="4414" spans="1:29" x14ac:dyDescent="0.25">
      <c r="A44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4413&amp;"."&amp;$C4413&amp;"."&amp;$D4413&amp;"."&amp;$E4413&amp;"."&amp;$F4413&amp;"."&amp;$G4413&amp;"."&amp;$H4413&amp;"."&amp;$I4413&amp;"."&amp;$J4413&amp;"."&amp;$K4413&amp;"."&amp;$L4413&amp;"."&amp;$M4413,IF($A4413="",MAX($A$16:$A4413)+1,$A4413),IF(ROW()=17,1,MAX($A$16:$A4413)+1)),""),"")</f>
        <v/>
      </c>
      <c r="B4414" s="28"/>
      <c r="C4414" s="28"/>
      <c r="D4414" s="28"/>
      <c r="E4414" s="28"/>
      <c r="F4414" s="28"/>
      <c r="G4414" s="28"/>
      <c r="H4414" s="28"/>
      <c r="I4414" s="28"/>
      <c r="J4414" s="28"/>
      <c r="K4414" s="30"/>
      <c r="L4414" s="31"/>
      <c r="M4414" s="32"/>
      <c r="N4414" s="28"/>
      <c r="O4414" s="33"/>
      <c r="P4414" s="28"/>
      <c r="Q4414" s="33"/>
      <c r="R4414" s="28"/>
      <c r="S4414" s="33"/>
      <c r="T4414" s="28"/>
      <c r="U4414" s="33"/>
      <c r="V4414" s="31"/>
      <c r="W4414" s="28"/>
      <c r="X4414" s="33"/>
      <c r="Y4414" s="28"/>
      <c r="Z4414" s="28"/>
      <c r="AA4414" s="28"/>
      <c r="AB4414" s="28"/>
      <c r="AC4414" s="34" t="str">
        <f>IFERROR(INDEX(LaenderTabelle[Code],MATCH(Transferdatei[[#This Row],[Country]],LaenderTabelle[Name],0)),"DE")</f>
        <v>DE</v>
      </c>
    </row>
    <row r="4415" spans="1:29" x14ac:dyDescent="0.25">
      <c r="A44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4414&amp;"."&amp;$C4414&amp;"."&amp;$D4414&amp;"."&amp;$E4414&amp;"."&amp;$F4414&amp;"."&amp;$G4414&amp;"."&amp;$H4414&amp;"."&amp;$I4414&amp;"."&amp;$J4414&amp;"."&amp;$K4414&amp;"."&amp;$L4414&amp;"."&amp;$M4414,IF($A4414="",MAX($A$16:$A4414)+1,$A4414),IF(ROW()=17,1,MAX($A$16:$A4414)+1)),""),"")</f>
        <v/>
      </c>
      <c r="B4415" s="28"/>
      <c r="C4415" s="28"/>
      <c r="D4415" s="28"/>
      <c r="E4415" s="28"/>
      <c r="F4415" s="28"/>
      <c r="G4415" s="28"/>
      <c r="H4415" s="28"/>
      <c r="I4415" s="28"/>
      <c r="J4415" s="28"/>
      <c r="K4415" s="30"/>
      <c r="L4415" s="31"/>
      <c r="M4415" s="32"/>
      <c r="N4415" s="28"/>
      <c r="O4415" s="33"/>
      <c r="P4415" s="28"/>
      <c r="Q4415" s="33"/>
      <c r="R4415" s="28"/>
      <c r="S4415" s="33"/>
      <c r="T4415" s="28"/>
      <c r="U4415" s="33"/>
      <c r="V4415" s="31"/>
      <c r="W4415" s="28"/>
      <c r="X4415" s="33"/>
      <c r="Y4415" s="28"/>
      <c r="Z4415" s="28"/>
      <c r="AA4415" s="28"/>
      <c r="AB4415" s="28"/>
      <c r="AC4415" s="34" t="str">
        <f>IFERROR(INDEX(LaenderTabelle[Code],MATCH(Transferdatei[[#This Row],[Country]],LaenderTabelle[Name],0)),"DE")</f>
        <v>DE</v>
      </c>
    </row>
    <row r="4416" spans="1:29" x14ac:dyDescent="0.25">
      <c r="A44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4415&amp;"."&amp;$C4415&amp;"."&amp;$D4415&amp;"."&amp;$E4415&amp;"."&amp;$F4415&amp;"."&amp;$G4415&amp;"."&amp;$H4415&amp;"."&amp;$I4415&amp;"."&amp;$J4415&amp;"."&amp;$K4415&amp;"."&amp;$L4415&amp;"."&amp;$M4415,IF($A4415="",MAX($A$16:$A4415)+1,$A4415),IF(ROW()=17,1,MAX($A$16:$A4415)+1)),""),"")</f>
        <v/>
      </c>
      <c r="B4416" s="28"/>
      <c r="C4416" s="28"/>
      <c r="D4416" s="28"/>
      <c r="E4416" s="28"/>
      <c r="F4416" s="28"/>
      <c r="G4416" s="28"/>
      <c r="H4416" s="28"/>
      <c r="I4416" s="28"/>
      <c r="J4416" s="28"/>
      <c r="K4416" s="30"/>
      <c r="L4416" s="31"/>
      <c r="M4416" s="32"/>
      <c r="N4416" s="28"/>
      <c r="O4416" s="33"/>
      <c r="P4416" s="28"/>
      <c r="Q4416" s="33"/>
      <c r="R4416" s="28"/>
      <c r="S4416" s="33"/>
      <c r="T4416" s="28"/>
      <c r="U4416" s="33"/>
      <c r="V4416" s="31"/>
      <c r="W4416" s="28"/>
      <c r="X4416" s="33"/>
      <c r="Y4416" s="28"/>
      <c r="Z4416" s="28"/>
      <c r="AA4416" s="28"/>
      <c r="AB4416" s="28"/>
      <c r="AC4416" s="34" t="str">
        <f>IFERROR(INDEX(LaenderTabelle[Code],MATCH(Transferdatei[[#This Row],[Country]],LaenderTabelle[Name],0)),"DE")</f>
        <v>DE</v>
      </c>
    </row>
    <row r="4417" spans="1:29" x14ac:dyDescent="0.25">
      <c r="A44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4416&amp;"."&amp;$C4416&amp;"."&amp;$D4416&amp;"."&amp;$E4416&amp;"."&amp;$F4416&amp;"."&amp;$G4416&amp;"."&amp;$H4416&amp;"."&amp;$I4416&amp;"."&amp;$J4416&amp;"."&amp;$K4416&amp;"."&amp;$L4416&amp;"."&amp;$M4416,IF($A4416="",MAX($A$16:$A4416)+1,$A4416),IF(ROW()=17,1,MAX($A$16:$A4416)+1)),""),"")</f>
        <v/>
      </c>
      <c r="B4417" s="28"/>
      <c r="C4417" s="28"/>
      <c r="D4417" s="28"/>
      <c r="E4417" s="28"/>
      <c r="F4417" s="28"/>
      <c r="G4417" s="28"/>
      <c r="H4417" s="28"/>
      <c r="I4417" s="28"/>
      <c r="J4417" s="28"/>
      <c r="K4417" s="30"/>
      <c r="L4417" s="31"/>
      <c r="M4417" s="32"/>
      <c r="N4417" s="28"/>
      <c r="O4417" s="33"/>
      <c r="P4417" s="28"/>
      <c r="Q4417" s="33"/>
      <c r="R4417" s="28"/>
      <c r="S4417" s="33"/>
      <c r="T4417" s="28"/>
      <c r="U4417" s="33"/>
      <c r="V4417" s="31"/>
      <c r="W4417" s="28"/>
      <c r="X4417" s="33"/>
      <c r="Y4417" s="28"/>
      <c r="Z4417" s="28"/>
      <c r="AA4417" s="28"/>
      <c r="AB4417" s="28"/>
      <c r="AC4417" s="34" t="str">
        <f>IFERROR(INDEX(LaenderTabelle[Code],MATCH(Transferdatei[[#This Row],[Country]],LaenderTabelle[Name],0)),"DE")</f>
        <v>DE</v>
      </c>
    </row>
    <row r="4418" spans="1:29" x14ac:dyDescent="0.25">
      <c r="A44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4417&amp;"."&amp;$C4417&amp;"."&amp;$D4417&amp;"."&amp;$E4417&amp;"."&amp;$F4417&amp;"."&amp;$G4417&amp;"."&amp;$H4417&amp;"."&amp;$I4417&amp;"."&amp;$J4417&amp;"."&amp;$K4417&amp;"."&amp;$L4417&amp;"."&amp;$M4417,IF($A4417="",MAX($A$16:$A4417)+1,$A4417),IF(ROW()=17,1,MAX($A$16:$A4417)+1)),""),"")</f>
        <v/>
      </c>
      <c r="B4418" s="28"/>
      <c r="C4418" s="28"/>
      <c r="D4418" s="28"/>
      <c r="E4418" s="28"/>
      <c r="F4418" s="28"/>
      <c r="G4418" s="28"/>
      <c r="H4418" s="28"/>
      <c r="I4418" s="28"/>
      <c r="J4418" s="28"/>
      <c r="K4418" s="30"/>
      <c r="L4418" s="31"/>
      <c r="M4418" s="32"/>
      <c r="N4418" s="28"/>
      <c r="O4418" s="33"/>
      <c r="P4418" s="28"/>
      <c r="Q4418" s="33"/>
      <c r="R4418" s="28"/>
      <c r="S4418" s="33"/>
      <c r="T4418" s="28"/>
      <c r="U4418" s="33"/>
      <c r="V4418" s="31"/>
      <c r="W4418" s="28"/>
      <c r="X4418" s="33"/>
      <c r="Y4418" s="28"/>
      <c r="Z4418" s="28"/>
      <c r="AA4418" s="28"/>
      <c r="AB4418" s="28"/>
      <c r="AC4418" s="34" t="str">
        <f>IFERROR(INDEX(LaenderTabelle[Code],MATCH(Transferdatei[[#This Row],[Country]],LaenderTabelle[Name],0)),"DE")</f>
        <v>DE</v>
      </c>
    </row>
    <row r="4419" spans="1:29" x14ac:dyDescent="0.25">
      <c r="A44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4418&amp;"."&amp;$C4418&amp;"."&amp;$D4418&amp;"."&amp;$E4418&amp;"."&amp;$F4418&amp;"."&amp;$G4418&amp;"."&amp;$H4418&amp;"."&amp;$I4418&amp;"."&amp;$J4418&amp;"."&amp;$K4418&amp;"."&amp;$L4418&amp;"."&amp;$M4418,IF($A4418="",MAX($A$16:$A4418)+1,$A4418),IF(ROW()=17,1,MAX($A$16:$A4418)+1)),""),"")</f>
        <v/>
      </c>
      <c r="B4419" s="28"/>
      <c r="C4419" s="28"/>
      <c r="D4419" s="28"/>
      <c r="E4419" s="28"/>
      <c r="F4419" s="28"/>
      <c r="G4419" s="28"/>
      <c r="H4419" s="28"/>
      <c r="I4419" s="28"/>
      <c r="J4419" s="28"/>
      <c r="K4419" s="30"/>
      <c r="L4419" s="31"/>
      <c r="M4419" s="32"/>
      <c r="N4419" s="28"/>
      <c r="O4419" s="33"/>
      <c r="P4419" s="28"/>
      <c r="Q4419" s="33"/>
      <c r="R4419" s="28"/>
      <c r="S4419" s="33"/>
      <c r="T4419" s="28"/>
      <c r="U4419" s="33"/>
      <c r="V4419" s="31"/>
      <c r="W4419" s="28"/>
      <c r="X4419" s="33"/>
      <c r="Y4419" s="28"/>
      <c r="Z4419" s="28"/>
      <c r="AA4419" s="28"/>
      <c r="AB4419" s="28"/>
      <c r="AC4419" s="34" t="str">
        <f>IFERROR(INDEX(LaenderTabelle[Code],MATCH(Transferdatei[[#This Row],[Country]],LaenderTabelle[Name],0)),"DE")</f>
        <v>DE</v>
      </c>
    </row>
    <row r="4420" spans="1:29" x14ac:dyDescent="0.25">
      <c r="A44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4419&amp;"."&amp;$C4419&amp;"."&amp;$D4419&amp;"."&amp;$E4419&amp;"."&amp;$F4419&amp;"."&amp;$G4419&amp;"."&amp;$H4419&amp;"."&amp;$I4419&amp;"."&amp;$J4419&amp;"."&amp;$K4419&amp;"."&amp;$L4419&amp;"."&amp;$M4419,IF($A4419="",MAX($A$16:$A4419)+1,$A4419),IF(ROW()=17,1,MAX($A$16:$A4419)+1)),""),"")</f>
        <v/>
      </c>
      <c r="B4420" s="28"/>
      <c r="C4420" s="28"/>
      <c r="D4420" s="28"/>
      <c r="E4420" s="28"/>
      <c r="F4420" s="28"/>
      <c r="G4420" s="28"/>
      <c r="H4420" s="28"/>
      <c r="I4420" s="28"/>
      <c r="J4420" s="28"/>
      <c r="K4420" s="30"/>
      <c r="L4420" s="31"/>
      <c r="M4420" s="32"/>
      <c r="N4420" s="28"/>
      <c r="O4420" s="33"/>
      <c r="P4420" s="28"/>
      <c r="Q4420" s="33"/>
      <c r="R4420" s="28"/>
      <c r="S4420" s="33"/>
      <c r="T4420" s="28"/>
      <c r="U4420" s="33"/>
      <c r="V4420" s="31"/>
      <c r="W4420" s="28"/>
      <c r="X4420" s="33"/>
      <c r="Y4420" s="28"/>
      <c r="Z4420" s="28"/>
      <c r="AA4420" s="28"/>
      <c r="AB4420" s="28"/>
      <c r="AC4420" s="34" t="str">
        <f>IFERROR(INDEX(LaenderTabelle[Code],MATCH(Transferdatei[[#This Row],[Country]],LaenderTabelle[Name],0)),"DE")</f>
        <v>DE</v>
      </c>
    </row>
    <row r="4421" spans="1:29" x14ac:dyDescent="0.25">
      <c r="A44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4420&amp;"."&amp;$C4420&amp;"."&amp;$D4420&amp;"."&amp;$E4420&amp;"."&amp;$F4420&amp;"."&amp;$G4420&amp;"."&amp;$H4420&amp;"."&amp;$I4420&amp;"."&amp;$J4420&amp;"."&amp;$K4420&amp;"."&amp;$L4420&amp;"."&amp;$M4420,IF($A4420="",MAX($A$16:$A4420)+1,$A4420),IF(ROW()=17,1,MAX($A$16:$A4420)+1)),""),"")</f>
        <v/>
      </c>
      <c r="B4421" s="28"/>
      <c r="C4421" s="28"/>
      <c r="D4421" s="28"/>
      <c r="E4421" s="28"/>
      <c r="F4421" s="28"/>
      <c r="G4421" s="28"/>
      <c r="H4421" s="28"/>
      <c r="I4421" s="28"/>
      <c r="J4421" s="28"/>
      <c r="K4421" s="30"/>
      <c r="L4421" s="31"/>
      <c r="M4421" s="32"/>
      <c r="N4421" s="28"/>
      <c r="O4421" s="33"/>
      <c r="P4421" s="28"/>
      <c r="Q4421" s="33"/>
      <c r="R4421" s="28"/>
      <c r="S4421" s="33"/>
      <c r="T4421" s="28"/>
      <c r="U4421" s="33"/>
      <c r="V4421" s="31"/>
      <c r="W4421" s="28"/>
      <c r="X4421" s="33"/>
      <c r="Y4421" s="28"/>
      <c r="Z4421" s="28"/>
      <c r="AA4421" s="28"/>
      <c r="AB4421" s="28"/>
      <c r="AC4421" s="34" t="str">
        <f>IFERROR(INDEX(LaenderTabelle[Code],MATCH(Transferdatei[[#This Row],[Country]],LaenderTabelle[Name],0)),"DE")</f>
        <v>DE</v>
      </c>
    </row>
    <row r="4422" spans="1:29" x14ac:dyDescent="0.25">
      <c r="A44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4421&amp;"."&amp;$C4421&amp;"."&amp;$D4421&amp;"."&amp;$E4421&amp;"."&amp;$F4421&amp;"."&amp;$G4421&amp;"."&amp;$H4421&amp;"."&amp;$I4421&amp;"."&amp;$J4421&amp;"."&amp;$K4421&amp;"."&amp;$L4421&amp;"."&amp;$M4421,IF($A4421="",MAX($A$16:$A4421)+1,$A4421),IF(ROW()=17,1,MAX($A$16:$A4421)+1)),""),"")</f>
        <v/>
      </c>
      <c r="B4422" s="28"/>
      <c r="C4422" s="28"/>
      <c r="D4422" s="28"/>
      <c r="E4422" s="28"/>
      <c r="F4422" s="28"/>
      <c r="G4422" s="28"/>
      <c r="H4422" s="28"/>
      <c r="I4422" s="28"/>
      <c r="J4422" s="28"/>
      <c r="K4422" s="30"/>
      <c r="L4422" s="31"/>
      <c r="M4422" s="32"/>
      <c r="N4422" s="28"/>
      <c r="O4422" s="33"/>
      <c r="P4422" s="28"/>
      <c r="Q4422" s="33"/>
      <c r="R4422" s="28"/>
      <c r="S4422" s="33"/>
      <c r="T4422" s="28"/>
      <c r="U4422" s="33"/>
      <c r="V4422" s="31"/>
      <c r="W4422" s="28"/>
      <c r="X4422" s="33"/>
      <c r="Y4422" s="28"/>
      <c r="Z4422" s="28"/>
      <c r="AA4422" s="28"/>
      <c r="AB4422" s="28"/>
      <c r="AC4422" s="34" t="str">
        <f>IFERROR(INDEX(LaenderTabelle[Code],MATCH(Transferdatei[[#This Row],[Country]],LaenderTabelle[Name],0)),"DE")</f>
        <v>DE</v>
      </c>
    </row>
    <row r="4423" spans="1:29" x14ac:dyDescent="0.25">
      <c r="A44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4422&amp;"."&amp;$C4422&amp;"."&amp;$D4422&amp;"."&amp;$E4422&amp;"."&amp;$F4422&amp;"."&amp;$G4422&amp;"."&amp;$H4422&amp;"."&amp;$I4422&amp;"."&amp;$J4422&amp;"."&amp;$K4422&amp;"."&amp;$L4422&amp;"."&amp;$M4422,IF($A4422="",MAX($A$16:$A4422)+1,$A4422),IF(ROW()=17,1,MAX($A$16:$A4422)+1)),""),"")</f>
        <v/>
      </c>
      <c r="B4423" s="28"/>
      <c r="C4423" s="28"/>
      <c r="D4423" s="28"/>
      <c r="E4423" s="28"/>
      <c r="F4423" s="28"/>
      <c r="G4423" s="28"/>
      <c r="H4423" s="28"/>
      <c r="I4423" s="28"/>
      <c r="J4423" s="28"/>
      <c r="K4423" s="30"/>
      <c r="L4423" s="31"/>
      <c r="M4423" s="32"/>
      <c r="N4423" s="28"/>
      <c r="O4423" s="33"/>
      <c r="P4423" s="28"/>
      <c r="Q4423" s="33"/>
      <c r="R4423" s="28"/>
      <c r="S4423" s="33"/>
      <c r="T4423" s="28"/>
      <c r="U4423" s="33"/>
      <c r="V4423" s="31"/>
      <c r="W4423" s="28"/>
      <c r="X4423" s="33"/>
      <c r="Y4423" s="28"/>
      <c r="Z4423" s="28"/>
      <c r="AA4423" s="28"/>
      <c r="AB4423" s="28"/>
      <c r="AC4423" s="34" t="str">
        <f>IFERROR(INDEX(LaenderTabelle[Code],MATCH(Transferdatei[[#This Row],[Country]],LaenderTabelle[Name],0)),"DE")</f>
        <v>DE</v>
      </c>
    </row>
    <row r="4424" spans="1:29" x14ac:dyDescent="0.25">
      <c r="A44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4423&amp;"."&amp;$C4423&amp;"."&amp;$D4423&amp;"."&amp;$E4423&amp;"."&amp;$F4423&amp;"."&amp;$G4423&amp;"."&amp;$H4423&amp;"."&amp;$I4423&amp;"."&amp;$J4423&amp;"."&amp;$K4423&amp;"."&amp;$L4423&amp;"."&amp;$M4423,IF($A4423="",MAX($A$16:$A4423)+1,$A4423),IF(ROW()=17,1,MAX($A$16:$A4423)+1)),""),"")</f>
        <v/>
      </c>
      <c r="B4424" s="28"/>
      <c r="C4424" s="28"/>
      <c r="D4424" s="28"/>
      <c r="E4424" s="28"/>
      <c r="F4424" s="28"/>
      <c r="G4424" s="28"/>
      <c r="H4424" s="28"/>
      <c r="I4424" s="28"/>
      <c r="J4424" s="28"/>
      <c r="K4424" s="30"/>
      <c r="L4424" s="31"/>
      <c r="M4424" s="32"/>
      <c r="N4424" s="28"/>
      <c r="O4424" s="33"/>
      <c r="P4424" s="28"/>
      <c r="Q4424" s="33"/>
      <c r="R4424" s="28"/>
      <c r="S4424" s="33"/>
      <c r="T4424" s="28"/>
      <c r="U4424" s="33"/>
      <c r="V4424" s="31"/>
      <c r="W4424" s="28"/>
      <c r="X4424" s="33"/>
      <c r="Y4424" s="28"/>
      <c r="Z4424" s="28"/>
      <c r="AA4424" s="28"/>
      <c r="AB4424" s="28"/>
      <c r="AC4424" s="34" t="str">
        <f>IFERROR(INDEX(LaenderTabelle[Code],MATCH(Transferdatei[[#This Row],[Country]],LaenderTabelle[Name],0)),"DE")</f>
        <v>DE</v>
      </c>
    </row>
    <row r="4425" spans="1:29" x14ac:dyDescent="0.25">
      <c r="A44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4424&amp;"."&amp;$C4424&amp;"."&amp;$D4424&amp;"."&amp;$E4424&amp;"."&amp;$F4424&amp;"."&amp;$G4424&amp;"."&amp;$H4424&amp;"."&amp;$I4424&amp;"."&amp;$J4424&amp;"."&amp;$K4424&amp;"."&amp;$L4424&amp;"."&amp;$M4424,IF($A4424="",MAX($A$16:$A4424)+1,$A4424),IF(ROW()=17,1,MAX($A$16:$A4424)+1)),""),"")</f>
        <v/>
      </c>
      <c r="B4425" s="28"/>
      <c r="C4425" s="28"/>
      <c r="D4425" s="28"/>
      <c r="E4425" s="28"/>
      <c r="F4425" s="28"/>
      <c r="G4425" s="28"/>
      <c r="H4425" s="28"/>
      <c r="I4425" s="28"/>
      <c r="J4425" s="28"/>
      <c r="K4425" s="30"/>
      <c r="L4425" s="31"/>
      <c r="M4425" s="32"/>
      <c r="N4425" s="28"/>
      <c r="O4425" s="33"/>
      <c r="P4425" s="28"/>
      <c r="Q4425" s="33"/>
      <c r="R4425" s="28"/>
      <c r="S4425" s="33"/>
      <c r="T4425" s="28"/>
      <c r="U4425" s="33"/>
      <c r="V4425" s="31"/>
      <c r="W4425" s="28"/>
      <c r="X4425" s="33"/>
      <c r="Y4425" s="28"/>
      <c r="Z4425" s="28"/>
      <c r="AA4425" s="28"/>
      <c r="AB4425" s="28"/>
      <c r="AC4425" s="34" t="str">
        <f>IFERROR(INDEX(LaenderTabelle[Code],MATCH(Transferdatei[[#This Row],[Country]],LaenderTabelle[Name],0)),"DE")</f>
        <v>DE</v>
      </c>
    </row>
    <row r="4426" spans="1:29" x14ac:dyDescent="0.25">
      <c r="A44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4425&amp;"."&amp;$C4425&amp;"."&amp;$D4425&amp;"."&amp;$E4425&amp;"."&amp;$F4425&amp;"."&amp;$G4425&amp;"."&amp;$H4425&amp;"."&amp;$I4425&amp;"."&amp;$J4425&amp;"."&amp;$K4425&amp;"."&amp;$L4425&amp;"."&amp;$M4425,IF($A4425="",MAX($A$16:$A4425)+1,$A4425),IF(ROW()=17,1,MAX($A$16:$A4425)+1)),""),"")</f>
        <v/>
      </c>
      <c r="B4426" s="28"/>
      <c r="C4426" s="28"/>
      <c r="D4426" s="28"/>
      <c r="E4426" s="28"/>
      <c r="F4426" s="28"/>
      <c r="G4426" s="28"/>
      <c r="H4426" s="28"/>
      <c r="I4426" s="28"/>
      <c r="J4426" s="28"/>
      <c r="K4426" s="30"/>
      <c r="L4426" s="31"/>
      <c r="M4426" s="32"/>
      <c r="N4426" s="28"/>
      <c r="O4426" s="33"/>
      <c r="P4426" s="28"/>
      <c r="Q4426" s="33"/>
      <c r="R4426" s="28"/>
      <c r="S4426" s="33"/>
      <c r="T4426" s="28"/>
      <c r="U4426" s="33"/>
      <c r="V4426" s="31"/>
      <c r="W4426" s="28"/>
      <c r="X4426" s="33"/>
      <c r="Y4426" s="28"/>
      <c r="Z4426" s="28"/>
      <c r="AA4426" s="28"/>
      <c r="AB4426" s="28"/>
      <c r="AC4426" s="34" t="str">
        <f>IFERROR(INDEX(LaenderTabelle[Code],MATCH(Transferdatei[[#This Row],[Country]],LaenderTabelle[Name],0)),"DE")</f>
        <v>DE</v>
      </c>
    </row>
    <row r="4427" spans="1:29" x14ac:dyDescent="0.25">
      <c r="A44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4426&amp;"."&amp;$C4426&amp;"."&amp;$D4426&amp;"."&amp;$E4426&amp;"."&amp;$F4426&amp;"."&amp;$G4426&amp;"."&amp;$H4426&amp;"."&amp;$I4426&amp;"."&amp;$J4426&amp;"."&amp;$K4426&amp;"."&amp;$L4426&amp;"."&amp;$M4426,IF($A4426="",MAX($A$16:$A4426)+1,$A4426),IF(ROW()=17,1,MAX($A$16:$A4426)+1)),""),"")</f>
        <v/>
      </c>
      <c r="B4427" s="28"/>
      <c r="C4427" s="28"/>
      <c r="D4427" s="28"/>
      <c r="E4427" s="28"/>
      <c r="F4427" s="28"/>
      <c r="G4427" s="28"/>
      <c r="H4427" s="28"/>
      <c r="I4427" s="28"/>
      <c r="J4427" s="28"/>
      <c r="K4427" s="30"/>
      <c r="L4427" s="31"/>
      <c r="M4427" s="32"/>
      <c r="N4427" s="28"/>
      <c r="O4427" s="33"/>
      <c r="P4427" s="28"/>
      <c r="Q4427" s="33"/>
      <c r="R4427" s="28"/>
      <c r="S4427" s="33"/>
      <c r="T4427" s="28"/>
      <c r="U4427" s="33"/>
      <c r="V4427" s="31"/>
      <c r="W4427" s="28"/>
      <c r="X4427" s="33"/>
      <c r="Y4427" s="28"/>
      <c r="Z4427" s="28"/>
      <c r="AA4427" s="28"/>
      <c r="AB4427" s="28"/>
      <c r="AC4427" s="34" t="str">
        <f>IFERROR(INDEX(LaenderTabelle[Code],MATCH(Transferdatei[[#This Row],[Country]],LaenderTabelle[Name],0)),"DE")</f>
        <v>DE</v>
      </c>
    </row>
    <row r="4428" spans="1:29" x14ac:dyDescent="0.25">
      <c r="A44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4427&amp;"."&amp;$C4427&amp;"."&amp;$D4427&amp;"."&amp;$E4427&amp;"."&amp;$F4427&amp;"."&amp;$G4427&amp;"."&amp;$H4427&amp;"."&amp;$I4427&amp;"."&amp;$J4427&amp;"."&amp;$K4427&amp;"."&amp;$L4427&amp;"."&amp;$M4427,IF($A4427="",MAX($A$16:$A4427)+1,$A4427),IF(ROW()=17,1,MAX($A$16:$A4427)+1)),""),"")</f>
        <v/>
      </c>
      <c r="B4428" s="28"/>
      <c r="C4428" s="28"/>
      <c r="D4428" s="28"/>
      <c r="E4428" s="28"/>
      <c r="F4428" s="28"/>
      <c r="G4428" s="28"/>
      <c r="H4428" s="28"/>
      <c r="I4428" s="28"/>
      <c r="J4428" s="28"/>
      <c r="K4428" s="30"/>
      <c r="L4428" s="31"/>
      <c r="M4428" s="32"/>
      <c r="N4428" s="28"/>
      <c r="O4428" s="33"/>
      <c r="P4428" s="28"/>
      <c r="Q4428" s="33"/>
      <c r="R4428" s="28"/>
      <c r="S4428" s="33"/>
      <c r="T4428" s="28"/>
      <c r="U4428" s="33"/>
      <c r="V4428" s="31"/>
      <c r="W4428" s="28"/>
      <c r="X4428" s="33"/>
      <c r="Y4428" s="28"/>
      <c r="Z4428" s="28"/>
      <c r="AA4428" s="28"/>
      <c r="AB4428" s="28"/>
      <c r="AC4428" s="34" t="str">
        <f>IFERROR(INDEX(LaenderTabelle[Code],MATCH(Transferdatei[[#This Row],[Country]],LaenderTabelle[Name],0)),"DE")</f>
        <v>DE</v>
      </c>
    </row>
    <row r="4429" spans="1:29" x14ac:dyDescent="0.25">
      <c r="A44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4428&amp;"."&amp;$C4428&amp;"."&amp;$D4428&amp;"."&amp;$E4428&amp;"."&amp;$F4428&amp;"."&amp;$G4428&amp;"."&amp;$H4428&amp;"."&amp;$I4428&amp;"."&amp;$J4428&amp;"."&amp;$K4428&amp;"."&amp;$L4428&amp;"."&amp;$M4428,IF($A4428="",MAX($A$16:$A4428)+1,$A4428),IF(ROW()=17,1,MAX($A$16:$A4428)+1)),""),"")</f>
        <v/>
      </c>
      <c r="B4429" s="28"/>
      <c r="C4429" s="28"/>
      <c r="D4429" s="28"/>
      <c r="E4429" s="28"/>
      <c r="F4429" s="28"/>
      <c r="G4429" s="28"/>
      <c r="H4429" s="28"/>
      <c r="I4429" s="28"/>
      <c r="J4429" s="28"/>
      <c r="K4429" s="30"/>
      <c r="L4429" s="31"/>
      <c r="M4429" s="32"/>
      <c r="N4429" s="28"/>
      <c r="O4429" s="33"/>
      <c r="P4429" s="28"/>
      <c r="Q4429" s="33"/>
      <c r="R4429" s="28"/>
      <c r="S4429" s="33"/>
      <c r="T4429" s="28"/>
      <c r="U4429" s="33"/>
      <c r="V4429" s="31"/>
      <c r="W4429" s="28"/>
      <c r="X4429" s="33"/>
      <c r="Y4429" s="28"/>
      <c r="Z4429" s="28"/>
      <c r="AA4429" s="28"/>
      <c r="AB4429" s="28"/>
      <c r="AC4429" s="34" t="str">
        <f>IFERROR(INDEX(LaenderTabelle[Code],MATCH(Transferdatei[[#This Row],[Country]],LaenderTabelle[Name],0)),"DE")</f>
        <v>DE</v>
      </c>
    </row>
    <row r="4430" spans="1:29" x14ac:dyDescent="0.25">
      <c r="A44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4429&amp;"."&amp;$C4429&amp;"."&amp;$D4429&amp;"."&amp;$E4429&amp;"."&amp;$F4429&amp;"."&amp;$G4429&amp;"."&amp;$H4429&amp;"."&amp;$I4429&amp;"."&amp;$J4429&amp;"."&amp;$K4429&amp;"."&amp;$L4429&amp;"."&amp;$M4429,IF($A4429="",MAX($A$16:$A4429)+1,$A4429),IF(ROW()=17,1,MAX($A$16:$A4429)+1)),""),"")</f>
        <v/>
      </c>
      <c r="B4430" s="28"/>
      <c r="C4430" s="28"/>
      <c r="D4430" s="28"/>
      <c r="E4430" s="28"/>
      <c r="F4430" s="28"/>
      <c r="G4430" s="28"/>
      <c r="H4430" s="28"/>
      <c r="I4430" s="28"/>
      <c r="J4430" s="28"/>
      <c r="K4430" s="30"/>
      <c r="L4430" s="31"/>
      <c r="M4430" s="32"/>
      <c r="N4430" s="28"/>
      <c r="O4430" s="33"/>
      <c r="P4430" s="28"/>
      <c r="Q4430" s="33"/>
      <c r="R4430" s="28"/>
      <c r="S4430" s="33"/>
      <c r="T4430" s="28"/>
      <c r="U4430" s="33"/>
      <c r="V4430" s="31"/>
      <c r="W4430" s="28"/>
      <c r="X4430" s="33"/>
      <c r="Y4430" s="28"/>
      <c r="Z4430" s="28"/>
      <c r="AA4430" s="28"/>
      <c r="AB4430" s="28"/>
      <c r="AC4430" s="34" t="str">
        <f>IFERROR(INDEX(LaenderTabelle[Code],MATCH(Transferdatei[[#This Row],[Country]],LaenderTabelle[Name],0)),"DE")</f>
        <v>DE</v>
      </c>
    </row>
    <row r="4431" spans="1:29" x14ac:dyDescent="0.25">
      <c r="A44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4430&amp;"."&amp;$C4430&amp;"."&amp;$D4430&amp;"."&amp;$E4430&amp;"."&amp;$F4430&amp;"."&amp;$G4430&amp;"."&amp;$H4430&amp;"."&amp;$I4430&amp;"."&amp;$J4430&amp;"."&amp;$K4430&amp;"."&amp;$L4430&amp;"."&amp;$M4430,IF($A4430="",MAX($A$16:$A4430)+1,$A4430),IF(ROW()=17,1,MAX($A$16:$A4430)+1)),""),"")</f>
        <v/>
      </c>
      <c r="B4431" s="28"/>
      <c r="C4431" s="28"/>
      <c r="D4431" s="28"/>
      <c r="E4431" s="28"/>
      <c r="F4431" s="28"/>
      <c r="G4431" s="28"/>
      <c r="H4431" s="28"/>
      <c r="I4431" s="28"/>
      <c r="J4431" s="28"/>
      <c r="K4431" s="30"/>
      <c r="L4431" s="31"/>
      <c r="M4431" s="32"/>
      <c r="N4431" s="28"/>
      <c r="O4431" s="33"/>
      <c r="P4431" s="28"/>
      <c r="Q4431" s="33"/>
      <c r="R4431" s="28"/>
      <c r="S4431" s="33"/>
      <c r="T4431" s="28"/>
      <c r="U4431" s="33"/>
      <c r="V4431" s="31"/>
      <c r="W4431" s="28"/>
      <c r="X4431" s="33"/>
      <c r="Y4431" s="28"/>
      <c r="Z4431" s="28"/>
      <c r="AA4431" s="28"/>
      <c r="AB4431" s="28"/>
      <c r="AC4431" s="34" t="str">
        <f>IFERROR(INDEX(LaenderTabelle[Code],MATCH(Transferdatei[[#This Row],[Country]],LaenderTabelle[Name],0)),"DE")</f>
        <v>DE</v>
      </c>
    </row>
    <row r="4432" spans="1:29" x14ac:dyDescent="0.25">
      <c r="A44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4431&amp;"."&amp;$C4431&amp;"."&amp;$D4431&amp;"."&amp;$E4431&amp;"."&amp;$F4431&amp;"."&amp;$G4431&amp;"."&amp;$H4431&amp;"."&amp;$I4431&amp;"."&amp;$J4431&amp;"."&amp;$K4431&amp;"."&amp;$L4431&amp;"."&amp;$M4431,IF($A4431="",MAX($A$16:$A4431)+1,$A4431),IF(ROW()=17,1,MAX($A$16:$A4431)+1)),""),"")</f>
        <v/>
      </c>
      <c r="B4432" s="28"/>
      <c r="C4432" s="28"/>
      <c r="D4432" s="28"/>
      <c r="E4432" s="28"/>
      <c r="F4432" s="28"/>
      <c r="G4432" s="28"/>
      <c r="H4432" s="28"/>
      <c r="I4432" s="28"/>
      <c r="J4432" s="28"/>
      <c r="K4432" s="30"/>
      <c r="L4432" s="31"/>
      <c r="M4432" s="32"/>
      <c r="N4432" s="28"/>
      <c r="O4432" s="33"/>
      <c r="P4432" s="28"/>
      <c r="Q4432" s="33"/>
      <c r="R4432" s="28"/>
      <c r="S4432" s="33"/>
      <c r="T4432" s="28"/>
      <c r="U4432" s="33"/>
      <c r="V4432" s="31"/>
      <c r="W4432" s="28"/>
      <c r="X4432" s="33"/>
      <c r="Y4432" s="28"/>
      <c r="Z4432" s="28"/>
      <c r="AA4432" s="28"/>
      <c r="AB4432" s="28"/>
      <c r="AC4432" s="34" t="str">
        <f>IFERROR(INDEX(LaenderTabelle[Code],MATCH(Transferdatei[[#This Row],[Country]],LaenderTabelle[Name],0)),"DE")</f>
        <v>DE</v>
      </c>
    </row>
    <row r="4433" spans="1:29" x14ac:dyDescent="0.25">
      <c r="A44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4432&amp;"."&amp;$C4432&amp;"."&amp;$D4432&amp;"."&amp;$E4432&amp;"."&amp;$F4432&amp;"."&amp;$G4432&amp;"."&amp;$H4432&amp;"."&amp;$I4432&amp;"."&amp;$J4432&amp;"."&amp;$K4432&amp;"."&amp;$L4432&amp;"."&amp;$M4432,IF($A4432="",MAX($A$16:$A4432)+1,$A4432),IF(ROW()=17,1,MAX($A$16:$A4432)+1)),""),"")</f>
        <v/>
      </c>
      <c r="B4433" s="28"/>
      <c r="C4433" s="28"/>
      <c r="D4433" s="28"/>
      <c r="E4433" s="28"/>
      <c r="F4433" s="28"/>
      <c r="G4433" s="28"/>
      <c r="H4433" s="28"/>
      <c r="I4433" s="28"/>
      <c r="J4433" s="28"/>
      <c r="K4433" s="30"/>
      <c r="L4433" s="31"/>
      <c r="M4433" s="32"/>
      <c r="N4433" s="28"/>
      <c r="O4433" s="33"/>
      <c r="P4433" s="28"/>
      <c r="Q4433" s="33"/>
      <c r="R4433" s="28"/>
      <c r="S4433" s="33"/>
      <c r="T4433" s="28"/>
      <c r="U4433" s="33"/>
      <c r="V4433" s="31"/>
      <c r="W4433" s="28"/>
      <c r="X4433" s="33"/>
      <c r="Y4433" s="28"/>
      <c r="Z4433" s="28"/>
      <c r="AA4433" s="28"/>
      <c r="AB4433" s="28"/>
      <c r="AC4433" s="34" t="str">
        <f>IFERROR(INDEX(LaenderTabelle[Code],MATCH(Transferdatei[[#This Row],[Country]],LaenderTabelle[Name],0)),"DE")</f>
        <v>DE</v>
      </c>
    </row>
    <row r="4434" spans="1:29" x14ac:dyDescent="0.25">
      <c r="A44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4433&amp;"."&amp;$C4433&amp;"."&amp;$D4433&amp;"."&amp;$E4433&amp;"."&amp;$F4433&amp;"."&amp;$G4433&amp;"."&amp;$H4433&amp;"."&amp;$I4433&amp;"."&amp;$J4433&amp;"."&amp;$K4433&amp;"."&amp;$L4433&amp;"."&amp;$M4433,IF($A4433="",MAX($A$16:$A4433)+1,$A4433),IF(ROW()=17,1,MAX($A$16:$A4433)+1)),""),"")</f>
        <v/>
      </c>
      <c r="B4434" s="28"/>
      <c r="C4434" s="28"/>
      <c r="D4434" s="28"/>
      <c r="E4434" s="28"/>
      <c r="F4434" s="28"/>
      <c r="G4434" s="28"/>
      <c r="H4434" s="28"/>
      <c r="I4434" s="28"/>
      <c r="J4434" s="28"/>
      <c r="K4434" s="30"/>
      <c r="L4434" s="31"/>
      <c r="M4434" s="32"/>
      <c r="N4434" s="28"/>
      <c r="O4434" s="33"/>
      <c r="P4434" s="28"/>
      <c r="Q4434" s="33"/>
      <c r="R4434" s="28"/>
      <c r="S4434" s="33"/>
      <c r="T4434" s="28"/>
      <c r="U4434" s="33"/>
      <c r="V4434" s="31"/>
      <c r="W4434" s="28"/>
      <c r="X4434" s="33"/>
      <c r="Y4434" s="28"/>
      <c r="Z4434" s="28"/>
      <c r="AA4434" s="28"/>
      <c r="AB4434" s="28"/>
      <c r="AC4434" s="34" t="str">
        <f>IFERROR(INDEX(LaenderTabelle[Code],MATCH(Transferdatei[[#This Row],[Country]],LaenderTabelle[Name],0)),"DE")</f>
        <v>DE</v>
      </c>
    </row>
    <row r="4435" spans="1:29" x14ac:dyDescent="0.25">
      <c r="A44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4434&amp;"."&amp;$C4434&amp;"."&amp;$D4434&amp;"."&amp;$E4434&amp;"."&amp;$F4434&amp;"."&amp;$G4434&amp;"."&amp;$H4434&amp;"."&amp;$I4434&amp;"."&amp;$J4434&amp;"."&amp;$K4434&amp;"."&amp;$L4434&amp;"."&amp;$M4434,IF($A4434="",MAX($A$16:$A4434)+1,$A4434),IF(ROW()=17,1,MAX($A$16:$A4434)+1)),""),"")</f>
        <v/>
      </c>
      <c r="B4435" s="28"/>
      <c r="C4435" s="28"/>
      <c r="D4435" s="28"/>
      <c r="E4435" s="28"/>
      <c r="F4435" s="28"/>
      <c r="G4435" s="28"/>
      <c r="H4435" s="28"/>
      <c r="I4435" s="28"/>
      <c r="J4435" s="28"/>
      <c r="K4435" s="30"/>
      <c r="L4435" s="31"/>
      <c r="M4435" s="32"/>
      <c r="N4435" s="28"/>
      <c r="O4435" s="33"/>
      <c r="P4435" s="28"/>
      <c r="Q4435" s="33"/>
      <c r="R4435" s="28"/>
      <c r="S4435" s="33"/>
      <c r="T4435" s="28"/>
      <c r="U4435" s="33"/>
      <c r="V4435" s="31"/>
      <c r="W4435" s="28"/>
      <c r="X4435" s="33"/>
      <c r="Y4435" s="28"/>
      <c r="Z4435" s="28"/>
      <c r="AA4435" s="28"/>
      <c r="AB4435" s="28"/>
      <c r="AC4435" s="34" t="str">
        <f>IFERROR(INDEX(LaenderTabelle[Code],MATCH(Transferdatei[[#This Row],[Country]],LaenderTabelle[Name],0)),"DE")</f>
        <v>DE</v>
      </c>
    </row>
    <row r="4436" spans="1:29" x14ac:dyDescent="0.25">
      <c r="A44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4435&amp;"."&amp;$C4435&amp;"."&amp;$D4435&amp;"."&amp;$E4435&amp;"."&amp;$F4435&amp;"."&amp;$G4435&amp;"."&amp;$H4435&amp;"."&amp;$I4435&amp;"."&amp;$J4435&amp;"."&amp;$K4435&amp;"."&amp;$L4435&amp;"."&amp;$M4435,IF($A4435="",MAX($A$16:$A4435)+1,$A4435),IF(ROW()=17,1,MAX($A$16:$A4435)+1)),""),"")</f>
        <v/>
      </c>
      <c r="B4436" s="28"/>
      <c r="C4436" s="28"/>
      <c r="D4436" s="28"/>
      <c r="E4436" s="28"/>
      <c r="F4436" s="28"/>
      <c r="G4436" s="28"/>
      <c r="H4436" s="28"/>
      <c r="I4436" s="28"/>
      <c r="J4436" s="28"/>
      <c r="K4436" s="30"/>
      <c r="L4436" s="31"/>
      <c r="M4436" s="32"/>
      <c r="N4436" s="28"/>
      <c r="O4436" s="33"/>
      <c r="P4436" s="28"/>
      <c r="Q4436" s="33"/>
      <c r="R4436" s="28"/>
      <c r="S4436" s="33"/>
      <c r="T4436" s="28"/>
      <c r="U4436" s="33"/>
      <c r="V4436" s="31"/>
      <c r="W4436" s="28"/>
      <c r="X4436" s="33"/>
      <c r="Y4436" s="28"/>
      <c r="Z4436" s="28"/>
      <c r="AA4436" s="28"/>
      <c r="AB4436" s="28"/>
      <c r="AC4436" s="34" t="str">
        <f>IFERROR(INDEX(LaenderTabelle[Code],MATCH(Transferdatei[[#This Row],[Country]],LaenderTabelle[Name],0)),"DE")</f>
        <v>DE</v>
      </c>
    </row>
    <row r="4437" spans="1:29" x14ac:dyDescent="0.25">
      <c r="A44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4436&amp;"."&amp;$C4436&amp;"."&amp;$D4436&amp;"."&amp;$E4436&amp;"."&amp;$F4436&amp;"."&amp;$G4436&amp;"."&amp;$H4436&amp;"."&amp;$I4436&amp;"."&amp;$J4436&amp;"."&amp;$K4436&amp;"."&amp;$L4436&amp;"."&amp;$M4436,IF($A4436="",MAX($A$16:$A4436)+1,$A4436),IF(ROW()=17,1,MAX($A$16:$A4436)+1)),""),"")</f>
        <v/>
      </c>
      <c r="B4437" s="28"/>
      <c r="C4437" s="28"/>
      <c r="D4437" s="28"/>
      <c r="E4437" s="28"/>
      <c r="F4437" s="28"/>
      <c r="G4437" s="28"/>
      <c r="H4437" s="28"/>
      <c r="I4437" s="28"/>
      <c r="J4437" s="28"/>
      <c r="K4437" s="30"/>
      <c r="L4437" s="31"/>
      <c r="M4437" s="32"/>
      <c r="N4437" s="28"/>
      <c r="O4437" s="33"/>
      <c r="P4437" s="28"/>
      <c r="Q4437" s="33"/>
      <c r="R4437" s="28"/>
      <c r="S4437" s="33"/>
      <c r="T4437" s="28"/>
      <c r="U4437" s="33"/>
      <c r="V4437" s="31"/>
      <c r="W4437" s="28"/>
      <c r="X4437" s="33"/>
      <c r="Y4437" s="28"/>
      <c r="Z4437" s="28"/>
      <c r="AA4437" s="28"/>
      <c r="AB4437" s="28"/>
      <c r="AC4437" s="34" t="str">
        <f>IFERROR(INDEX(LaenderTabelle[Code],MATCH(Transferdatei[[#This Row],[Country]],LaenderTabelle[Name],0)),"DE")</f>
        <v>DE</v>
      </c>
    </row>
    <row r="4438" spans="1:29" x14ac:dyDescent="0.25">
      <c r="A44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4437&amp;"."&amp;$C4437&amp;"."&amp;$D4437&amp;"."&amp;$E4437&amp;"."&amp;$F4437&amp;"."&amp;$G4437&amp;"."&amp;$H4437&amp;"."&amp;$I4437&amp;"."&amp;$J4437&amp;"."&amp;$K4437&amp;"."&amp;$L4437&amp;"."&amp;$M4437,IF($A4437="",MAX($A$16:$A4437)+1,$A4437),IF(ROW()=17,1,MAX($A$16:$A4437)+1)),""),"")</f>
        <v/>
      </c>
      <c r="B4438" s="28"/>
      <c r="C4438" s="28"/>
      <c r="D4438" s="28"/>
      <c r="E4438" s="28"/>
      <c r="F4438" s="28"/>
      <c r="G4438" s="28"/>
      <c r="H4438" s="28"/>
      <c r="I4438" s="28"/>
      <c r="J4438" s="28"/>
      <c r="K4438" s="30"/>
      <c r="L4438" s="31"/>
      <c r="M4438" s="32"/>
      <c r="N4438" s="28"/>
      <c r="O4438" s="33"/>
      <c r="P4438" s="28"/>
      <c r="Q4438" s="33"/>
      <c r="R4438" s="28"/>
      <c r="S4438" s="33"/>
      <c r="T4438" s="28"/>
      <c r="U4438" s="33"/>
      <c r="V4438" s="31"/>
      <c r="W4438" s="28"/>
      <c r="X4438" s="33"/>
      <c r="Y4438" s="28"/>
      <c r="Z4438" s="28"/>
      <c r="AA4438" s="28"/>
      <c r="AB4438" s="28"/>
      <c r="AC4438" s="34" t="str">
        <f>IFERROR(INDEX(LaenderTabelle[Code],MATCH(Transferdatei[[#This Row],[Country]],LaenderTabelle[Name],0)),"DE")</f>
        <v>DE</v>
      </c>
    </row>
    <row r="4439" spans="1:29" x14ac:dyDescent="0.25">
      <c r="A44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4438&amp;"."&amp;$C4438&amp;"."&amp;$D4438&amp;"."&amp;$E4438&amp;"."&amp;$F4438&amp;"."&amp;$G4438&amp;"."&amp;$H4438&amp;"."&amp;$I4438&amp;"."&amp;$J4438&amp;"."&amp;$K4438&amp;"."&amp;$L4438&amp;"."&amp;$M4438,IF($A4438="",MAX($A$16:$A4438)+1,$A4438),IF(ROW()=17,1,MAX($A$16:$A4438)+1)),""),"")</f>
        <v/>
      </c>
      <c r="B4439" s="28"/>
      <c r="C4439" s="28"/>
      <c r="D4439" s="28"/>
      <c r="E4439" s="28"/>
      <c r="F4439" s="28"/>
      <c r="G4439" s="28"/>
      <c r="H4439" s="28"/>
      <c r="I4439" s="28"/>
      <c r="J4439" s="28"/>
      <c r="K4439" s="30"/>
      <c r="L4439" s="31"/>
      <c r="M4439" s="32"/>
      <c r="N4439" s="28"/>
      <c r="O4439" s="33"/>
      <c r="P4439" s="28"/>
      <c r="Q4439" s="33"/>
      <c r="R4439" s="28"/>
      <c r="S4439" s="33"/>
      <c r="T4439" s="28"/>
      <c r="U4439" s="33"/>
      <c r="V4439" s="31"/>
      <c r="W4439" s="28"/>
      <c r="X4439" s="33"/>
      <c r="Y4439" s="28"/>
      <c r="Z4439" s="28"/>
      <c r="AA4439" s="28"/>
      <c r="AB4439" s="28"/>
      <c r="AC4439" s="34" t="str">
        <f>IFERROR(INDEX(LaenderTabelle[Code],MATCH(Transferdatei[[#This Row],[Country]],LaenderTabelle[Name],0)),"DE")</f>
        <v>DE</v>
      </c>
    </row>
    <row r="4440" spans="1:29" x14ac:dyDescent="0.25">
      <c r="A44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4439&amp;"."&amp;$C4439&amp;"."&amp;$D4439&amp;"."&amp;$E4439&amp;"."&amp;$F4439&amp;"."&amp;$G4439&amp;"."&amp;$H4439&amp;"."&amp;$I4439&amp;"."&amp;$J4439&amp;"."&amp;$K4439&amp;"."&amp;$L4439&amp;"."&amp;$M4439,IF($A4439="",MAX($A$16:$A4439)+1,$A4439),IF(ROW()=17,1,MAX($A$16:$A4439)+1)),""),"")</f>
        <v/>
      </c>
      <c r="B4440" s="28"/>
      <c r="C4440" s="28"/>
      <c r="D4440" s="28"/>
      <c r="E4440" s="28"/>
      <c r="F4440" s="28"/>
      <c r="G4440" s="28"/>
      <c r="H4440" s="28"/>
      <c r="I4440" s="28"/>
      <c r="J4440" s="28"/>
      <c r="K4440" s="30"/>
      <c r="L4440" s="31"/>
      <c r="M4440" s="32"/>
      <c r="N4440" s="28"/>
      <c r="O4440" s="33"/>
      <c r="P4440" s="28"/>
      <c r="Q4440" s="33"/>
      <c r="R4440" s="28"/>
      <c r="S4440" s="33"/>
      <c r="T4440" s="28"/>
      <c r="U4440" s="33"/>
      <c r="V4440" s="31"/>
      <c r="W4440" s="28"/>
      <c r="X4440" s="33"/>
      <c r="Y4440" s="28"/>
      <c r="Z4440" s="28"/>
      <c r="AA4440" s="28"/>
      <c r="AB4440" s="28"/>
      <c r="AC4440" s="34" t="str">
        <f>IFERROR(INDEX(LaenderTabelle[Code],MATCH(Transferdatei[[#This Row],[Country]],LaenderTabelle[Name],0)),"DE")</f>
        <v>DE</v>
      </c>
    </row>
    <row r="4441" spans="1:29" x14ac:dyDescent="0.25">
      <c r="A44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4440&amp;"."&amp;$C4440&amp;"."&amp;$D4440&amp;"."&amp;$E4440&amp;"."&amp;$F4440&amp;"."&amp;$G4440&amp;"."&amp;$H4440&amp;"."&amp;$I4440&amp;"."&amp;$J4440&amp;"."&amp;$K4440&amp;"."&amp;$L4440&amp;"."&amp;$M4440,IF($A4440="",MAX($A$16:$A4440)+1,$A4440),IF(ROW()=17,1,MAX($A$16:$A4440)+1)),""),"")</f>
        <v/>
      </c>
      <c r="B4441" s="28"/>
      <c r="C4441" s="28"/>
      <c r="D4441" s="28"/>
      <c r="E4441" s="28"/>
      <c r="F4441" s="28"/>
      <c r="G4441" s="28"/>
      <c r="H4441" s="28"/>
      <c r="I4441" s="28"/>
      <c r="J4441" s="28"/>
      <c r="K4441" s="30"/>
      <c r="L4441" s="31"/>
      <c r="M4441" s="32"/>
      <c r="N4441" s="28"/>
      <c r="O4441" s="33"/>
      <c r="P4441" s="28"/>
      <c r="Q4441" s="33"/>
      <c r="R4441" s="28"/>
      <c r="S4441" s="33"/>
      <c r="T4441" s="28"/>
      <c r="U4441" s="33"/>
      <c r="V4441" s="31"/>
      <c r="W4441" s="28"/>
      <c r="X4441" s="33"/>
      <c r="Y4441" s="28"/>
      <c r="Z4441" s="28"/>
      <c r="AA4441" s="28"/>
      <c r="AB4441" s="28"/>
      <c r="AC4441" s="34" t="str">
        <f>IFERROR(INDEX(LaenderTabelle[Code],MATCH(Transferdatei[[#This Row],[Country]],LaenderTabelle[Name],0)),"DE")</f>
        <v>DE</v>
      </c>
    </row>
    <row r="4442" spans="1:29" x14ac:dyDescent="0.25">
      <c r="A44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4441&amp;"."&amp;$C4441&amp;"."&amp;$D4441&amp;"."&amp;$E4441&amp;"."&amp;$F4441&amp;"."&amp;$G4441&amp;"."&amp;$H4441&amp;"."&amp;$I4441&amp;"."&amp;$J4441&amp;"."&amp;$K4441&amp;"."&amp;$L4441&amp;"."&amp;$M4441,IF($A4441="",MAX($A$16:$A4441)+1,$A4441),IF(ROW()=17,1,MAX($A$16:$A4441)+1)),""),"")</f>
        <v/>
      </c>
      <c r="B4442" s="28"/>
      <c r="C4442" s="28"/>
      <c r="D4442" s="28"/>
      <c r="E4442" s="28"/>
      <c r="F4442" s="28"/>
      <c r="G4442" s="28"/>
      <c r="H4442" s="28"/>
      <c r="I4442" s="28"/>
      <c r="J4442" s="28"/>
      <c r="K4442" s="30"/>
      <c r="L4442" s="31"/>
      <c r="M4442" s="32"/>
      <c r="N4442" s="28"/>
      <c r="O4442" s="33"/>
      <c r="P4442" s="28"/>
      <c r="Q4442" s="33"/>
      <c r="R4442" s="28"/>
      <c r="S4442" s="33"/>
      <c r="T4442" s="28"/>
      <c r="U4442" s="33"/>
      <c r="V4442" s="31"/>
      <c r="W4442" s="28"/>
      <c r="X4442" s="33"/>
      <c r="Y4442" s="28"/>
      <c r="Z4442" s="28"/>
      <c r="AA4442" s="28"/>
      <c r="AB4442" s="28"/>
      <c r="AC4442" s="34" t="str">
        <f>IFERROR(INDEX(LaenderTabelle[Code],MATCH(Transferdatei[[#This Row],[Country]],LaenderTabelle[Name],0)),"DE")</f>
        <v>DE</v>
      </c>
    </row>
    <row r="4443" spans="1:29" x14ac:dyDescent="0.25">
      <c r="A44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4442&amp;"."&amp;$C4442&amp;"."&amp;$D4442&amp;"."&amp;$E4442&amp;"."&amp;$F4442&amp;"."&amp;$G4442&amp;"."&amp;$H4442&amp;"."&amp;$I4442&amp;"."&amp;$J4442&amp;"."&amp;$K4442&amp;"."&amp;$L4442&amp;"."&amp;$M4442,IF($A4442="",MAX($A$16:$A4442)+1,$A4442),IF(ROW()=17,1,MAX($A$16:$A4442)+1)),""),"")</f>
        <v/>
      </c>
      <c r="B4443" s="28"/>
      <c r="C4443" s="28"/>
      <c r="D4443" s="28"/>
      <c r="E4443" s="28"/>
      <c r="F4443" s="28"/>
      <c r="G4443" s="28"/>
      <c r="H4443" s="28"/>
      <c r="I4443" s="28"/>
      <c r="J4443" s="28"/>
      <c r="K4443" s="30"/>
      <c r="L4443" s="31"/>
      <c r="M4443" s="32"/>
      <c r="N4443" s="28"/>
      <c r="O4443" s="33"/>
      <c r="P4443" s="28"/>
      <c r="Q4443" s="33"/>
      <c r="R4443" s="28"/>
      <c r="S4443" s="33"/>
      <c r="T4443" s="28"/>
      <c r="U4443" s="33"/>
      <c r="V4443" s="31"/>
      <c r="W4443" s="28"/>
      <c r="X4443" s="33"/>
      <c r="Y4443" s="28"/>
      <c r="Z4443" s="28"/>
      <c r="AA4443" s="28"/>
      <c r="AB4443" s="28"/>
      <c r="AC4443" s="34" t="str">
        <f>IFERROR(INDEX(LaenderTabelle[Code],MATCH(Transferdatei[[#This Row],[Country]],LaenderTabelle[Name],0)),"DE")</f>
        <v>DE</v>
      </c>
    </row>
    <row r="4444" spans="1:29" x14ac:dyDescent="0.25">
      <c r="A44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4443&amp;"."&amp;$C4443&amp;"."&amp;$D4443&amp;"."&amp;$E4443&amp;"."&amp;$F4443&amp;"."&amp;$G4443&amp;"."&amp;$H4443&amp;"."&amp;$I4443&amp;"."&amp;$J4443&amp;"."&amp;$K4443&amp;"."&amp;$L4443&amp;"."&amp;$M4443,IF($A4443="",MAX($A$16:$A4443)+1,$A4443),IF(ROW()=17,1,MAX($A$16:$A4443)+1)),""),"")</f>
        <v/>
      </c>
      <c r="B4444" s="28"/>
      <c r="C4444" s="28"/>
      <c r="D4444" s="28"/>
      <c r="E4444" s="28"/>
      <c r="F4444" s="28"/>
      <c r="G4444" s="28"/>
      <c r="H4444" s="28"/>
      <c r="I4444" s="28"/>
      <c r="J4444" s="28"/>
      <c r="K4444" s="30"/>
      <c r="L4444" s="31"/>
      <c r="M4444" s="32"/>
      <c r="N4444" s="28"/>
      <c r="O4444" s="33"/>
      <c r="P4444" s="28"/>
      <c r="Q4444" s="33"/>
      <c r="R4444" s="28"/>
      <c r="S4444" s="33"/>
      <c r="T4444" s="28"/>
      <c r="U4444" s="33"/>
      <c r="V4444" s="31"/>
      <c r="W4444" s="28"/>
      <c r="X4444" s="33"/>
      <c r="Y4444" s="28"/>
      <c r="Z4444" s="28"/>
      <c r="AA4444" s="28"/>
      <c r="AB4444" s="28"/>
      <c r="AC4444" s="34" t="str">
        <f>IFERROR(INDEX(LaenderTabelle[Code],MATCH(Transferdatei[[#This Row],[Country]],LaenderTabelle[Name],0)),"DE")</f>
        <v>DE</v>
      </c>
    </row>
    <row r="4445" spans="1:29" x14ac:dyDescent="0.25">
      <c r="A44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4444&amp;"."&amp;$C4444&amp;"."&amp;$D4444&amp;"."&amp;$E4444&amp;"."&amp;$F4444&amp;"."&amp;$G4444&amp;"."&amp;$H4444&amp;"."&amp;$I4444&amp;"."&amp;$J4444&amp;"."&amp;$K4444&amp;"."&amp;$L4444&amp;"."&amp;$M4444,IF($A4444="",MAX($A$16:$A4444)+1,$A4444),IF(ROW()=17,1,MAX($A$16:$A4444)+1)),""),"")</f>
        <v/>
      </c>
      <c r="B4445" s="28"/>
      <c r="C4445" s="28"/>
      <c r="D4445" s="28"/>
      <c r="E4445" s="28"/>
      <c r="F4445" s="28"/>
      <c r="G4445" s="28"/>
      <c r="H4445" s="28"/>
      <c r="I4445" s="28"/>
      <c r="J4445" s="28"/>
      <c r="K4445" s="30"/>
      <c r="L4445" s="31"/>
      <c r="M4445" s="32"/>
      <c r="N4445" s="28"/>
      <c r="O4445" s="33"/>
      <c r="P4445" s="28"/>
      <c r="Q4445" s="33"/>
      <c r="R4445" s="28"/>
      <c r="S4445" s="33"/>
      <c r="T4445" s="28"/>
      <c r="U4445" s="33"/>
      <c r="V4445" s="31"/>
      <c r="W4445" s="28"/>
      <c r="X4445" s="33"/>
      <c r="Y4445" s="28"/>
      <c r="Z4445" s="28"/>
      <c r="AA4445" s="28"/>
      <c r="AB4445" s="28"/>
      <c r="AC4445" s="34" t="str">
        <f>IFERROR(INDEX(LaenderTabelle[Code],MATCH(Transferdatei[[#This Row],[Country]],LaenderTabelle[Name],0)),"DE")</f>
        <v>DE</v>
      </c>
    </row>
    <row r="4446" spans="1:29" x14ac:dyDescent="0.25">
      <c r="A44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4445&amp;"."&amp;$C4445&amp;"."&amp;$D4445&amp;"."&amp;$E4445&amp;"."&amp;$F4445&amp;"."&amp;$G4445&amp;"."&amp;$H4445&amp;"."&amp;$I4445&amp;"."&amp;$J4445&amp;"."&amp;$K4445&amp;"."&amp;$L4445&amp;"."&amp;$M4445,IF($A4445="",MAX($A$16:$A4445)+1,$A4445),IF(ROW()=17,1,MAX($A$16:$A4445)+1)),""),"")</f>
        <v/>
      </c>
      <c r="B4446" s="28"/>
      <c r="C4446" s="28"/>
      <c r="D4446" s="28"/>
      <c r="E4446" s="28"/>
      <c r="F4446" s="28"/>
      <c r="G4446" s="28"/>
      <c r="H4446" s="28"/>
      <c r="I4446" s="28"/>
      <c r="J4446" s="28"/>
      <c r="K4446" s="30"/>
      <c r="L4446" s="31"/>
      <c r="M4446" s="32"/>
      <c r="N4446" s="28"/>
      <c r="O4446" s="33"/>
      <c r="P4446" s="28"/>
      <c r="Q4446" s="33"/>
      <c r="R4446" s="28"/>
      <c r="S4446" s="33"/>
      <c r="T4446" s="28"/>
      <c r="U4446" s="33"/>
      <c r="V4446" s="31"/>
      <c r="W4446" s="28"/>
      <c r="X4446" s="33"/>
      <c r="Y4446" s="28"/>
      <c r="Z4446" s="28"/>
      <c r="AA4446" s="28"/>
      <c r="AB4446" s="28"/>
      <c r="AC4446" s="34" t="str">
        <f>IFERROR(INDEX(LaenderTabelle[Code],MATCH(Transferdatei[[#This Row],[Country]],LaenderTabelle[Name],0)),"DE")</f>
        <v>DE</v>
      </c>
    </row>
    <row r="4447" spans="1:29" x14ac:dyDescent="0.25">
      <c r="A44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4446&amp;"."&amp;$C4446&amp;"."&amp;$D4446&amp;"."&amp;$E4446&amp;"."&amp;$F4446&amp;"."&amp;$G4446&amp;"."&amp;$H4446&amp;"."&amp;$I4446&amp;"."&amp;$J4446&amp;"."&amp;$K4446&amp;"."&amp;$L4446&amp;"."&amp;$M4446,IF($A4446="",MAX($A$16:$A4446)+1,$A4446),IF(ROW()=17,1,MAX($A$16:$A4446)+1)),""),"")</f>
        <v/>
      </c>
      <c r="B4447" s="28"/>
      <c r="C4447" s="28"/>
      <c r="D4447" s="28"/>
      <c r="E4447" s="28"/>
      <c r="F4447" s="28"/>
      <c r="G4447" s="28"/>
      <c r="H4447" s="28"/>
      <c r="I4447" s="28"/>
      <c r="J4447" s="28"/>
      <c r="K4447" s="30"/>
      <c r="L4447" s="31"/>
      <c r="M4447" s="32"/>
      <c r="N4447" s="28"/>
      <c r="O4447" s="33"/>
      <c r="P4447" s="28"/>
      <c r="Q4447" s="33"/>
      <c r="R4447" s="28"/>
      <c r="S4447" s="33"/>
      <c r="T4447" s="28"/>
      <c r="U4447" s="33"/>
      <c r="V4447" s="31"/>
      <c r="W4447" s="28"/>
      <c r="X4447" s="33"/>
      <c r="Y4447" s="28"/>
      <c r="Z4447" s="28"/>
      <c r="AA4447" s="28"/>
      <c r="AB4447" s="28"/>
      <c r="AC4447" s="34" t="str">
        <f>IFERROR(INDEX(LaenderTabelle[Code],MATCH(Transferdatei[[#This Row],[Country]],LaenderTabelle[Name],0)),"DE")</f>
        <v>DE</v>
      </c>
    </row>
    <row r="4448" spans="1:29" x14ac:dyDescent="0.25">
      <c r="A44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4447&amp;"."&amp;$C4447&amp;"."&amp;$D4447&amp;"."&amp;$E4447&amp;"."&amp;$F4447&amp;"."&amp;$G4447&amp;"."&amp;$H4447&amp;"."&amp;$I4447&amp;"."&amp;$J4447&amp;"."&amp;$K4447&amp;"."&amp;$L4447&amp;"."&amp;$M4447,IF($A4447="",MAX($A$16:$A4447)+1,$A4447),IF(ROW()=17,1,MAX($A$16:$A4447)+1)),""),"")</f>
        <v/>
      </c>
      <c r="B4448" s="28"/>
      <c r="C4448" s="28"/>
      <c r="D4448" s="28"/>
      <c r="E4448" s="28"/>
      <c r="F4448" s="28"/>
      <c r="G4448" s="28"/>
      <c r="H4448" s="28"/>
      <c r="I4448" s="28"/>
      <c r="J4448" s="28"/>
      <c r="K4448" s="30"/>
      <c r="L4448" s="31"/>
      <c r="M4448" s="32"/>
      <c r="N4448" s="28"/>
      <c r="O4448" s="33"/>
      <c r="P4448" s="28"/>
      <c r="Q4448" s="33"/>
      <c r="R4448" s="28"/>
      <c r="S4448" s="33"/>
      <c r="T4448" s="28"/>
      <c r="U4448" s="33"/>
      <c r="V4448" s="31"/>
      <c r="W4448" s="28"/>
      <c r="X4448" s="33"/>
      <c r="Y4448" s="28"/>
      <c r="Z4448" s="28"/>
      <c r="AA4448" s="28"/>
      <c r="AB4448" s="28"/>
      <c r="AC4448" s="34" t="str">
        <f>IFERROR(INDEX(LaenderTabelle[Code],MATCH(Transferdatei[[#This Row],[Country]],LaenderTabelle[Name],0)),"DE")</f>
        <v>DE</v>
      </c>
    </row>
    <row r="4449" spans="1:29" x14ac:dyDescent="0.25">
      <c r="A44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4448&amp;"."&amp;$C4448&amp;"."&amp;$D4448&amp;"."&amp;$E4448&amp;"."&amp;$F4448&amp;"."&amp;$G4448&amp;"."&amp;$H4448&amp;"."&amp;$I4448&amp;"."&amp;$J4448&amp;"."&amp;$K4448&amp;"."&amp;$L4448&amp;"."&amp;$M4448,IF($A4448="",MAX($A$16:$A4448)+1,$A4448),IF(ROW()=17,1,MAX($A$16:$A4448)+1)),""),"")</f>
        <v/>
      </c>
      <c r="B4449" s="28"/>
      <c r="C4449" s="28"/>
      <c r="D4449" s="28"/>
      <c r="E4449" s="28"/>
      <c r="F4449" s="28"/>
      <c r="G4449" s="28"/>
      <c r="H4449" s="28"/>
      <c r="I4449" s="28"/>
      <c r="J4449" s="28"/>
      <c r="K4449" s="30"/>
      <c r="L4449" s="31"/>
      <c r="M4449" s="32"/>
      <c r="N4449" s="28"/>
      <c r="O4449" s="33"/>
      <c r="P4449" s="28"/>
      <c r="Q4449" s="33"/>
      <c r="R4449" s="28"/>
      <c r="S4449" s="33"/>
      <c r="T4449" s="28"/>
      <c r="U4449" s="33"/>
      <c r="V4449" s="31"/>
      <c r="W4449" s="28"/>
      <c r="X4449" s="33"/>
      <c r="Y4449" s="28"/>
      <c r="Z4449" s="28"/>
      <c r="AA4449" s="28"/>
      <c r="AB4449" s="28"/>
      <c r="AC4449" s="34" t="str">
        <f>IFERROR(INDEX(LaenderTabelle[Code],MATCH(Transferdatei[[#This Row],[Country]],LaenderTabelle[Name],0)),"DE")</f>
        <v>DE</v>
      </c>
    </row>
    <row r="4450" spans="1:29" x14ac:dyDescent="0.25">
      <c r="A44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4449&amp;"."&amp;$C4449&amp;"."&amp;$D4449&amp;"."&amp;$E4449&amp;"."&amp;$F4449&amp;"."&amp;$G4449&amp;"."&amp;$H4449&amp;"."&amp;$I4449&amp;"."&amp;$J4449&amp;"."&amp;$K4449&amp;"."&amp;$L4449&amp;"."&amp;$M4449,IF($A4449="",MAX($A$16:$A4449)+1,$A4449),IF(ROW()=17,1,MAX($A$16:$A4449)+1)),""),"")</f>
        <v/>
      </c>
      <c r="B4450" s="28"/>
      <c r="C4450" s="28"/>
      <c r="D4450" s="28"/>
      <c r="E4450" s="28"/>
      <c r="F4450" s="28"/>
      <c r="G4450" s="28"/>
      <c r="H4450" s="28"/>
      <c r="I4450" s="28"/>
      <c r="J4450" s="28"/>
      <c r="K4450" s="30"/>
      <c r="L4450" s="31"/>
      <c r="M4450" s="32"/>
      <c r="N4450" s="28"/>
      <c r="O4450" s="33"/>
      <c r="P4450" s="28"/>
      <c r="Q4450" s="33"/>
      <c r="R4450" s="28"/>
      <c r="S4450" s="33"/>
      <c r="T4450" s="28"/>
      <c r="U4450" s="33"/>
      <c r="V4450" s="31"/>
      <c r="W4450" s="28"/>
      <c r="X4450" s="33"/>
      <c r="Y4450" s="28"/>
      <c r="Z4450" s="28"/>
      <c r="AA4450" s="28"/>
      <c r="AB4450" s="28"/>
      <c r="AC4450" s="34" t="str">
        <f>IFERROR(INDEX(LaenderTabelle[Code],MATCH(Transferdatei[[#This Row],[Country]],LaenderTabelle[Name],0)),"DE")</f>
        <v>DE</v>
      </c>
    </row>
    <row r="4451" spans="1:29" x14ac:dyDescent="0.25">
      <c r="A44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4450&amp;"."&amp;$C4450&amp;"."&amp;$D4450&amp;"."&amp;$E4450&amp;"."&amp;$F4450&amp;"."&amp;$G4450&amp;"."&amp;$H4450&amp;"."&amp;$I4450&amp;"."&amp;$J4450&amp;"."&amp;$K4450&amp;"."&amp;$L4450&amp;"."&amp;$M4450,IF($A4450="",MAX($A$16:$A4450)+1,$A4450),IF(ROW()=17,1,MAX($A$16:$A4450)+1)),""),"")</f>
        <v/>
      </c>
      <c r="B4451" s="28"/>
      <c r="C4451" s="28"/>
      <c r="D4451" s="28"/>
      <c r="E4451" s="28"/>
      <c r="F4451" s="28"/>
      <c r="G4451" s="28"/>
      <c r="H4451" s="28"/>
      <c r="I4451" s="28"/>
      <c r="J4451" s="28"/>
      <c r="K4451" s="30"/>
      <c r="L4451" s="31"/>
      <c r="M4451" s="32"/>
      <c r="N4451" s="28"/>
      <c r="O4451" s="33"/>
      <c r="P4451" s="28"/>
      <c r="Q4451" s="33"/>
      <c r="R4451" s="28"/>
      <c r="S4451" s="33"/>
      <c r="T4451" s="28"/>
      <c r="U4451" s="33"/>
      <c r="V4451" s="31"/>
      <c r="W4451" s="28"/>
      <c r="X4451" s="33"/>
      <c r="Y4451" s="28"/>
      <c r="Z4451" s="28"/>
      <c r="AA4451" s="28"/>
      <c r="AB4451" s="28"/>
      <c r="AC4451" s="34" t="str">
        <f>IFERROR(INDEX(LaenderTabelle[Code],MATCH(Transferdatei[[#This Row],[Country]],LaenderTabelle[Name],0)),"DE")</f>
        <v>DE</v>
      </c>
    </row>
    <row r="4452" spans="1:29" x14ac:dyDescent="0.25">
      <c r="A44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4451&amp;"."&amp;$C4451&amp;"."&amp;$D4451&amp;"."&amp;$E4451&amp;"."&amp;$F4451&amp;"."&amp;$G4451&amp;"."&amp;$H4451&amp;"."&amp;$I4451&amp;"."&amp;$J4451&amp;"."&amp;$K4451&amp;"."&amp;$L4451&amp;"."&amp;$M4451,IF($A4451="",MAX($A$16:$A4451)+1,$A4451),IF(ROW()=17,1,MAX($A$16:$A4451)+1)),""),"")</f>
        <v/>
      </c>
      <c r="B4452" s="28"/>
      <c r="C4452" s="28"/>
      <c r="D4452" s="28"/>
      <c r="E4452" s="28"/>
      <c r="F4452" s="28"/>
      <c r="G4452" s="28"/>
      <c r="H4452" s="28"/>
      <c r="I4452" s="28"/>
      <c r="J4452" s="28"/>
      <c r="K4452" s="30"/>
      <c r="L4452" s="31"/>
      <c r="M4452" s="32"/>
      <c r="N4452" s="28"/>
      <c r="O4452" s="33"/>
      <c r="P4452" s="28"/>
      <c r="Q4452" s="33"/>
      <c r="R4452" s="28"/>
      <c r="S4452" s="33"/>
      <c r="T4452" s="28"/>
      <c r="U4452" s="33"/>
      <c r="V4452" s="31"/>
      <c r="W4452" s="28"/>
      <c r="X4452" s="33"/>
      <c r="Y4452" s="28"/>
      <c r="Z4452" s="28"/>
      <c r="AA4452" s="28"/>
      <c r="AB4452" s="28"/>
      <c r="AC4452" s="34" t="str">
        <f>IFERROR(INDEX(LaenderTabelle[Code],MATCH(Transferdatei[[#This Row],[Country]],LaenderTabelle[Name],0)),"DE")</f>
        <v>DE</v>
      </c>
    </row>
    <row r="4453" spans="1:29" x14ac:dyDescent="0.25">
      <c r="A44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4452&amp;"."&amp;$C4452&amp;"."&amp;$D4452&amp;"."&amp;$E4452&amp;"."&amp;$F4452&amp;"."&amp;$G4452&amp;"."&amp;$H4452&amp;"."&amp;$I4452&amp;"."&amp;$J4452&amp;"."&amp;$K4452&amp;"."&amp;$L4452&amp;"."&amp;$M4452,IF($A4452="",MAX($A$16:$A4452)+1,$A4452),IF(ROW()=17,1,MAX($A$16:$A4452)+1)),""),"")</f>
        <v/>
      </c>
      <c r="B4453" s="28"/>
      <c r="C4453" s="28"/>
      <c r="D4453" s="28"/>
      <c r="E4453" s="28"/>
      <c r="F4453" s="28"/>
      <c r="G4453" s="28"/>
      <c r="H4453" s="28"/>
      <c r="I4453" s="28"/>
      <c r="J4453" s="28"/>
      <c r="K4453" s="30"/>
      <c r="L4453" s="31"/>
      <c r="M4453" s="32"/>
      <c r="N4453" s="28"/>
      <c r="O4453" s="33"/>
      <c r="P4453" s="28"/>
      <c r="Q4453" s="33"/>
      <c r="R4453" s="28"/>
      <c r="S4453" s="33"/>
      <c r="T4453" s="28"/>
      <c r="U4453" s="33"/>
      <c r="V4453" s="31"/>
      <c r="W4453" s="28"/>
      <c r="X4453" s="33"/>
      <c r="Y4453" s="28"/>
      <c r="Z4453" s="28"/>
      <c r="AA4453" s="28"/>
      <c r="AB4453" s="28"/>
      <c r="AC4453" s="34" t="str">
        <f>IFERROR(INDEX(LaenderTabelle[Code],MATCH(Transferdatei[[#This Row],[Country]],LaenderTabelle[Name],0)),"DE")</f>
        <v>DE</v>
      </c>
    </row>
    <row r="4454" spans="1:29" x14ac:dyDescent="0.25">
      <c r="A44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4453&amp;"."&amp;$C4453&amp;"."&amp;$D4453&amp;"."&amp;$E4453&amp;"."&amp;$F4453&amp;"."&amp;$G4453&amp;"."&amp;$H4453&amp;"."&amp;$I4453&amp;"."&amp;$J4453&amp;"."&amp;$K4453&amp;"."&amp;$L4453&amp;"."&amp;$M4453,IF($A4453="",MAX($A$16:$A4453)+1,$A4453),IF(ROW()=17,1,MAX($A$16:$A4453)+1)),""),"")</f>
        <v/>
      </c>
      <c r="B4454" s="28"/>
      <c r="C4454" s="28"/>
      <c r="D4454" s="28"/>
      <c r="E4454" s="28"/>
      <c r="F4454" s="28"/>
      <c r="G4454" s="28"/>
      <c r="H4454" s="28"/>
      <c r="I4454" s="28"/>
      <c r="J4454" s="28"/>
      <c r="K4454" s="30"/>
      <c r="L4454" s="31"/>
      <c r="M4454" s="32"/>
      <c r="N4454" s="28"/>
      <c r="O4454" s="33"/>
      <c r="P4454" s="28"/>
      <c r="Q4454" s="33"/>
      <c r="R4454" s="28"/>
      <c r="S4454" s="33"/>
      <c r="T4454" s="28"/>
      <c r="U4454" s="33"/>
      <c r="V4454" s="31"/>
      <c r="W4454" s="28"/>
      <c r="X4454" s="33"/>
      <c r="Y4454" s="28"/>
      <c r="Z4454" s="28"/>
      <c r="AA4454" s="28"/>
      <c r="AB4454" s="28"/>
      <c r="AC4454" s="34" t="str">
        <f>IFERROR(INDEX(LaenderTabelle[Code],MATCH(Transferdatei[[#This Row],[Country]],LaenderTabelle[Name],0)),"DE")</f>
        <v>DE</v>
      </c>
    </row>
    <row r="4455" spans="1:29" x14ac:dyDescent="0.25">
      <c r="A44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4454&amp;"."&amp;$C4454&amp;"."&amp;$D4454&amp;"."&amp;$E4454&amp;"."&amp;$F4454&amp;"."&amp;$G4454&amp;"."&amp;$H4454&amp;"."&amp;$I4454&amp;"."&amp;$J4454&amp;"."&amp;$K4454&amp;"."&amp;$L4454&amp;"."&amp;$M4454,IF($A4454="",MAX($A$16:$A4454)+1,$A4454),IF(ROW()=17,1,MAX($A$16:$A4454)+1)),""),"")</f>
        <v/>
      </c>
      <c r="B4455" s="28"/>
      <c r="C4455" s="28"/>
      <c r="D4455" s="28"/>
      <c r="E4455" s="28"/>
      <c r="F4455" s="28"/>
      <c r="G4455" s="28"/>
      <c r="H4455" s="28"/>
      <c r="I4455" s="28"/>
      <c r="J4455" s="28"/>
      <c r="K4455" s="30"/>
      <c r="L4455" s="31"/>
      <c r="M4455" s="32"/>
      <c r="N4455" s="28"/>
      <c r="O4455" s="33"/>
      <c r="P4455" s="28"/>
      <c r="Q4455" s="33"/>
      <c r="R4455" s="28"/>
      <c r="S4455" s="33"/>
      <c r="T4455" s="28"/>
      <c r="U4455" s="33"/>
      <c r="V4455" s="31"/>
      <c r="W4455" s="28"/>
      <c r="X4455" s="33"/>
      <c r="Y4455" s="28"/>
      <c r="Z4455" s="28"/>
      <c r="AA4455" s="28"/>
      <c r="AB4455" s="28"/>
      <c r="AC4455" s="34" t="str">
        <f>IFERROR(INDEX(LaenderTabelle[Code],MATCH(Transferdatei[[#This Row],[Country]],LaenderTabelle[Name],0)),"DE")</f>
        <v>DE</v>
      </c>
    </row>
    <row r="4456" spans="1:29" x14ac:dyDescent="0.25">
      <c r="A44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4455&amp;"."&amp;$C4455&amp;"."&amp;$D4455&amp;"."&amp;$E4455&amp;"."&amp;$F4455&amp;"."&amp;$G4455&amp;"."&amp;$H4455&amp;"."&amp;$I4455&amp;"."&amp;$J4455&amp;"."&amp;$K4455&amp;"."&amp;$L4455&amp;"."&amp;$M4455,IF($A4455="",MAX($A$16:$A4455)+1,$A4455),IF(ROW()=17,1,MAX($A$16:$A4455)+1)),""),"")</f>
        <v/>
      </c>
      <c r="B4456" s="28"/>
      <c r="C4456" s="28"/>
      <c r="D4456" s="28"/>
      <c r="E4456" s="28"/>
      <c r="F4456" s="28"/>
      <c r="G4456" s="28"/>
      <c r="H4456" s="28"/>
      <c r="I4456" s="28"/>
      <c r="J4456" s="28"/>
      <c r="K4456" s="30"/>
      <c r="L4456" s="31"/>
      <c r="M4456" s="32"/>
      <c r="N4456" s="28"/>
      <c r="O4456" s="33"/>
      <c r="P4456" s="28"/>
      <c r="Q4456" s="33"/>
      <c r="R4456" s="28"/>
      <c r="S4456" s="33"/>
      <c r="T4456" s="28"/>
      <c r="U4456" s="33"/>
      <c r="V4456" s="31"/>
      <c r="W4456" s="28"/>
      <c r="X4456" s="33"/>
      <c r="Y4456" s="28"/>
      <c r="Z4456" s="28"/>
      <c r="AA4456" s="28"/>
      <c r="AB4456" s="28"/>
      <c r="AC4456" s="34" t="str">
        <f>IFERROR(INDEX(LaenderTabelle[Code],MATCH(Transferdatei[[#This Row],[Country]],LaenderTabelle[Name],0)),"DE")</f>
        <v>DE</v>
      </c>
    </row>
    <row r="4457" spans="1:29" x14ac:dyDescent="0.25">
      <c r="A44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4456&amp;"."&amp;$C4456&amp;"."&amp;$D4456&amp;"."&amp;$E4456&amp;"."&amp;$F4456&amp;"."&amp;$G4456&amp;"."&amp;$H4456&amp;"."&amp;$I4456&amp;"."&amp;$J4456&amp;"."&amp;$K4456&amp;"."&amp;$L4456&amp;"."&amp;$M4456,IF($A4456="",MAX($A$16:$A4456)+1,$A4456),IF(ROW()=17,1,MAX($A$16:$A4456)+1)),""),"")</f>
        <v/>
      </c>
      <c r="B4457" s="28"/>
      <c r="C4457" s="28"/>
      <c r="D4457" s="28"/>
      <c r="E4457" s="28"/>
      <c r="F4457" s="28"/>
      <c r="G4457" s="28"/>
      <c r="H4457" s="28"/>
      <c r="I4457" s="28"/>
      <c r="J4457" s="28"/>
      <c r="K4457" s="30"/>
      <c r="L4457" s="31"/>
      <c r="M4457" s="32"/>
      <c r="N4457" s="28"/>
      <c r="O4457" s="33"/>
      <c r="P4457" s="28"/>
      <c r="Q4457" s="33"/>
      <c r="R4457" s="28"/>
      <c r="S4457" s="33"/>
      <c r="T4457" s="28"/>
      <c r="U4457" s="33"/>
      <c r="V4457" s="31"/>
      <c r="W4457" s="28"/>
      <c r="X4457" s="33"/>
      <c r="Y4457" s="28"/>
      <c r="Z4457" s="28"/>
      <c r="AA4457" s="28"/>
      <c r="AB4457" s="28"/>
      <c r="AC4457" s="34" t="str">
        <f>IFERROR(INDEX(LaenderTabelle[Code],MATCH(Transferdatei[[#This Row],[Country]],LaenderTabelle[Name],0)),"DE")</f>
        <v>DE</v>
      </c>
    </row>
    <row r="4458" spans="1:29" x14ac:dyDescent="0.25">
      <c r="A44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4457&amp;"."&amp;$C4457&amp;"."&amp;$D4457&amp;"."&amp;$E4457&amp;"."&amp;$F4457&amp;"."&amp;$G4457&amp;"."&amp;$H4457&amp;"."&amp;$I4457&amp;"."&amp;$J4457&amp;"."&amp;$K4457&amp;"."&amp;$L4457&amp;"."&amp;$M4457,IF($A4457="",MAX($A$16:$A4457)+1,$A4457),IF(ROW()=17,1,MAX($A$16:$A4457)+1)),""),"")</f>
        <v/>
      </c>
      <c r="B4458" s="28"/>
      <c r="C4458" s="28"/>
      <c r="D4458" s="28"/>
      <c r="E4458" s="28"/>
      <c r="F4458" s="28"/>
      <c r="G4458" s="28"/>
      <c r="H4458" s="28"/>
      <c r="I4458" s="28"/>
      <c r="J4458" s="28"/>
      <c r="K4458" s="30"/>
      <c r="L4458" s="31"/>
      <c r="M4458" s="32"/>
      <c r="N4458" s="28"/>
      <c r="O4458" s="33"/>
      <c r="P4458" s="28"/>
      <c r="Q4458" s="33"/>
      <c r="R4458" s="28"/>
      <c r="S4458" s="33"/>
      <c r="T4458" s="28"/>
      <c r="U4458" s="33"/>
      <c r="V4458" s="31"/>
      <c r="W4458" s="28"/>
      <c r="X4458" s="33"/>
      <c r="Y4458" s="28"/>
      <c r="Z4458" s="28"/>
      <c r="AA4458" s="28"/>
      <c r="AB4458" s="28"/>
      <c r="AC4458" s="34" t="str">
        <f>IFERROR(INDEX(LaenderTabelle[Code],MATCH(Transferdatei[[#This Row],[Country]],LaenderTabelle[Name],0)),"DE")</f>
        <v>DE</v>
      </c>
    </row>
    <row r="4459" spans="1:29" x14ac:dyDescent="0.25">
      <c r="A44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4458&amp;"."&amp;$C4458&amp;"."&amp;$D4458&amp;"."&amp;$E4458&amp;"."&amp;$F4458&amp;"."&amp;$G4458&amp;"."&amp;$H4458&amp;"."&amp;$I4458&amp;"."&amp;$J4458&amp;"."&amp;$K4458&amp;"."&amp;$L4458&amp;"."&amp;$M4458,IF($A4458="",MAX($A$16:$A4458)+1,$A4458),IF(ROW()=17,1,MAX($A$16:$A4458)+1)),""),"")</f>
        <v/>
      </c>
      <c r="B4459" s="28"/>
      <c r="C4459" s="28"/>
      <c r="D4459" s="28"/>
      <c r="E4459" s="28"/>
      <c r="F4459" s="28"/>
      <c r="G4459" s="28"/>
      <c r="H4459" s="28"/>
      <c r="I4459" s="28"/>
      <c r="J4459" s="28"/>
      <c r="K4459" s="30"/>
      <c r="L4459" s="31"/>
      <c r="M4459" s="32"/>
      <c r="N4459" s="28"/>
      <c r="O4459" s="33"/>
      <c r="P4459" s="28"/>
      <c r="Q4459" s="33"/>
      <c r="R4459" s="28"/>
      <c r="S4459" s="33"/>
      <c r="T4459" s="28"/>
      <c r="U4459" s="33"/>
      <c r="V4459" s="31"/>
      <c r="W4459" s="28"/>
      <c r="X4459" s="33"/>
      <c r="Y4459" s="28"/>
      <c r="Z4459" s="28"/>
      <c r="AA4459" s="28"/>
      <c r="AB4459" s="28"/>
      <c r="AC4459" s="34" t="str">
        <f>IFERROR(INDEX(LaenderTabelle[Code],MATCH(Transferdatei[[#This Row],[Country]],LaenderTabelle[Name],0)),"DE")</f>
        <v>DE</v>
      </c>
    </row>
    <row r="4460" spans="1:29" x14ac:dyDescent="0.25">
      <c r="A44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4459&amp;"."&amp;$C4459&amp;"."&amp;$D4459&amp;"."&amp;$E4459&amp;"."&amp;$F4459&amp;"."&amp;$G4459&amp;"."&amp;$H4459&amp;"."&amp;$I4459&amp;"."&amp;$J4459&amp;"."&amp;$K4459&amp;"."&amp;$L4459&amp;"."&amp;$M4459,IF($A4459="",MAX($A$16:$A4459)+1,$A4459),IF(ROW()=17,1,MAX($A$16:$A4459)+1)),""),"")</f>
        <v/>
      </c>
      <c r="B4460" s="28"/>
      <c r="C4460" s="28"/>
      <c r="D4460" s="28"/>
      <c r="E4460" s="28"/>
      <c r="F4460" s="28"/>
      <c r="G4460" s="28"/>
      <c r="H4460" s="28"/>
      <c r="I4460" s="28"/>
      <c r="J4460" s="28"/>
      <c r="K4460" s="30"/>
      <c r="L4460" s="31"/>
      <c r="M4460" s="32"/>
      <c r="N4460" s="28"/>
      <c r="O4460" s="33"/>
      <c r="P4460" s="28"/>
      <c r="Q4460" s="33"/>
      <c r="R4460" s="28"/>
      <c r="S4460" s="33"/>
      <c r="T4460" s="28"/>
      <c r="U4460" s="33"/>
      <c r="V4460" s="31"/>
      <c r="W4460" s="28"/>
      <c r="X4460" s="33"/>
      <c r="Y4460" s="28"/>
      <c r="Z4460" s="28"/>
      <c r="AA4460" s="28"/>
      <c r="AB4460" s="28"/>
      <c r="AC4460" s="34" t="str">
        <f>IFERROR(INDEX(LaenderTabelle[Code],MATCH(Transferdatei[[#This Row],[Country]],LaenderTabelle[Name],0)),"DE")</f>
        <v>DE</v>
      </c>
    </row>
    <row r="4461" spans="1:29" x14ac:dyDescent="0.25">
      <c r="A44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4460&amp;"."&amp;$C4460&amp;"."&amp;$D4460&amp;"."&amp;$E4460&amp;"."&amp;$F4460&amp;"."&amp;$G4460&amp;"."&amp;$H4460&amp;"."&amp;$I4460&amp;"."&amp;$J4460&amp;"."&amp;$K4460&amp;"."&amp;$L4460&amp;"."&amp;$M4460,IF($A4460="",MAX($A$16:$A4460)+1,$A4460),IF(ROW()=17,1,MAX($A$16:$A4460)+1)),""),"")</f>
        <v/>
      </c>
      <c r="B4461" s="28"/>
      <c r="C4461" s="28"/>
      <c r="D4461" s="28"/>
      <c r="E4461" s="28"/>
      <c r="F4461" s="28"/>
      <c r="G4461" s="28"/>
      <c r="H4461" s="28"/>
      <c r="I4461" s="28"/>
      <c r="J4461" s="28"/>
      <c r="K4461" s="30"/>
      <c r="L4461" s="31"/>
      <c r="M4461" s="32"/>
      <c r="N4461" s="28"/>
      <c r="O4461" s="33"/>
      <c r="P4461" s="28"/>
      <c r="Q4461" s="33"/>
      <c r="R4461" s="28"/>
      <c r="S4461" s="33"/>
      <c r="T4461" s="28"/>
      <c r="U4461" s="33"/>
      <c r="V4461" s="31"/>
      <c r="W4461" s="28"/>
      <c r="X4461" s="33"/>
      <c r="Y4461" s="28"/>
      <c r="Z4461" s="28"/>
      <c r="AA4461" s="28"/>
      <c r="AB4461" s="28"/>
      <c r="AC4461" s="34" t="str">
        <f>IFERROR(INDEX(LaenderTabelle[Code],MATCH(Transferdatei[[#This Row],[Country]],LaenderTabelle[Name],0)),"DE")</f>
        <v>DE</v>
      </c>
    </row>
    <row r="4462" spans="1:29" x14ac:dyDescent="0.25">
      <c r="A44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4461&amp;"."&amp;$C4461&amp;"."&amp;$D4461&amp;"."&amp;$E4461&amp;"."&amp;$F4461&amp;"."&amp;$G4461&amp;"."&amp;$H4461&amp;"."&amp;$I4461&amp;"."&amp;$J4461&amp;"."&amp;$K4461&amp;"."&amp;$L4461&amp;"."&amp;$M4461,IF($A4461="",MAX($A$16:$A4461)+1,$A4461),IF(ROW()=17,1,MAX($A$16:$A4461)+1)),""),"")</f>
        <v/>
      </c>
      <c r="B4462" s="28"/>
      <c r="C4462" s="28"/>
      <c r="D4462" s="28"/>
      <c r="E4462" s="28"/>
      <c r="F4462" s="28"/>
      <c r="G4462" s="28"/>
      <c r="H4462" s="28"/>
      <c r="I4462" s="28"/>
      <c r="J4462" s="28"/>
      <c r="K4462" s="30"/>
      <c r="L4462" s="31"/>
      <c r="M4462" s="32"/>
      <c r="N4462" s="28"/>
      <c r="O4462" s="33"/>
      <c r="P4462" s="28"/>
      <c r="Q4462" s="33"/>
      <c r="R4462" s="28"/>
      <c r="S4462" s="33"/>
      <c r="T4462" s="28"/>
      <c r="U4462" s="33"/>
      <c r="V4462" s="31"/>
      <c r="W4462" s="28"/>
      <c r="X4462" s="33"/>
      <c r="Y4462" s="28"/>
      <c r="Z4462" s="28"/>
      <c r="AA4462" s="28"/>
      <c r="AB4462" s="28"/>
      <c r="AC4462" s="34" t="str">
        <f>IFERROR(INDEX(LaenderTabelle[Code],MATCH(Transferdatei[[#This Row],[Country]],LaenderTabelle[Name],0)),"DE")</f>
        <v>DE</v>
      </c>
    </row>
    <row r="4463" spans="1:29" x14ac:dyDescent="0.25">
      <c r="A44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4462&amp;"."&amp;$C4462&amp;"."&amp;$D4462&amp;"."&amp;$E4462&amp;"."&amp;$F4462&amp;"."&amp;$G4462&amp;"."&amp;$H4462&amp;"."&amp;$I4462&amp;"."&amp;$J4462&amp;"."&amp;$K4462&amp;"."&amp;$L4462&amp;"."&amp;$M4462,IF($A4462="",MAX($A$16:$A4462)+1,$A4462),IF(ROW()=17,1,MAX($A$16:$A4462)+1)),""),"")</f>
        <v/>
      </c>
      <c r="B4463" s="28"/>
      <c r="C4463" s="28"/>
      <c r="D4463" s="28"/>
      <c r="E4463" s="28"/>
      <c r="F4463" s="28"/>
      <c r="G4463" s="28"/>
      <c r="H4463" s="28"/>
      <c r="I4463" s="28"/>
      <c r="J4463" s="28"/>
      <c r="K4463" s="30"/>
      <c r="L4463" s="31"/>
      <c r="M4463" s="32"/>
      <c r="N4463" s="28"/>
      <c r="O4463" s="33"/>
      <c r="P4463" s="28"/>
      <c r="Q4463" s="33"/>
      <c r="R4463" s="28"/>
      <c r="S4463" s="33"/>
      <c r="T4463" s="28"/>
      <c r="U4463" s="33"/>
      <c r="V4463" s="31"/>
      <c r="W4463" s="28"/>
      <c r="X4463" s="33"/>
      <c r="Y4463" s="28"/>
      <c r="Z4463" s="28"/>
      <c r="AA4463" s="28"/>
      <c r="AB4463" s="28"/>
      <c r="AC4463" s="34" t="str">
        <f>IFERROR(INDEX(LaenderTabelle[Code],MATCH(Transferdatei[[#This Row],[Country]],LaenderTabelle[Name],0)),"DE")</f>
        <v>DE</v>
      </c>
    </row>
    <row r="4464" spans="1:29" x14ac:dyDescent="0.25">
      <c r="A44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4463&amp;"."&amp;$C4463&amp;"."&amp;$D4463&amp;"."&amp;$E4463&amp;"."&amp;$F4463&amp;"."&amp;$G4463&amp;"."&amp;$H4463&amp;"."&amp;$I4463&amp;"."&amp;$J4463&amp;"."&amp;$K4463&amp;"."&amp;$L4463&amp;"."&amp;$M4463,IF($A4463="",MAX($A$16:$A4463)+1,$A4463),IF(ROW()=17,1,MAX($A$16:$A4463)+1)),""),"")</f>
        <v/>
      </c>
      <c r="B4464" s="28"/>
      <c r="C4464" s="28"/>
      <c r="D4464" s="28"/>
      <c r="E4464" s="28"/>
      <c r="F4464" s="28"/>
      <c r="G4464" s="28"/>
      <c r="H4464" s="28"/>
      <c r="I4464" s="28"/>
      <c r="J4464" s="28"/>
      <c r="K4464" s="30"/>
      <c r="L4464" s="31"/>
      <c r="M4464" s="32"/>
      <c r="N4464" s="28"/>
      <c r="O4464" s="33"/>
      <c r="P4464" s="28"/>
      <c r="Q4464" s="33"/>
      <c r="R4464" s="28"/>
      <c r="S4464" s="33"/>
      <c r="T4464" s="28"/>
      <c r="U4464" s="33"/>
      <c r="V4464" s="31"/>
      <c r="W4464" s="28"/>
      <c r="X4464" s="33"/>
      <c r="Y4464" s="28"/>
      <c r="Z4464" s="28"/>
      <c r="AA4464" s="28"/>
      <c r="AB4464" s="28"/>
      <c r="AC4464" s="34" t="str">
        <f>IFERROR(INDEX(LaenderTabelle[Code],MATCH(Transferdatei[[#This Row],[Country]],LaenderTabelle[Name],0)),"DE")</f>
        <v>DE</v>
      </c>
    </row>
    <row r="4465" spans="1:29" x14ac:dyDescent="0.25">
      <c r="A44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4464&amp;"."&amp;$C4464&amp;"."&amp;$D4464&amp;"."&amp;$E4464&amp;"."&amp;$F4464&amp;"."&amp;$G4464&amp;"."&amp;$H4464&amp;"."&amp;$I4464&amp;"."&amp;$J4464&amp;"."&amp;$K4464&amp;"."&amp;$L4464&amp;"."&amp;$M4464,IF($A4464="",MAX($A$16:$A4464)+1,$A4464),IF(ROW()=17,1,MAX($A$16:$A4464)+1)),""),"")</f>
        <v/>
      </c>
      <c r="B4465" s="28"/>
      <c r="C4465" s="28"/>
      <c r="D4465" s="28"/>
      <c r="E4465" s="28"/>
      <c r="F4465" s="28"/>
      <c r="G4465" s="28"/>
      <c r="H4465" s="28"/>
      <c r="I4465" s="28"/>
      <c r="J4465" s="28"/>
      <c r="K4465" s="30"/>
      <c r="L4465" s="31"/>
      <c r="M4465" s="32"/>
      <c r="N4465" s="28"/>
      <c r="O4465" s="33"/>
      <c r="P4465" s="28"/>
      <c r="Q4465" s="33"/>
      <c r="R4465" s="28"/>
      <c r="S4465" s="33"/>
      <c r="T4465" s="28"/>
      <c r="U4465" s="33"/>
      <c r="V4465" s="31"/>
      <c r="W4465" s="28"/>
      <c r="X4465" s="33"/>
      <c r="Y4465" s="28"/>
      <c r="Z4465" s="28"/>
      <c r="AA4465" s="28"/>
      <c r="AB4465" s="28"/>
      <c r="AC4465" s="34" t="str">
        <f>IFERROR(INDEX(LaenderTabelle[Code],MATCH(Transferdatei[[#This Row],[Country]],LaenderTabelle[Name],0)),"DE")</f>
        <v>DE</v>
      </c>
    </row>
    <row r="4466" spans="1:29" x14ac:dyDescent="0.25">
      <c r="A44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4465&amp;"."&amp;$C4465&amp;"."&amp;$D4465&amp;"."&amp;$E4465&amp;"."&amp;$F4465&amp;"."&amp;$G4465&amp;"."&amp;$H4465&amp;"."&amp;$I4465&amp;"."&amp;$J4465&amp;"."&amp;$K4465&amp;"."&amp;$L4465&amp;"."&amp;$M4465,IF($A4465="",MAX($A$16:$A4465)+1,$A4465),IF(ROW()=17,1,MAX($A$16:$A4465)+1)),""),"")</f>
        <v/>
      </c>
      <c r="B4466" s="28"/>
      <c r="C4466" s="28"/>
      <c r="D4466" s="28"/>
      <c r="E4466" s="28"/>
      <c r="F4466" s="28"/>
      <c r="G4466" s="28"/>
      <c r="H4466" s="28"/>
      <c r="I4466" s="28"/>
      <c r="J4466" s="28"/>
      <c r="K4466" s="30"/>
      <c r="L4466" s="31"/>
      <c r="M4466" s="32"/>
      <c r="N4466" s="28"/>
      <c r="O4466" s="33"/>
      <c r="P4466" s="28"/>
      <c r="Q4466" s="33"/>
      <c r="R4466" s="28"/>
      <c r="S4466" s="33"/>
      <c r="T4466" s="28"/>
      <c r="U4466" s="33"/>
      <c r="V4466" s="31"/>
      <c r="W4466" s="28"/>
      <c r="X4466" s="33"/>
      <c r="Y4466" s="28"/>
      <c r="Z4466" s="28"/>
      <c r="AA4466" s="28"/>
      <c r="AB4466" s="28"/>
      <c r="AC4466" s="34" t="str">
        <f>IFERROR(INDEX(LaenderTabelle[Code],MATCH(Transferdatei[[#This Row],[Country]],LaenderTabelle[Name],0)),"DE")</f>
        <v>DE</v>
      </c>
    </row>
    <row r="4467" spans="1:29" x14ac:dyDescent="0.25">
      <c r="A44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4466&amp;"."&amp;$C4466&amp;"."&amp;$D4466&amp;"."&amp;$E4466&amp;"."&amp;$F4466&amp;"."&amp;$G4466&amp;"."&amp;$H4466&amp;"."&amp;$I4466&amp;"."&amp;$J4466&amp;"."&amp;$K4466&amp;"."&amp;$L4466&amp;"."&amp;$M4466,IF($A4466="",MAX($A$16:$A4466)+1,$A4466),IF(ROW()=17,1,MAX($A$16:$A4466)+1)),""),"")</f>
        <v/>
      </c>
      <c r="B4467" s="28"/>
      <c r="C4467" s="28"/>
      <c r="D4467" s="28"/>
      <c r="E4467" s="28"/>
      <c r="F4467" s="28"/>
      <c r="G4467" s="28"/>
      <c r="H4467" s="28"/>
      <c r="I4467" s="28"/>
      <c r="J4467" s="28"/>
      <c r="K4467" s="30"/>
      <c r="L4467" s="31"/>
      <c r="M4467" s="32"/>
      <c r="N4467" s="28"/>
      <c r="O4467" s="33"/>
      <c r="P4467" s="28"/>
      <c r="Q4467" s="33"/>
      <c r="R4467" s="28"/>
      <c r="S4467" s="33"/>
      <c r="T4467" s="28"/>
      <c r="U4467" s="33"/>
      <c r="V4467" s="31"/>
      <c r="W4467" s="28"/>
      <c r="X4467" s="33"/>
      <c r="Y4467" s="28"/>
      <c r="Z4467" s="28"/>
      <c r="AA4467" s="28"/>
      <c r="AB4467" s="28"/>
      <c r="AC4467" s="34" t="str">
        <f>IFERROR(INDEX(LaenderTabelle[Code],MATCH(Transferdatei[[#This Row],[Country]],LaenderTabelle[Name],0)),"DE")</f>
        <v>DE</v>
      </c>
    </row>
    <row r="4468" spans="1:29" x14ac:dyDescent="0.25">
      <c r="A44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4467&amp;"."&amp;$C4467&amp;"."&amp;$D4467&amp;"."&amp;$E4467&amp;"."&amp;$F4467&amp;"."&amp;$G4467&amp;"."&amp;$H4467&amp;"."&amp;$I4467&amp;"."&amp;$J4467&amp;"."&amp;$K4467&amp;"."&amp;$L4467&amp;"."&amp;$M4467,IF($A4467="",MAX($A$16:$A4467)+1,$A4467),IF(ROW()=17,1,MAX($A$16:$A4467)+1)),""),"")</f>
        <v/>
      </c>
      <c r="B4468" s="28"/>
      <c r="C4468" s="28"/>
      <c r="D4468" s="28"/>
      <c r="E4468" s="28"/>
      <c r="F4468" s="28"/>
      <c r="G4468" s="28"/>
      <c r="H4468" s="28"/>
      <c r="I4468" s="28"/>
      <c r="J4468" s="28"/>
      <c r="K4468" s="30"/>
      <c r="L4468" s="31"/>
      <c r="M4468" s="32"/>
      <c r="N4468" s="28"/>
      <c r="O4468" s="33"/>
      <c r="P4468" s="28"/>
      <c r="Q4468" s="33"/>
      <c r="R4468" s="28"/>
      <c r="S4468" s="33"/>
      <c r="T4468" s="28"/>
      <c r="U4468" s="33"/>
      <c r="V4468" s="31"/>
      <c r="W4468" s="28"/>
      <c r="X4468" s="33"/>
      <c r="Y4468" s="28"/>
      <c r="Z4468" s="28"/>
      <c r="AA4468" s="28"/>
      <c r="AB4468" s="28"/>
      <c r="AC4468" s="34" t="str">
        <f>IFERROR(INDEX(LaenderTabelle[Code],MATCH(Transferdatei[[#This Row],[Country]],LaenderTabelle[Name],0)),"DE")</f>
        <v>DE</v>
      </c>
    </row>
    <row r="4469" spans="1:29" x14ac:dyDescent="0.25">
      <c r="A44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4468&amp;"."&amp;$C4468&amp;"."&amp;$D4468&amp;"."&amp;$E4468&amp;"."&amp;$F4468&amp;"."&amp;$G4468&amp;"."&amp;$H4468&amp;"."&amp;$I4468&amp;"."&amp;$J4468&amp;"."&amp;$K4468&amp;"."&amp;$L4468&amp;"."&amp;$M4468,IF($A4468="",MAX($A$16:$A4468)+1,$A4468),IF(ROW()=17,1,MAX($A$16:$A4468)+1)),""),"")</f>
        <v/>
      </c>
      <c r="B4469" s="28"/>
      <c r="C4469" s="28"/>
      <c r="D4469" s="28"/>
      <c r="E4469" s="28"/>
      <c r="F4469" s="28"/>
      <c r="G4469" s="28"/>
      <c r="H4469" s="28"/>
      <c r="I4469" s="28"/>
      <c r="J4469" s="28"/>
      <c r="K4469" s="30"/>
      <c r="L4469" s="31"/>
      <c r="M4469" s="32"/>
      <c r="N4469" s="28"/>
      <c r="O4469" s="33"/>
      <c r="P4469" s="28"/>
      <c r="Q4469" s="33"/>
      <c r="R4469" s="28"/>
      <c r="S4469" s="33"/>
      <c r="T4469" s="28"/>
      <c r="U4469" s="33"/>
      <c r="V4469" s="31"/>
      <c r="W4469" s="28"/>
      <c r="X4469" s="33"/>
      <c r="Y4469" s="28"/>
      <c r="Z4469" s="28"/>
      <c r="AA4469" s="28"/>
      <c r="AB4469" s="28"/>
      <c r="AC4469" s="34" t="str">
        <f>IFERROR(INDEX(LaenderTabelle[Code],MATCH(Transferdatei[[#This Row],[Country]],LaenderTabelle[Name],0)),"DE")</f>
        <v>DE</v>
      </c>
    </row>
    <row r="4470" spans="1:29" x14ac:dyDescent="0.25">
      <c r="A44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4469&amp;"."&amp;$C4469&amp;"."&amp;$D4469&amp;"."&amp;$E4469&amp;"."&amp;$F4469&amp;"."&amp;$G4469&amp;"."&amp;$H4469&amp;"."&amp;$I4469&amp;"."&amp;$J4469&amp;"."&amp;$K4469&amp;"."&amp;$L4469&amp;"."&amp;$M4469,IF($A4469="",MAX($A$16:$A4469)+1,$A4469),IF(ROW()=17,1,MAX($A$16:$A4469)+1)),""),"")</f>
        <v/>
      </c>
      <c r="B4470" s="28"/>
      <c r="C4470" s="28"/>
      <c r="D4470" s="28"/>
      <c r="E4470" s="28"/>
      <c r="F4470" s="28"/>
      <c r="G4470" s="28"/>
      <c r="H4470" s="28"/>
      <c r="I4470" s="28"/>
      <c r="J4470" s="28"/>
      <c r="K4470" s="30"/>
      <c r="L4470" s="31"/>
      <c r="M4470" s="32"/>
      <c r="N4470" s="28"/>
      <c r="O4470" s="33"/>
      <c r="P4470" s="28"/>
      <c r="Q4470" s="33"/>
      <c r="R4470" s="28"/>
      <c r="S4470" s="33"/>
      <c r="T4470" s="28"/>
      <c r="U4470" s="33"/>
      <c r="V4470" s="31"/>
      <c r="W4470" s="28"/>
      <c r="X4470" s="33"/>
      <c r="Y4470" s="28"/>
      <c r="Z4470" s="28"/>
      <c r="AA4470" s="28"/>
      <c r="AB4470" s="28"/>
      <c r="AC4470" s="34" t="str">
        <f>IFERROR(INDEX(LaenderTabelle[Code],MATCH(Transferdatei[[#This Row],[Country]],LaenderTabelle[Name],0)),"DE")</f>
        <v>DE</v>
      </c>
    </row>
    <row r="4471" spans="1:29" x14ac:dyDescent="0.25">
      <c r="A44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4470&amp;"."&amp;$C4470&amp;"."&amp;$D4470&amp;"."&amp;$E4470&amp;"."&amp;$F4470&amp;"."&amp;$G4470&amp;"."&amp;$H4470&amp;"."&amp;$I4470&amp;"."&amp;$J4470&amp;"."&amp;$K4470&amp;"."&amp;$L4470&amp;"."&amp;$M4470,IF($A4470="",MAX($A$16:$A4470)+1,$A4470),IF(ROW()=17,1,MAX($A$16:$A4470)+1)),""),"")</f>
        <v/>
      </c>
      <c r="B4471" s="28"/>
      <c r="C4471" s="28"/>
      <c r="D4471" s="28"/>
      <c r="E4471" s="28"/>
      <c r="F4471" s="28"/>
      <c r="G4471" s="28"/>
      <c r="H4471" s="28"/>
      <c r="I4471" s="28"/>
      <c r="J4471" s="28"/>
      <c r="K4471" s="30"/>
      <c r="L4471" s="31"/>
      <c r="M4471" s="32"/>
      <c r="N4471" s="28"/>
      <c r="O4471" s="33"/>
      <c r="P4471" s="28"/>
      <c r="Q4471" s="33"/>
      <c r="R4471" s="28"/>
      <c r="S4471" s="33"/>
      <c r="T4471" s="28"/>
      <c r="U4471" s="33"/>
      <c r="V4471" s="31"/>
      <c r="W4471" s="28"/>
      <c r="X4471" s="33"/>
      <c r="Y4471" s="28"/>
      <c r="Z4471" s="28"/>
      <c r="AA4471" s="28"/>
      <c r="AB4471" s="28"/>
      <c r="AC4471" s="34" t="str">
        <f>IFERROR(INDEX(LaenderTabelle[Code],MATCH(Transferdatei[[#This Row],[Country]],LaenderTabelle[Name],0)),"DE")</f>
        <v>DE</v>
      </c>
    </row>
    <row r="4472" spans="1:29" x14ac:dyDescent="0.25">
      <c r="A44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4471&amp;"."&amp;$C4471&amp;"."&amp;$D4471&amp;"."&amp;$E4471&amp;"."&amp;$F4471&amp;"."&amp;$G4471&amp;"."&amp;$H4471&amp;"."&amp;$I4471&amp;"."&amp;$J4471&amp;"."&amp;$K4471&amp;"."&amp;$L4471&amp;"."&amp;$M4471,IF($A4471="",MAX($A$16:$A4471)+1,$A4471),IF(ROW()=17,1,MAX($A$16:$A4471)+1)),""),"")</f>
        <v/>
      </c>
      <c r="B4472" s="28"/>
      <c r="C4472" s="28"/>
      <c r="D4472" s="28"/>
      <c r="E4472" s="28"/>
      <c r="F4472" s="28"/>
      <c r="G4472" s="28"/>
      <c r="H4472" s="28"/>
      <c r="I4472" s="28"/>
      <c r="J4472" s="28"/>
      <c r="K4472" s="30"/>
      <c r="L4472" s="31"/>
      <c r="M4472" s="32"/>
      <c r="N4472" s="28"/>
      <c r="O4472" s="33"/>
      <c r="P4472" s="28"/>
      <c r="Q4472" s="33"/>
      <c r="R4472" s="28"/>
      <c r="S4472" s="33"/>
      <c r="T4472" s="28"/>
      <c r="U4472" s="33"/>
      <c r="V4472" s="31"/>
      <c r="W4472" s="28"/>
      <c r="X4472" s="33"/>
      <c r="Y4472" s="28"/>
      <c r="Z4472" s="28"/>
      <c r="AA4472" s="28"/>
      <c r="AB4472" s="28"/>
      <c r="AC4472" s="34" t="str">
        <f>IFERROR(INDEX(LaenderTabelle[Code],MATCH(Transferdatei[[#This Row],[Country]],LaenderTabelle[Name],0)),"DE")</f>
        <v>DE</v>
      </c>
    </row>
    <row r="4473" spans="1:29" x14ac:dyDescent="0.25">
      <c r="A44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4472&amp;"."&amp;$C4472&amp;"."&amp;$D4472&amp;"."&amp;$E4472&amp;"."&amp;$F4472&amp;"."&amp;$G4472&amp;"."&amp;$H4472&amp;"."&amp;$I4472&amp;"."&amp;$J4472&amp;"."&amp;$K4472&amp;"."&amp;$L4472&amp;"."&amp;$M4472,IF($A4472="",MAX($A$16:$A4472)+1,$A4472),IF(ROW()=17,1,MAX($A$16:$A4472)+1)),""),"")</f>
        <v/>
      </c>
      <c r="B4473" s="28"/>
      <c r="C4473" s="28"/>
      <c r="D4473" s="28"/>
      <c r="E4473" s="28"/>
      <c r="F4473" s="28"/>
      <c r="G4473" s="28"/>
      <c r="H4473" s="28"/>
      <c r="I4473" s="28"/>
      <c r="J4473" s="28"/>
      <c r="K4473" s="30"/>
      <c r="L4473" s="31"/>
      <c r="M4473" s="32"/>
      <c r="N4473" s="28"/>
      <c r="O4473" s="33"/>
      <c r="P4473" s="28"/>
      <c r="Q4473" s="33"/>
      <c r="R4473" s="28"/>
      <c r="S4473" s="33"/>
      <c r="T4473" s="28"/>
      <c r="U4473" s="33"/>
      <c r="V4473" s="31"/>
      <c r="W4473" s="28"/>
      <c r="X4473" s="33"/>
      <c r="Y4473" s="28"/>
      <c r="Z4473" s="28"/>
      <c r="AA4473" s="28"/>
      <c r="AB4473" s="28"/>
      <c r="AC4473" s="34" t="str">
        <f>IFERROR(INDEX(LaenderTabelle[Code],MATCH(Transferdatei[[#This Row],[Country]],LaenderTabelle[Name],0)),"DE")</f>
        <v>DE</v>
      </c>
    </row>
    <row r="4474" spans="1:29" x14ac:dyDescent="0.25">
      <c r="A44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4473&amp;"."&amp;$C4473&amp;"."&amp;$D4473&amp;"."&amp;$E4473&amp;"."&amp;$F4473&amp;"."&amp;$G4473&amp;"."&amp;$H4473&amp;"."&amp;$I4473&amp;"."&amp;$J4473&amp;"."&amp;$K4473&amp;"."&amp;$L4473&amp;"."&amp;$M4473,IF($A4473="",MAX($A$16:$A4473)+1,$A4473),IF(ROW()=17,1,MAX($A$16:$A4473)+1)),""),"")</f>
        <v/>
      </c>
      <c r="B4474" s="28"/>
      <c r="C4474" s="28"/>
      <c r="D4474" s="28"/>
      <c r="E4474" s="28"/>
      <c r="F4474" s="28"/>
      <c r="G4474" s="28"/>
      <c r="H4474" s="28"/>
      <c r="I4474" s="28"/>
      <c r="J4474" s="28"/>
      <c r="K4474" s="30"/>
      <c r="L4474" s="31"/>
      <c r="M4474" s="32"/>
      <c r="N4474" s="28"/>
      <c r="O4474" s="33"/>
      <c r="P4474" s="28"/>
      <c r="Q4474" s="33"/>
      <c r="R4474" s="28"/>
      <c r="S4474" s="33"/>
      <c r="T4474" s="28"/>
      <c r="U4474" s="33"/>
      <c r="V4474" s="31"/>
      <c r="W4474" s="28"/>
      <c r="X4474" s="33"/>
      <c r="Y4474" s="28"/>
      <c r="Z4474" s="28"/>
      <c r="AA4474" s="28"/>
      <c r="AB4474" s="28"/>
      <c r="AC4474" s="34" t="str">
        <f>IFERROR(INDEX(LaenderTabelle[Code],MATCH(Transferdatei[[#This Row],[Country]],LaenderTabelle[Name],0)),"DE")</f>
        <v>DE</v>
      </c>
    </row>
    <row r="4475" spans="1:29" x14ac:dyDescent="0.25">
      <c r="A44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4474&amp;"."&amp;$C4474&amp;"."&amp;$D4474&amp;"."&amp;$E4474&amp;"."&amp;$F4474&amp;"."&amp;$G4474&amp;"."&amp;$H4474&amp;"."&amp;$I4474&amp;"."&amp;$J4474&amp;"."&amp;$K4474&amp;"."&amp;$L4474&amp;"."&amp;$M4474,IF($A4474="",MAX($A$16:$A4474)+1,$A4474),IF(ROW()=17,1,MAX($A$16:$A4474)+1)),""),"")</f>
        <v/>
      </c>
      <c r="B4475" s="28"/>
      <c r="C4475" s="28"/>
      <c r="D4475" s="28"/>
      <c r="E4475" s="28"/>
      <c r="F4475" s="28"/>
      <c r="G4475" s="28"/>
      <c r="H4475" s="28"/>
      <c r="I4475" s="28"/>
      <c r="J4475" s="28"/>
      <c r="K4475" s="30"/>
      <c r="L4475" s="31"/>
      <c r="M4475" s="32"/>
      <c r="N4475" s="28"/>
      <c r="O4475" s="33"/>
      <c r="P4475" s="28"/>
      <c r="Q4475" s="33"/>
      <c r="R4475" s="28"/>
      <c r="S4475" s="33"/>
      <c r="T4475" s="28"/>
      <c r="U4475" s="33"/>
      <c r="V4475" s="31"/>
      <c r="W4475" s="28"/>
      <c r="X4475" s="33"/>
      <c r="Y4475" s="28"/>
      <c r="Z4475" s="28"/>
      <c r="AA4475" s="28"/>
      <c r="AB4475" s="28"/>
      <c r="AC4475" s="34" t="str">
        <f>IFERROR(INDEX(LaenderTabelle[Code],MATCH(Transferdatei[[#This Row],[Country]],LaenderTabelle[Name],0)),"DE")</f>
        <v>DE</v>
      </c>
    </row>
    <row r="4476" spans="1:29" x14ac:dyDescent="0.25">
      <c r="A44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4475&amp;"."&amp;$C4475&amp;"."&amp;$D4475&amp;"."&amp;$E4475&amp;"."&amp;$F4475&amp;"."&amp;$G4475&amp;"."&amp;$H4475&amp;"."&amp;$I4475&amp;"."&amp;$J4475&amp;"."&amp;$K4475&amp;"."&amp;$L4475&amp;"."&amp;$M4475,IF($A4475="",MAX($A$16:$A4475)+1,$A4475),IF(ROW()=17,1,MAX($A$16:$A4475)+1)),""),"")</f>
        <v/>
      </c>
      <c r="B4476" s="28"/>
      <c r="C4476" s="28"/>
      <c r="D4476" s="28"/>
      <c r="E4476" s="28"/>
      <c r="F4476" s="28"/>
      <c r="G4476" s="28"/>
      <c r="H4476" s="28"/>
      <c r="I4476" s="28"/>
      <c r="J4476" s="28"/>
      <c r="K4476" s="30"/>
      <c r="L4476" s="31"/>
      <c r="M4476" s="32"/>
      <c r="N4476" s="28"/>
      <c r="O4476" s="33"/>
      <c r="P4476" s="28"/>
      <c r="Q4476" s="33"/>
      <c r="R4476" s="28"/>
      <c r="S4476" s="33"/>
      <c r="T4476" s="28"/>
      <c r="U4476" s="33"/>
      <c r="V4476" s="31"/>
      <c r="W4476" s="28"/>
      <c r="X4476" s="33"/>
      <c r="Y4476" s="28"/>
      <c r="Z4476" s="28"/>
      <c r="AA4476" s="28"/>
      <c r="AB4476" s="28"/>
      <c r="AC4476" s="34" t="str">
        <f>IFERROR(INDEX(LaenderTabelle[Code],MATCH(Transferdatei[[#This Row],[Country]],LaenderTabelle[Name],0)),"DE")</f>
        <v>DE</v>
      </c>
    </row>
    <row r="4477" spans="1:29" x14ac:dyDescent="0.25">
      <c r="A44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4476&amp;"."&amp;$C4476&amp;"."&amp;$D4476&amp;"."&amp;$E4476&amp;"."&amp;$F4476&amp;"."&amp;$G4476&amp;"."&amp;$H4476&amp;"."&amp;$I4476&amp;"."&amp;$J4476&amp;"."&amp;$K4476&amp;"."&amp;$L4476&amp;"."&amp;$M4476,IF($A4476="",MAX($A$16:$A4476)+1,$A4476),IF(ROW()=17,1,MAX($A$16:$A4476)+1)),""),"")</f>
        <v/>
      </c>
      <c r="B4477" s="28"/>
      <c r="C4477" s="28"/>
      <c r="D4477" s="28"/>
      <c r="E4477" s="28"/>
      <c r="F4477" s="28"/>
      <c r="G4477" s="28"/>
      <c r="H4477" s="28"/>
      <c r="I4477" s="28"/>
      <c r="J4477" s="28"/>
      <c r="K4477" s="30"/>
      <c r="L4477" s="31"/>
      <c r="M4477" s="32"/>
      <c r="N4477" s="28"/>
      <c r="O4477" s="33"/>
      <c r="P4477" s="28"/>
      <c r="Q4477" s="33"/>
      <c r="R4477" s="28"/>
      <c r="S4477" s="33"/>
      <c r="T4477" s="28"/>
      <c r="U4477" s="33"/>
      <c r="V4477" s="31"/>
      <c r="W4477" s="28"/>
      <c r="X4477" s="33"/>
      <c r="Y4477" s="28"/>
      <c r="Z4477" s="28"/>
      <c r="AA4477" s="28"/>
      <c r="AB4477" s="28"/>
      <c r="AC4477" s="34" t="str">
        <f>IFERROR(INDEX(LaenderTabelle[Code],MATCH(Transferdatei[[#This Row],[Country]],LaenderTabelle[Name],0)),"DE")</f>
        <v>DE</v>
      </c>
    </row>
    <row r="4478" spans="1:29" x14ac:dyDescent="0.25">
      <c r="A44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4477&amp;"."&amp;$C4477&amp;"."&amp;$D4477&amp;"."&amp;$E4477&amp;"."&amp;$F4477&amp;"."&amp;$G4477&amp;"."&amp;$H4477&amp;"."&amp;$I4477&amp;"."&amp;$J4477&amp;"."&amp;$K4477&amp;"."&amp;$L4477&amp;"."&amp;$M4477,IF($A4477="",MAX($A$16:$A4477)+1,$A4477),IF(ROW()=17,1,MAX($A$16:$A4477)+1)),""),"")</f>
        <v/>
      </c>
      <c r="B4478" s="28"/>
      <c r="C4478" s="28"/>
      <c r="D4478" s="28"/>
      <c r="E4478" s="28"/>
      <c r="F4478" s="28"/>
      <c r="G4478" s="28"/>
      <c r="H4478" s="28"/>
      <c r="I4478" s="28"/>
      <c r="J4478" s="28"/>
      <c r="K4478" s="30"/>
      <c r="L4478" s="31"/>
      <c r="M4478" s="32"/>
      <c r="N4478" s="28"/>
      <c r="O4478" s="33"/>
      <c r="P4478" s="28"/>
      <c r="Q4478" s="33"/>
      <c r="R4478" s="28"/>
      <c r="S4478" s="33"/>
      <c r="T4478" s="28"/>
      <c r="U4478" s="33"/>
      <c r="V4478" s="31"/>
      <c r="W4478" s="28"/>
      <c r="X4478" s="33"/>
      <c r="Y4478" s="28"/>
      <c r="Z4478" s="28"/>
      <c r="AA4478" s="28"/>
      <c r="AB4478" s="28"/>
      <c r="AC4478" s="34" t="str">
        <f>IFERROR(INDEX(LaenderTabelle[Code],MATCH(Transferdatei[[#This Row],[Country]],LaenderTabelle[Name],0)),"DE")</f>
        <v>DE</v>
      </c>
    </row>
    <row r="4479" spans="1:29" x14ac:dyDescent="0.25">
      <c r="A44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4478&amp;"."&amp;$C4478&amp;"."&amp;$D4478&amp;"."&amp;$E4478&amp;"."&amp;$F4478&amp;"."&amp;$G4478&amp;"."&amp;$H4478&amp;"."&amp;$I4478&amp;"."&amp;$J4478&amp;"."&amp;$K4478&amp;"."&amp;$L4478&amp;"."&amp;$M4478,IF($A4478="",MAX($A$16:$A4478)+1,$A4478),IF(ROW()=17,1,MAX($A$16:$A4478)+1)),""),"")</f>
        <v/>
      </c>
      <c r="B4479" s="28"/>
      <c r="C4479" s="28"/>
      <c r="D4479" s="28"/>
      <c r="E4479" s="28"/>
      <c r="F4479" s="28"/>
      <c r="G4479" s="28"/>
      <c r="H4479" s="28"/>
      <c r="I4479" s="28"/>
      <c r="J4479" s="28"/>
      <c r="K4479" s="30"/>
      <c r="L4479" s="31"/>
      <c r="M4479" s="32"/>
      <c r="N4479" s="28"/>
      <c r="O4479" s="33"/>
      <c r="P4479" s="28"/>
      <c r="Q4479" s="33"/>
      <c r="R4479" s="28"/>
      <c r="S4479" s="33"/>
      <c r="T4479" s="28"/>
      <c r="U4479" s="33"/>
      <c r="V4479" s="31"/>
      <c r="W4479" s="28"/>
      <c r="X4479" s="33"/>
      <c r="Y4479" s="28"/>
      <c r="Z4479" s="28"/>
      <c r="AA4479" s="28"/>
      <c r="AB4479" s="28"/>
      <c r="AC4479" s="34" t="str">
        <f>IFERROR(INDEX(LaenderTabelle[Code],MATCH(Transferdatei[[#This Row],[Country]],LaenderTabelle[Name],0)),"DE")</f>
        <v>DE</v>
      </c>
    </row>
    <row r="4480" spans="1:29" x14ac:dyDescent="0.25">
      <c r="A44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4479&amp;"."&amp;$C4479&amp;"."&amp;$D4479&amp;"."&amp;$E4479&amp;"."&amp;$F4479&amp;"."&amp;$G4479&amp;"."&amp;$H4479&amp;"."&amp;$I4479&amp;"."&amp;$J4479&amp;"."&amp;$K4479&amp;"."&amp;$L4479&amp;"."&amp;$M4479,IF($A4479="",MAX($A$16:$A4479)+1,$A4479),IF(ROW()=17,1,MAX($A$16:$A4479)+1)),""),"")</f>
        <v/>
      </c>
      <c r="B4480" s="28"/>
      <c r="C4480" s="28"/>
      <c r="D4480" s="28"/>
      <c r="E4480" s="28"/>
      <c r="F4480" s="28"/>
      <c r="G4480" s="28"/>
      <c r="H4480" s="28"/>
      <c r="I4480" s="28"/>
      <c r="J4480" s="28"/>
      <c r="K4480" s="30"/>
      <c r="L4480" s="31"/>
      <c r="M4480" s="32"/>
      <c r="N4480" s="28"/>
      <c r="O4480" s="33"/>
      <c r="P4480" s="28"/>
      <c r="Q4480" s="33"/>
      <c r="R4480" s="28"/>
      <c r="S4480" s="33"/>
      <c r="T4480" s="28"/>
      <c r="U4480" s="33"/>
      <c r="V4480" s="31"/>
      <c r="W4480" s="28"/>
      <c r="X4480" s="33"/>
      <c r="Y4480" s="28"/>
      <c r="Z4480" s="28"/>
      <c r="AA4480" s="28"/>
      <c r="AB4480" s="28"/>
      <c r="AC4480" s="34" t="str">
        <f>IFERROR(INDEX(LaenderTabelle[Code],MATCH(Transferdatei[[#This Row],[Country]],LaenderTabelle[Name],0)),"DE")</f>
        <v>DE</v>
      </c>
    </row>
    <row r="4481" spans="1:29" x14ac:dyDescent="0.25">
      <c r="A44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4480&amp;"."&amp;$C4480&amp;"."&amp;$D4480&amp;"."&amp;$E4480&amp;"."&amp;$F4480&amp;"."&amp;$G4480&amp;"."&amp;$H4480&amp;"."&amp;$I4480&amp;"."&amp;$J4480&amp;"."&amp;$K4480&amp;"."&amp;$L4480&amp;"."&amp;$M4480,IF($A4480="",MAX($A$16:$A4480)+1,$A4480),IF(ROW()=17,1,MAX($A$16:$A4480)+1)),""),"")</f>
        <v/>
      </c>
      <c r="B4481" s="28"/>
      <c r="C4481" s="28"/>
      <c r="D4481" s="28"/>
      <c r="E4481" s="28"/>
      <c r="F4481" s="28"/>
      <c r="G4481" s="28"/>
      <c r="H4481" s="28"/>
      <c r="I4481" s="28"/>
      <c r="J4481" s="28"/>
      <c r="K4481" s="30"/>
      <c r="L4481" s="31"/>
      <c r="M4481" s="32"/>
      <c r="N4481" s="28"/>
      <c r="O4481" s="33"/>
      <c r="P4481" s="28"/>
      <c r="Q4481" s="33"/>
      <c r="R4481" s="28"/>
      <c r="S4481" s="33"/>
      <c r="T4481" s="28"/>
      <c r="U4481" s="33"/>
      <c r="V4481" s="31"/>
      <c r="W4481" s="28"/>
      <c r="X4481" s="33"/>
      <c r="Y4481" s="28"/>
      <c r="Z4481" s="28"/>
      <c r="AA4481" s="28"/>
      <c r="AB4481" s="28"/>
      <c r="AC4481" s="34" t="str">
        <f>IFERROR(INDEX(LaenderTabelle[Code],MATCH(Transferdatei[[#This Row],[Country]],LaenderTabelle[Name],0)),"DE")</f>
        <v>DE</v>
      </c>
    </row>
    <row r="4482" spans="1:29" x14ac:dyDescent="0.25">
      <c r="A44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4481&amp;"."&amp;$C4481&amp;"."&amp;$D4481&amp;"."&amp;$E4481&amp;"."&amp;$F4481&amp;"."&amp;$G4481&amp;"."&amp;$H4481&amp;"."&amp;$I4481&amp;"."&amp;$J4481&amp;"."&amp;$K4481&amp;"."&amp;$L4481&amp;"."&amp;$M4481,IF($A4481="",MAX($A$16:$A4481)+1,$A4481),IF(ROW()=17,1,MAX($A$16:$A4481)+1)),""),"")</f>
        <v/>
      </c>
      <c r="B4482" s="28"/>
      <c r="C4482" s="28"/>
      <c r="D4482" s="28"/>
      <c r="E4482" s="28"/>
      <c r="F4482" s="28"/>
      <c r="G4482" s="28"/>
      <c r="H4482" s="28"/>
      <c r="I4482" s="28"/>
      <c r="J4482" s="28"/>
      <c r="K4482" s="30"/>
      <c r="L4482" s="31"/>
      <c r="M4482" s="32"/>
      <c r="N4482" s="28"/>
      <c r="O4482" s="33"/>
      <c r="P4482" s="28"/>
      <c r="Q4482" s="33"/>
      <c r="R4482" s="28"/>
      <c r="S4482" s="33"/>
      <c r="T4482" s="28"/>
      <c r="U4482" s="33"/>
      <c r="V4482" s="31"/>
      <c r="W4482" s="28"/>
      <c r="X4482" s="33"/>
      <c r="Y4482" s="28"/>
      <c r="Z4482" s="28"/>
      <c r="AA4482" s="28"/>
      <c r="AB4482" s="28"/>
      <c r="AC4482" s="34" t="str">
        <f>IFERROR(INDEX(LaenderTabelle[Code],MATCH(Transferdatei[[#This Row],[Country]],LaenderTabelle[Name],0)),"DE")</f>
        <v>DE</v>
      </c>
    </row>
    <row r="4483" spans="1:29" x14ac:dyDescent="0.25">
      <c r="A44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4482&amp;"."&amp;$C4482&amp;"."&amp;$D4482&amp;"."&amp;$E4482&amp;"."&amp;$F4482&amp;"."&amp;$G4482&amp;"."&amp;$H4482&amp;"."&amp;$I4482&amp;"."&amp;$J4482&amp;"."&amp;$K4482&amp;"."&amp;$L4482&amp;"."&amp;$M4482,IF($A4482="",MAX($A$16:$A4482)+1,$A4482),IF(ROW()=17,1,MAX($A$16:$A4482)+1)),""),"")</f>
        <v/>
      </c>
      <c r="B4483" s="28"/>
      <c r="C4483" s="28"/>
      <c r="D4483" s="28"/>
      <c r="E4483" s="28"/>
      <c r="F4483" s="28"/>
      <c r="G4483" s="28"/>
      <c r="H4483" s="28"/>
      <c r="I4483" s="28"/>
      <c r="J4483" s="28"/>
      <c r="K4483" s="30"/>
      <c r="L4483" s="31"/>
      <c r="M4483" s="32"/>
      <c r="N4483" s="28"/>
      <c r="O4483" s="33"/>
      <c r="P4483" s="28"/>
      <c r="Q4483" s="33"/>
      <c r="R4483" s="28"/>
      <c r="S4483" s="33"/>
      <c r="T4483" s="28"/>
      <c r="U4483" s="33"/>
      <c r="V4483" s="31"/>
      <c r="W4483" s="28"/>
      <c r="X4483" s="33"/>
      <c r="Y4483" s="28"/>
      <c r="Z4483" s="28"/>
      <c r="AA4483" s="28"/>
      <c r="AB4483" s="28"/>
      <c r="AC4483" s="34" t="str">
        <f>IFERROR(INDEX(LaenderTabelle[Code],MATCH(Transferdatei[[#This Row],[Country]],LaenderTabelle[Name],0)),"DE")</f>
        <v>DE</v>
      </c>
    </row>
    <row r="4484" spans="1:29" x14ac:dyDescent="0.25">
      <c r="A44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4483&amp;"."&amp;$C4483&amp;"."&amp;$D4483&amp;"."&amp;$E4483&amp;"."&amp;$F4483&amp;"."&amp;$G4483&amp;"."&amp;$H4483&amp;"."&amp;$I4483&amp;"."&amp;$J4483&amp;"."&amp;$K4483&amp;"."&amp;$L4483&amp;"."&amp;$M4483,IF($A4483="",MAX($A$16:$A4483)+1,$A4483),IF(ROW()=17,1,MAX($A$16:$A4483)+1)),""),"")</f>
        <v/>
      </c>
      <c r="B4484" s="28"/>
      <c r="C4484" s="28"/>
      <c r="D4484" s="28"/>
      <c r="E4484" s="28"/>
      <c r="F4484" s="28"/>
      <c r="G4484" s="28"/>
      <c r="H4484" s="28"/>
      <c r="I4484" s="28"/>
      <c r="J4484" s="28"/>
      <c r="K4484" s="30"/>
      <c r="L4484" s="31"/>
      <c r="M4484" s="32"/>
      <c r="N4484" s="28"/>
      <c r="O4484" s="33"/>
      <c r="P4484" s="28"/>
      <c r="Q4484" s="33"/>
      <c r="R4484" s="28"/>
      <c r="S4484" s="33"/>
      <c r="T4484" s="28"/>
      <c r="U4484" s="33"/>
      <c r="V4484" s="31"/>
      <c r="W4484" s="28"/>
      <c r="X4484" s="33"/>
      <c r="Y4484" s="28"/>
      <c r="Z4484" s="28"/>
      <c r="AA4484" s="28"/>
      <c r="AB4484" s="28"/>
      <c r="AC4484" s="34" t="str">
        <f>IFERROR(INDEX(LaenderTabelle[Code],MATCH(Transferdatei[[#This Row],[Country]],LaenderTabelle[Name],0)),"DE")</f>
        <v>DE</v>
      </c>
    </row>
    <row r="4485" spans="1:29" x14ac:dyDescent="0.25">
      <c r="A44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4484&amp;"."&amp;$C4484&amp;"."&amp;$D4484&amp;"."&amp;$E4484&amp;"."&amp;$F4484&amp;"."&amp;$G4484&amp;"."&amp;$H4484&amp;"."&amp;$I4484&amp;"."&amp;$J4484&amp;"."&amp;$K4484&amp;"."&amp;$L4484&amp;"."&amp;$M4484,IF($A4484="",MAX($A$16:$A4484)+1,$A4484),IF(ROW()=17,1,MAX($A$16:$A4484)+1)),""),"")</f>
        <v/>
      </c>
      <c r="B4485" s="28"/>
      <c r="C4485" s="28"/>
      <c r="D4485" s="28"/>
      <c r="E4485" s="28"/>
      <c r="F4485" s="28"/>
      <c r="G4485" s="28"/>
      <c r="H4485" s="28"/>
      <c r="I4485" s="28"/>
      <c r="J4485" s="28"/>
      <c r="K4485" s="30"/>
      <c r="L4485" s="31"/>
      <c r="M4485" s="32"/>
      <c r="N4485" s="28"/>
      <c r="O4485" s="33"/>
      <c r="P4485" s="28"/>
      <c r="Q4485" s="33"/>
      <c r="R4485" s="28"/>
      <c r="S4485" s="33"/>
      <c r="T4485" s="28"/>
      <c r="U4485" s="33"/>
      <c r="V4485" s="31"/>
      <c r="W4485" s="28"/>
      <c r="X4485" s="33"/>
      <c r="Y4485" s="28"/>
      <c r="Z4485" s="28"/>
      <c r="AA4485" s="28"/>
      <c r="AB4485" s="28"/>
      <c r="AC4485" s="34" t="str">
        <f>IFERROR(INDEX(LaenderTabelle[Code],MATCH(Transferdatei[[#This Row],[Country]],LaenderTabelle[Name],0)),"DE")</f>
        <v>DE</v>
      </c>
    </row>
    <row r="4486" spans="1:29" x14ac:dyDescent="0.25">
      <c r="A44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4485&amp;"."&amp;$C4485&amp;"."&amp;$D4485&amp;"."&amp;$E4485&amp;"."&amp;$F4485&amp;"."&amp;$G4485&amp;"."&amp;$H4485&amp;"."&amp;$I4485&amp;"."&amp;$J4485&amp;"."&amp;$K4485&amp;"."&amp;$L4485&amp;"."&amp;$M4485,IF($A4485="",MAX($A$16:$A4485)+1,$A4485),IF(ROW()=17,1,MAX($A$16:$A4485)+1)),""),"")</f>
        <v/>
      </c>
      <c r="B4486" s="28"/>
      <c r="C4486" s="28"/>
      <c r="D4486" s="28"/>
      <c r="E4486" s="28"/>
      <c r="F4486" s="28"/>
      <c r="G4486" s="28"/>
      <c r="H4486" s="28"/>
      <c r="I4486" s="28"/>
      <c r="J4486" s="28"/>
      <c r="K4486" s="30"/>
      <c r="L4486" s="31"/>
      <c r="M4486" s="32"/>
      <c r="N4486" s="28"/>
      <c r="O4486" s="33"/>
      <c r="P4486" s="28"/>
      <c r="Q4486" s="33"/>
      <c r="R4486" s="28"/>
      <c r="S4486" s="33"/>
      <c r="T4486" s="28"/>
      <c r="U4486" s="33"/>
      <c r="V4486" s="31"/>
      <c r="W4486" s="28"/>
      <c r="X4486" s="33"/>
      <c r="Y4486" s="28"/>
      <c r="Z4486" s="28"/>
      <c r="AA4486" s="28"/>
      <c r="AB4486" s="28"/>
      <c r="AC4486" s="34" t="str">
        <f>IFERROR(INDEX(LaenderTabelle[Code],MATCH(Transferdatei[[#This Row],[Country]],LaenderTabelle[Name],0)),"DE")</f>
        <v>DE</v>
      </c>
    </row>
    <row r="4487" spans="1:29" x14ac:dyDescent="0.25">
      <c r="A44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4486&amp;"."&amp;$C4486&amp;"."&amp;$D4486&amp;"."&amp;$E4486&amp;"."&amp;$F4486&amp;"."&amp;$G4486&amp;"."&amp;$H4486&amp;"."&amp;$I4486&amp;"."&amp;$J4486&amp;"."&amp;$K4486&amp;"."&amp;$L4486&amp;"."&amp;$M4486,IF($A4486="",MAX($A$16:$A4486)+1,$A4486),IF(ROW()=17,1,MAX($A$16:$A4486)+1)),""),"")</f>
        <v/>
      </c>
      <c r="B4487" s="28"/>
      <c r="C4487" s="28"/>
      <c r="D4487" s="28"/>
      <c r="E4487" s="28"/>
      <c r="F4487" s="28"/>
      <c r="G4487" s="28"/>
      <c r="H4487" s="28"/>
      <c r="I4487" s="28"/>
      <c r="J4487" s="28"/>
      <c r="K4487" s="30"/>
      <c r="L4487" s="31"/>
      <c r="M4487" s="32"/>
      <c r="N4487" s="28"/>
      <c r="O4487" s="33"/>
      <c r="P4487" s="28"/>
      <c r="Q4487" s="33"/>
      <c r="R4487" s="28"/>
      <c r="S4487" s="33"/>
      <c r="T4487" s="28"/>
      <c r="U4487" s="33"/>
      <c r="V4487" s="31"/>
      <c r="W4487" s="28"/>
      <c r="X4487" s="33"/>
      <c r="Y4487" s="28"/>
      <c r="Z4487" s="28"/>
      <c r="AA4487" s="28"/>
      <c r="AB4487" s="28"/>
      <c r="AC4487" s="34" t="str">
        <f>IFERROR(INDEX(LaenderTabelle[Code],MATCH(Transferdatei[[#This Row],[Country]],LaenderTabelle[Name],0)),"DE")</f>
        <v>DE</v>
      </c>
    </row>
    <row r="4488" spans="1:29" x14ac:dyDescent="0.25">
      <c r="A44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4487&amp;"."&amp;$C4487&amp;"."&amp;$D4487&amp;"."&amp;$E4487&amp;"."&amp;$F4487&amp;"."&amp;$G4487&amp;"."&amp;$H4487&amp;"."&amp;$I4487&amp;"."&amp;$J4487&amp;"."&amp;$K4487&amp;"."&amp;$L4487&amp;"."&amp;$M4487,IF($A4487="",MAX($A$16:$A4487)+1,$A4487),IF(ROW()=17,1,MAX($A$16:$A4487)+1)),""),"")</f>
        <v/>
      </c>
      <c r="B4488" s="28"/>
      <c r="C4488" s="28"/>
      <c r="D4488" s="28"/>
      <c r="E4488" s="28"/>
      <c r="F4488" s="28"/>
      <c r="G4488" s="28"/>
      <c r="H4488" s="28"/>
      <c r="I4488" s="28"/>
      <c r="J4488" s="28"/>
      <c r="K4488" s="30"/>
      <c r="L4488" s="31"/>
      <c r="M4488" s="32"/>
      <c r="N4488" s="28"/>
      <c r="O4488" s="33"/>
      <c r="P4488" s="28"/>
      <c r="Q4488" s="33"/>
      <c r="R4488" s="28"/>
      <c r="S4488" s="33"/>
      <c r="T4488" s="28"/>
      <c r="U4488" s="33"/>
      <c r="V4488" s="31"/>
      <c r="W4488" s="28"/>
      <c r="X4488" s="33"/>
      <c r="Y4488" s="28"/>
      <c r="Z4488" s="28"/>
      <c r="AA4488" s="28"/>
      <c r="AB4488" s="28"/>
      <c r="AC4488" s="34" t="str">
        <f>IFERROR(INDEX(LaenderTabelle[Code],MATCH(Transferdatei[[#This Row],[Country]],LaenderTabelle[Name],0)),"DE")</f>
        <v>DE</v>
      </c>
    </row>
    <row r="4489" spans="1:29" x14ac:dyDescent="0.25">
      <c r="A44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4488&amp;"."&amp;$C4488&amp;"."&amp;$D4488&amp;"."&amp;$E4488&amp;"."&amp;$F4488&amp;"."&amp;$G4488&amp;"."&amp;$H4488&amp;"."&amp;$I4488&amp;"."&amp;$J4488&amp;"."&amp;$K4488&amp;"."&amp;$L4488&amp;"."&amp;$M4488,IF($A4488="",MAX($A$16:$A4488)+1,$A4488),IF(ROW()=17,1,MAX($A$16:$A4488)+1)),""),"")</f>
        <v/>
      </c>
      <c r="B4489" s="28"/>
      <c r="C4489" s="28"/>
      <c r="D4489" s="28"/>
      <c r="E4489" s="28"/>
      <c r="F4489" s="28"/>
      <c r="G4489" s="28"/>
      <c r="H4489" s="28"/>
      <c r="I4489" s="28"/>
      <c r="J4489" s="28"/>
      <c r="K4489" s="30"/>
      <c r="L4489" s="31"/>
      <c r="M4489" s="32"/>
      <c r="N4489" s="28"/>
      <c r="O4489" s="33"/>
      <c r="P4489" s="28"/>
      <c r="Q4489" s="33"/>
      <c r="R4489" s="28"/>
      <c r="S4489" s="33"/>
      <c r="T4489" s="28"/>
      <c r="U4489" s="33"/>
      <c r="V4489" s="31"/>
      <c r="W4489" s="28"/>
      <c r="X4489" s="33"/>
      <c r="Y4489" s="28"/>
      <c r="Z4489" s="28"/>
      <c r="AA4489" s="28"/>
      <c r="AB4489" s="28"/>
      <c r="AC4489" s="34" t="str">
        <f>IFERROR(INDEX(LaenderTabelle[Code],MATCH(Transferdatei[[#This Row],[Country]],LaenderTabelle[Name],0)),"DE")</f>
        <v>DE</v>
      </c>
    </row>
    <row r="4490" spans="1:29" x14ac:dyDescent="0.25">
      <c r="A44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4489&amp;"."&amp;$C4489&amp;"."&amp;$D4489&amp;"."&amp;$E4489&amp;"."&amp;$F4489&amp;"."&amp;$G4489&amp;"."&amp;$H4489&amp;"."&amp;$I4489&amp;"."&amp;$J4489&amp;"."&amp;$K4489&amp;"."&amp;$L4489&amp;"."&amp;$M4489,IF($A4489="",MAX($A$16:$A4489)+1,$A4489),IF(ROW()=17,1,MAX($A$16:$A4489)+1)),""),"")</f>
        <v/>
      </c>
      <c r="B4490" s="28"/>
      <c r="C4490" s="28"/>
      <c r="D4490" s="28"/>
      <c r="E4490" s="28"/>
      <c r="F4490" s="28"/>
      <c r="G4490" s="28"/>
      <c r="H4490" s="28"/>
      <c r="I4490" s="28"/>
      <c r="J4490" s="28"/>
      <c r="K4490" s="30"/>
      <c r="L4490" s="31"/>
      <c r="M4490" s="32"/>
      <c r="N4490" s="28"/>
      <c r="O4490" s="33"/>
      <c r="P4490" s="28"/>
      <c r="Q4490" s="33"/>
      <c r="R4490" s="28"/>
      <c r="S4490" s="33"/>
      <c r="T4490" s="28"/>
      <c r="U4490" s="33"/>
      <c r="V4490" s="31"/>
      <c r="W4490" s="28"/>
      <c r="X4490" s="33"/>
      <c r="Y4490" s="28"/>
      <c r="Z4490" s="28"/>
      <c r="AA4490" s="28"/>
      <c r="AB4490" s="28"/>
      <c r="AC4490" s="34" t="str">
        <f>IFERROR(INDEX(LaenderTabelle[Code],MATCH(Transferdatei[[#This Row],[Country]],LaenderTabelle[Name],0)),"DE")</f>
        <v>DE</v>
      </c>
    </row>
    <row r="4491" spans="1:29" x14ac:dyDescent="0.25">
      <c r="A44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4490&amp;"."&amp;$C4490&amp;"."&amp;$D4490&amp;"."&amp;$E4490&amp;"."&amp;$F4490&amp;"."&amp;$G4490&amp;"."&amp;$H4490&amp;"."&amp;$I4490&amp;"."&amp;$J4490&amp;"."&amp;$K4490&amp;"."&amp;$L4490&amp;"."&amp;$M4490,IF($A4490="",MAX($A$16:$A4490)+1,$A4490),IF(ROW()=17,1,MAX($A$16:$A4490)+1)),""),"")</f>
        <v/>
      </c>
      <c r="B4491" s="28"/>
      <c r="C4491" s="28"/>
      <c r="D4491" s="28"/>
      <c r="E4491" s="28"/>
      <c r="F4491" s="28"/>
      <c r="G4491" s="28"/>
      <c r="H4491" s="28"/>
      <c r="I4491" s="28"/>
      <c r="J4491" s="28"/>
      <c r="K4491" s="30"/>
      <c r="L4491" s="31"/>
      <c r="M4491" s="32"/>
      <c r="N4491" s="28"/>
      <c r="O4491" s="33"/>
      <c r="P4491" s="28"/>
      <c r="Q4491" s="33"/>
      <c r="R4491" s="28"/>
      <c r="S4491" s="33"/>
      <c r="T4491" s="28"/>
      <c r="U4491" s="33"/>
      <c r="V4491" s="31"/>
      <c r="W4491" s="28"/>
      <c r="X4491" s="33"/>
      <c r="Y4491" s="28"/>
      <c r="Z4491" s="28"/>
      <c r="AA4491" s="28"/>
      <c r="AB4491" s="28"/>
      <c r="AC4491" s="34" t="str">
        <f>IFERROR(INDEX(LaenderTabelle[Code],MATCH(Transferdatei[[#This Row],[Country]],LaenderTabelle[Name],0)),"DE")</f>
        <v>DE</v>
      </c>
    </row>
    <row r="4492" spans="1:29" x14ac:dyDescent="0.25">
      <c r="A44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4491&amp;"."&amp;$C4491&amp;"."&amp;$D4491&amp;"."&amp;$E4491&amp;"."&amp;$F4491&amp;"."&amp;$G4491&amp;"."&amp;$H4491&amp;"."&amp;$I4491&amp;"."&amp;$J4491&amp;"."&amp;$K4491&amp;"."&amp;$L4491&amp;"."&amp;$M4491,IF($A4491="",MAX($A$16:$A4491)+1,$A4491),IF(ROW()=17,1,MAX($A$16:$A4491)+1)),""),"")</f>
        <v/>
      </c>
      <c r="B4492" s="28"/>
      <c r="C4492" s="28"/>
      <c r="D4492" s="28"/>
      <c r="E4492" s="28"/>
      <c r="F4492" s="28"/>
      <c r="G4492" s="28"/>
      <c r="H4492" s="28"/>
      <c r="I4492" s="28"/>
      <c r="J4492" s="28"/>
      <c r="K4492" s="30"/>
      <c r="L4492" s="31"/>
      <c r="M4492" s="32"/>
      <c r="N4492" s="28"/>
      <c r="O4492" s="33"/>
      <c r="P4492" s="28"/>
      <c r="Q4492" s="33"/>
      <c r="R4492" s="28"/>
      <c r="S4492" s="33"/>
      <c r="T4492" s="28"/>
      <c r="U4492" s="33"/>
      <c r="V4492" s="31"/>
      <c r="W4492" s="28"/>
      <c r="X4492" s="33"/>
      <c r="Y4492" s="28"/>
      <c r="Z4492" s="28"/>
      <c r="AA4492" s="28"/>
      <c r="AB4492" s="28"/>
      <c r="AC4492" s="34" t="str">
        <f>IFERROR(INDEX(LaenderTabelle[Code],MATCH(Transferdatei[[#This Row],[Country]],LaenderTabelle[Name],0)),"DE")</f>
        <v>DE</v>
      </c>
    </row>
    <row r="4493" spans="1:29" x14ac:dyDescent="0.25">
      <c r="A44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4492&amp;"."&amp;$C4492&amp;"."&amp;$D4492&amp;"."&amp;$E4492&amp;"."&amp;$F4492&amp;"."&amp;$G4492&amp;"."&amp;$H4492&amp;"."&amp;$I4492&amp;"."&amp;$J4492&amp;"."&amp;$K4492&amp;"."&amp;$L4492&amp;"."&amp;$M4492,IF($A4492="",MAX($A$16:$A4492)+1,$A4492),IF(ROW()=17,1,MAX($A$16:$A4492)+1)),""),"")</f>
        <v/>
      </c>
      <c r="B4493" s="28"/>
      <c r="C4493" s="28"/>
      <c r="D4493" s="28"/>
      <c r="E4493" s="28"/>
      <c r="F4493" s="28"/>
      <c r="G4493" s="28"/>
      <c r="H4493" s="28"/>
      <c r="I4493" s="28"/>
      <c r="J4493" s="28"/>
      <c r="K4493" s="30"/>
      <c r="L4493" s="31"/>
      <c r="M4493" s="32"/>
      <c r="N4493" s="28"/>
      <c r="O4493" s="33"/>
      <c r="P4493" s="28"/>
      <c r="Q4493" s="33"/>
      <c r="R4493" s="28"/>
      <c r="S4493" s="33"/>
      <c r="T4493" s="28"/>
      <c r="U4493" s="33"/>
      <c r="V4493" s="31"/>
      <c r="W4493" s="28"/>
      <c r="X4493" s="33"/>
      <c r="Y4493" s="28"/>
      <c r="Z4493" s="28"/>
      <c r="AA4493" s="28"/>
      <c r="AB4493" s="28"/>
      <c r="AC4493" s="34" t="str">
        <f>IFERROR(INDEX(LaenderTabelle[Code],MATCH(Transferdatei[[#This Row],[Country]],LaenderTabelle[Name],0)),"DE")</f>
        <v>DE</v>
      </c>
    </row>
    <row r="4494" spans="1:29" x14ac:dyDescent="0.25">
      <c r="A44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4493&amp;"."&amp;$C4493&amp;"."&amp;$D4493&amp;"."&amp;$E4493&amp;"."&amp;$F4493&amp;"."&amp;$G4493&amp;"."&amp;$H4493&amp;"."&amp;$I4493&amp;"."&amp;$J4493&amp;"."&amp;$K4493&amp;"."&amp;$L4493&amp;"."&amp;$M4493,IF($A4493="",MAX($A$16:$A4493)+1,$A4493),IF(ROW()=17,1,MAX($A$16:$A4493)+1)),""),"")</f>
        <v/>
      </c>
      <c r="B4494" s="28"/>
      <c r="C4494" s="28"/>
      <c r="D4494" s="28"/>
      <c r="E4494" s="28"/>
      <c r="F4494" s="28"/>
      <c r="G4494" s="28"/>
      <c r="H4494" s="28"/>
      <c r="I4494" s="28"/>
      <c r="J4494" s="28"/>
      <c r="K4494" s="30"/>
      <c r="L4494" s="31"/>
      <c r="M4494" s="32"/>
      <c r="N4494" s="28"/>
      <c r="O4494" s="33"/>
      <c r="P4494" s="28"/>
      <c r="Q4494" s="33"/>
      <c r="R4494" s="28"/>
      <c r="S4494" s="33"/>
      <c r="T4494" s="28"/>
      <c r="U4494" s="33"/>
      <c r="V4494" s="31"/>
      <c r="W4494" s="28"/>
      <c r="X4494" s="33"/>
      <c r="Y4494" s="28"/>
      <c r="Z4494" s="28"/>
      <c r="AA4494" s="28"/>
      <c r="AB4494" s="28"/>
      <c r="AC4494" s="34" t="str">
        <f>IFERROR(INDEX(LaenderTabelle[Code],MATCH(Transferdatei[[#This Row],[Country]],LaenderTabelle[Name],0)),"DE")</f>
        <v>DE</v>
      </c>
    </row>
    <row r="4495" spans="1:29" x14ac:dyDescent="0.25">
      <c r="A44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4494&amp;"."&amp;$C4494&amp;"."&amp;$D4494&amp;"."&amp;$E4494&amp;"."&amp;$F4494&amp;"."&amp;$G4494&amp;"."&amp;$H4494&amp;"."&amp;$I4494&amp;"."&amp;$J4494&amp;"."&amp;$K4494&amp;"."&amp;$L4494&amp;"."&amp;$M4494,IF($A4494="",MAX($A$16:$A4494)+1,$A4494),IF(ROW()=17,1,MAX($A$16:$A4494)+1)),""),"")</f>
        <v/>
      </c>
      <c r="B4495" s="28"/>
      <c r="C4495" s="28"/>
      <c r="D4495" s="28"/>
      <c r="E4495" s="28"/>
      <c r="F4495" s="28"/>
      <c r="G4495" s="28"/>
      <c r="H4495" s="28"/>
      <c r="I4495" s="28"/>
      <c r="J4495" s="28"/>
      <c r="K4495" s="30"/>
      <c r="L4495" s="31"/>
      <c r="M4495" s="32"/>
      <c r="N4495" s="28"/>
      <c r="O4495" s="33"/>
      <c r="P4495" s="28"/>
      <c r="Q4495" s="33"/>
      <c r="R4495" s="28"/>
      <c r="S4495" s="33"/>
      <c r="T4495" s="28"/>
      <c r="U4495" s="33"/>
      <c r="V4495" s="31"/>
      <c r="W4495" s="28"/>
      <c r="X4495" s="33"/>
      <c r="Y4495" s="28"/>
      <c r="Z4495" s="28"/>
      <c r="AA4495" s="28"/>
      <c r="AB4495" s="28"/>
      <c r="AC4495" s="34" t="str">
        <f>IFERROR(INDEX(LaenderTabelle[Code],MATCH(Transferdatei[[#This Row],[Country]],LaenderTabelle[Name],0)),"DE")</f>
        <v>DE</v>
      </c>
    </row>
    <row r="4496" spans="1:29" x14ac:dyDescent="0.25">
      <c r="A44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4495&amp;"."&amp;$C4495&amp;"."&amp;$D4495&amp;"."&amp;$E4495&amp;"."&amp;$F4495&amp;"."&amp;$G4495&amp;"."&amp;$H4495&amp;"."&amp;$I4495&amp;"."&amp;$J4495&amp;"."&amp;$K4495&amp;"."&amp;$L4495&amp;"."&amp;$M4495,IF($A4495="",MAX($A$16:$A4495)+1,$A4495),IF(ROW()=17,1,MAX($A$16:$A4495)+1)),""),"")</f>
        <v/>
      </c>
      <c r="B4496" s="28"/>
      <c r="C4496" s="28"/>
      <c r="D4496" s="28"/>
      <c r="E4496" s="28"/>
      <c r="F4496" s="28"/>
      <c r="G4496" s="28"/>
      <c r="H4496" s="28"/>
      <c r="I4496" s="28"/>
      <c r="J4496" s="28"/>
      <c r="K4496" s="30"/>
      <c r="L4496" s="31"/>
      <c r="M4496" s="32"/>
      <c r="N4496" s="28"/>
      <c r="O4496" s="33"/>
      <c r="P4496" s="28"/>
      <c r="Q4496" s="33"/>
      <c r="R4496" s="28"/>
      <c r="S4496" s="33"/>
      <c r="T4496" s="28"/>
      <c r="U4496" s="33"/>
      <c r="V4496" s="31"/>
      <c r="W4496" s="28"/>
      <c r="X4496" s="33"/>
      <c r="Y4496" s="28"/>
      <c r="Z4496" s="28"/>
      <c r="AA4496" s="28"/>
      <c r="AB4496" s="28"/>
      <c r="AC4496" s="34" t="str">
        <f>IFERROR(INDEX(LaenderTabelle[Code],MATCH(Transferdatei[[#This Row],[Country]],LaenderTabelle[Name],0)),"DE")</f>
        <v>DE</v>
      </c>
    </row>
    <row r="4497" spans="1:29" x14ac:dyDescent="0.25">
      <c r="A44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4496&amp;"."&amp;$C4496&amp;"."&amp;$D4496&amp;"."&amp;$E4496&amp;"."&amp;$F4496&amp;"."&amp;$G4496&amp;"."&amp;$H4496&amp;"."&amp;$I4496&amp;"."&amp;$J4496&amp;"."&amp;$K4496&amp;"."&amp;$L4496&amp;"."&amp;$M4496,IF($A4496="",MAX($A$16:$A4496)+1,$A4496),IF(ROW()=17,1,MAX($A$16:$A4496)+1)),""),"")</f>
        <v/>
      </c>
      <c r="B4497" s="28"/>
      <c r="C4497" s="28"/>
      <c r="D4497" s="28"/>
      <c r="E4497" s="28"/>
      <c r="F4497" s="28"/>
      <c r="G4497" s="28"/>
      <c r="H4497" s="28"/>
      <c r="I4497" s="28"/>
      <c r="J4497" s="28"/>
      <c r="K4497" s="30"/>
      <c r="L4497" s="31"/>
      <c r="M4497" s="32"/>
      <c r="N4497" s="28"/>
      <c r="O4497" s="33"/>
      <c r="P4497" s="28"/>
      <c r="Q4497" s="33"/>
      <c r="R4497" s="28"/>
      <c r="S4497" s="33"/>
      <c r="T4497" s="28"/>
      <c r="U4497" s="33"/>
      <c r="V4497" s="31"/>
      <c r="W4497" s="28"/>
      <c r="X4497" s="33"/>
      <c r="Y4497" s="28"/>
      <c r="Z4497" s="28"/>
      <c r="AA4497" s="28"/>
      <c r="AB4497" s="28"/>
      <c r="AC4497" s="34" t="str">
        <f>IFERROR(INDEX(LaenderTabelle[Code],MATCH(Transferdatei[[#This Row],[Country]],LaenderTabelle[Name],0)),"DE")</f>
        <v>DE</v>
      </c>
    </row>
    <row r="4498" spans="1:29" x14ac:dyDescent="0.25">
      <c r="A44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4497&amp;"."&amp;$C4497&amp;"."&amp;$D4497&amp;"."&amp;$E4497&amp;"."&amp;$F4497&amp;"."&amp;$G4497&amp;"."&amp;$H4497&amp;"."&amp;$I4497&amp;"."&amp;$J4497&amp;"."&amp;$K4497&amp;"."&amp;$L4497&amp;"."&amp;$M4497,IF($A4497="",MAX($A$16:$A4497)+1,$A4497),IF(ROW()=17,1,MAX($A$16:$A4497)+1)),""),"")</f>
        <v/>
      </c>
      <c r="B4498" s="28"/>
      <c r="C4498" s="28"/>
      <c r="D4498" s="28"/>
      <c r="E4498" s="28"/>
      <c r="F4498" s="28"/>
      <c r="G4498" s="28"/>
      <c r="H4498" s="28"/>
      <c r="I4498" s="28"/>
      <c r="J4498" s="28"/>
      <c r="K4498" s="30"/>
      <c r="L4498" s="31"/>
      <c r="M4498" s="32"/>
      <c r="N4498" s="28"/>
      <c r="O4498" s="33"/>
      <c r="P4498" s="28"/>
      <c r="Q4498" s="33"/>
      <c r="R4498" s="28"/>
      <c r="S4498" s="33"/>
      <c r="T4498" s="28"/>
      <c r="U4498" s="33"/>
      <c r="V4498" s="31"/>
      <c r="W4498" s="28"/>
      <c r="X4498" s="33"/>
      <c r="Y4498" s="28"/>
      <c r="Z4498" s="28"/>
      <c r="AA4498" s="28"/>
      <c r="AB4498" s="28"/>
      <c r="AC4498" s="34" t="str">
        <f>IFERROR(INDEX(LaenderTabelle[Code],MATCH(Transferdatei[[#This Row],[Country]],LaenderTabelle[Name],0)),"DE")</f>
        <v>DE</v>
      </c>
    </row>
    <row r="4499" spans="1:29" x14ac:dyDescent="0.25">
      <c r="A44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4498&amp;"."&amp;$C4498&amp;"."&amp;$D4498&amp;"."&amp;$E4498&amp;"."&amp;$F4498&amp;"."&amp;$G4498&amp;"."&amp;$H4498&amp;"."&amp;$I4498&amp;"."&amp;$J4498&amp;"."&amp;$K4498&amp;"."&amp;$L4498&amp;"."&amp;$M4498,IF($A4498="",MAX($A$16:$A4498)+1,$A4498),IF(ROW()=17,1,MAX($A$16:$A4498)+1)),""),"")</f>
        <v/>
      </c>
      <c r="B4499" s="28"/>
      <c r="C4499" s="28"/>
      <c r="D4499" s="28"/>
      <c r="E4499" s="28"/>
      <c r="F4499" s="28"/>
      <c r="G4499" s="28"/>
      <c r="H4499" s="28"/>
      <c r="I4499" s="28"/>
      <c r="J4499" s="28"/>
      <c r="K4499" s="30"/>
      <c r="L4499" s="31"/>
      <c r="M4499" s="32"/>
      <c r="N4499" s="28"/>
      <c r="O4499" s="33"/>
      <c r="P4499" s="28"/>
      <c r="Q4499" s="33"/>
      <c r="R4499" s="28"/>
      <c r="S4499" s="33"/>
      <c r="T4499" s="28"/>
      <c r="U4499" s="33"/>
      <c r="V4499" s="31"/>
      <c r="W4499" s="28"/>
      <c r="X4499" s="33"/>
      <c r="Y4499" s="28"/>
      <c r="Z4499" s="28"/>
      <c r="AA4499" s="28"/>
      <c r="AB4499" s="28"/>
      <c r="AC4499" s="34" t="str">
        <f>IFERROR(INDEX(LaenderTabelle[Code],MATCH(Transferdatei[[#This Row],[Country]],LaenderTabelle[Name],0)),"DE")</f>
        <v>DE</v>
      </c>
    </row>
    <row r="4500" spans="1:29" x14ac:dyDescent="0.25">
      <c r="A45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4499&amp;"."&amp;$C4499&amp;"."&amp;$D4499&amp;"."&amp;$E4499&amp;"."&amp;$F4499&amp;"."&amp;$G4499&amp;"."&amp;$H4499&amp;"."&amp;$I4499&amp;"."&amp;$J4499&amp;"."&amp;$K4499&amp;"."&amp;$L4499&amp;"."&amp;$M4499,IF($A4499="",MAX($A$16:$A4499)+1,$A4499),IF(ROW()=17,1,MAX($A$16:$A4499)+1)),""),"")</f>
        <v/>
      </c>
      <c r="B4500" s="28"/>
      <c r="C4500" s="28"/>
      <c r="D4500" s="28"/>
      <c r="E4500" s="28"/>
      <c r="F4500" s="28"/>
      <c r="G4500" s="28"/>
      <c r="H4500" s="28"/>
      <c r="I4500" s="28"/>
      <c r="J4500" s="28"/>
      <c r="K4500" s="30"/>
      <c r="L4500" s="31"/>
      <c r="M4500" s="32"/>
      <c r="N4500" s="28"/>
      <c r="O4500" s="33"/>
      <c r="P4500" s="28"/>
      <c r="Q4500" s="33"/>
      <c r="R4500" s="28"/>
      <c r="S4500" s="33"/>
      <c r="T4500" s="28"/>
      <c r="U4500" s="33"/>
      <c r="V4500" s="31"/>
      <c r="W4500" s="28"/>
      <c r="X4500" s="33"/>
      <c r="Y4500" s="28"/>
      <c r="Z4500" s="28"/>
      <c r="AA4500" s="28"/>
      <c r="AB4500" s="28"/>
      <c r="AC4500" s="34" t="str">
        <f>IFERROR(INDEX(LaenderTabelle[Code],MATCH(Transferdatei[[#This Row],[Country]],LaenderTabelle[Name],0)),"DE")</f>
        <v>DE</v>
      </c>
    </row>
    <row r="4501" spans="1:29" x14ac:dyDescent="0.25">
      <c r="A45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4500&amp;"."&amp;$C4500&amp;"."&amp;$D4500&amp;"."&amp;$E4500&amp;"."&amp;$F4500&amp;"."&amp;$G4500&amp;"."&amp;$H4500&amp;"."&amp;$I4500&amp;"."&amp;$J4500&amp;"."&amp;$K4500&amp;"."&amp;$L4500&amp;"."&amp;$M4500,IF($A4500="",MAX($A$16:$A4500)+1,$A4500),IF(ROW()=17,1,MAX($A$16:$A4500)+1)),""),"")</f>
        <v/>
      </c>
      <c r="B4501" s="28"/>
      <c r="C4501" s="28"/>
      <c r="D4501" s="28"/>
      <c r="E4501" s="28"/>
      <c r="F4501" s="28"/>
      <c r="G4501" s="28"/>
      <c r="H4501" s="28"/>
      <c r="I4501" s="28"/>
      <c r="J4501" s="28"/>
      <c r="K4501" s="30"/>
      <c r="L4501" s="31"/>
      <c r="M4501" s="32"/>
      <c r="N4501" s="28"/>
      <c r="O4501" s="33"/>
      <c r="P4501" s="28"/>
      <c r="Q4501" s="33"/>
      <c r="R4501" s="28"/>
      <c r="S4501" s="33"/>
      <c r="T4501" s="28"/>
      <c r="U4501" s="33"/>
      <c r="V4501" s="31"/>
      <c r="W4501" s="28"/>
      <c r="X4501" s="33"/>
      <c r="Y4501" s="28"/>
      <c r="Z4501" s="28"/>
      <c r="AA4501" s="28"/>
      <c r="AB4501" s="28"/>
      <c r="AC4501" s="34" t="str">
        <f>IFERROR(INDEX(LaenderTabelle[Code],MATCH(Transferdatei[[#This Row],[Country]],LaenderTabelle[Name],0)),"DE")</f>
        <v>DE</v>
      </c>
    </row>
    <row r="4502" spans="1:29" x14ac:dyDescent="0.25">
      <c r="A45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4501&amp;"."&amp;$C4501&amp;"."&amp;$D4501&amp;"."&amp;$E4501&amp;"."&amp;$F4501&amp;"."&amp;$G4501&amp;"."&amp;$H4501&amp;"."&amp;$I4501&amp;"."&amp;$J4501&amp;"."&amp;$K4501&amp;"."&amp;$L4501&amp;"."&amp;$M4501,IF($A4501="",MAX($A$16:$A4501)+1,$A4501),IF(ROW()=17,1,MAX($A$16:$A4501)+1)),""),"")</f>
        <v/>
      </c>
      <c r="B4502" s="28"/>
      <c r="C4502" s="28"/>
      <c r="D4502" s="28"/>
      <c r="E4502" s="28"/>
      <c r="F4502" s="28"/>
      <c r="G4502" s="28"/>
      <c r="H4502" s="28"/>
      <c r="I4502" s="28"/>
      <c r="J4502" s="28"/>
      <c r="K4502" s="30"/>
      <c r="L4502" s="31"/>
      <c r="M4502" s="32"/>
      <c r="N4502" s="28"/>
      <c r="O4502" s="33"/>
      <c r="P4502" s="28"/>
      <c r="Q4502" s="33"/>
      <c r="R4502" s="28"/>
      <c r="S4502" s="33"/>
      <c r="T4502" s="28"/>
      <c r="U4502" s="33"/>
      <c r="V4502" s="31"/>
      <c r="W4502" s="28"/>
      <c r="X4502" s="33"/>
      <c r="Y4502" s="28"/>
      <c r="Z4502" s="28"/>
      <c r="AA4502" s="28"/>
      <c r="AB4502" s="28"/>
      <c r="AC4502" s="34" t="str">
        <f>IFERROR(INDEX(LaenderTabelle[Code],MATCH(Transferdatei[[#This Row],[Country]],LaenderTabelle[Name],0)),"DE")</f>
        <v>DE</v>
      </c>
    </row>
    <row r="4503" spans="1:29" x14ac:dyDescent="0.25">
      <c r="A45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4502&amp;"."&amp;$C4502&amp;"."&amp;$D4502&amp;"."&amp;$E4502&amp;"."&amp;$F4502&amp;"."&amp;$G4502&amp;"."&amp;$H4502&amp;"."&amp;$I4502&amp;"."&amp;$J4502&amp;"."&amp;$K4502&amp;"."&amp;$L4502&amp;"."&amp;$M4502,IF($A4502="",MAX($A$16:$A4502)+1,$A4502),IF(ROW()=17,1,MAX($A$16:$A4502)+1)),""),"")</f>
        <v/>
      </c>
      <c r="B4503" s="28"/>
      <c r="C4503" s="28"/>
      <c r="D4503" s="28"/>
      <c r="E4503" s="28"/>
      <c r="F4503" s="28"/>
      <c r="G4503" s="28"/>
      <c r="H4503" s="28"/>
      <c r="I4503" s="28"/>
      <c r="J4503" s="28"/>
      <c r="K4503" s="30"/>
      <c r="L4503" s="31"/>
      <c r="M4503" s="32"/>
      <c r="N4503" s="28"/>
      <c r="O4503" s="33"/>
      <c r="P4503" s="28"/>
      <c r="Q4503" s="33"/>
      <c r="R4503" s="28"/>
      <c r="S4503" s="33"/>
      <c r="T4503" s="28"/>
      <c r="U4503" s="33"/>
      <c r="V4503" s="31"/>
      <c r="W4503" s="28"/>
      <c r="X4503" s="33"/>
      <c r="Y4503" s="28"/>
      <c r="Z4503" s="28"/>
      <c r="AA4503" s="28"/>
      <c r="AB4503" s="28"/>
      <c r="AC4503" s="34" t="str">
        <f>IFERROR(INDEX(LaenderTabelle[Code],MATCH(Transferdatei[[#This Row],[Country]],LaenderTabelle[Name],0)),"DE")</f>
        <v>DE</v>
      </c>
    </row>
    <row r="4504" spans="1:29" x14ac:dyDescent="0.25">
      <c r="A45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4503&amp;"."&amp;$C4503&amp;"."&amp;$D4503&amp;"."&amp;$E4503&amp;"."&amp;$F4503&amp;"."&amp;$G4503&amp;"."&amp;$H4503&amp;"."&amp;$I4503&amp;"."&amp;$J4503&amp;"."&amp;$K4503&amp;"."&amp;$L4503&amp;"."&amp;$M4503,IF($A4503="",MAX($A$16:$A4503)+1,$A4503),IF(ROW()=17,1,MAX($A$16:$A4503)+1)),""),"")</f>
        <v/>
      </c>
      <c r="B4504" s="28"/>
      <c r="C4504" s="28"/>
      <c r="D4504" s="28"/>
      <c r="E4504" s="28"/>
      <c r="F4504" s="28"/>
      <c r="G4504" s="28"/>
      <c r="H4504" s="28"/>
      <c r="I4504" s="28"/>
      <c r="J4504" s="28"/>
      <c r="K4504" s="30"/>
      <c r="L4504" s="31"/>
      <c r="M4504" s="32"/>
      <c r="N4504" s="28"/>
      <c r="O4504" s="33"/>
      <c r="P4504" s="28"/>
      <c r="Q4504" s="33"/>
      <c r="R4504" s="28"/>
      <c r="S4504" s="33"/>
      <c r="T4504" s="28"/>
      <c r="U4504" s="33"/>
      <c r="V4504" s="31"/>
      <c r="W4504" s="28"/>
      <c r="X4504" s="33"/>
      <c r="Y4504" s="28"/>
      <c r="Z4504" s="28"/>
      <c r="AA4504" s="28"/>
      <c r="AB4504" s="28"/>
      <c r="AC4504" s="34" t="str">
        <f>IFERROR(INDEX(LaenderTabelle[Code],MATCH(Transferdatei[[#This Row],[Country]],LaenderTabelle[Name],0)),"DE")</f>
        <v>DE</v>
      </c>
    </row>
    <row r="4505" spans="1:29" x14ac:dyDescent="0.25">
      <c r="A45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4504&amp;"."&amp;$C4504&amp;"."&amp;$D4504&amp;"."&amp;$E4504&amp;"."&amp;$F4504&amp;"."&amp;$G4504&amp;"."&amp;$H4504&amp;"."&amp;$I4504&amp;"."&amp;$J4504&amp;"."&amp;$K4504&amp;"."&amp;$L4504&amp;"."&amp;$M4504,IF($A4504="",MAX($A$16:$A4504)+1,$A4504),IF(ROW()=17,1,MAX($A$16:$A4504)+1)),""),"")</f>
        <v/>
      </c>
      <c r="B4505" s="28"/>
      <c r="C4505" s="28"/>
      <c r="D4505" s="28"/>
      <c r="E4505" s="28"/>
      <c r="F4505" s="28"/>
      <c r="G4505" s="28"/>
      <c r="H4505" s="28"/>
      <c r="I4505" s="28"/>
      <c r="J4505" s="28"/>
      <c r="K4505" s="30"/>
      <c r="L4505" s="31"/>
      <c r="M4505" s="32"/>
      <c r="N4505" s="28"/>
      <c r="O4505" s="33"/>
      <c r="P4505" s="28"/>
      <c r="Q4505" s="33"/>
      <c r="R4505" s="28"/>
      <c r="S4505" s="33"/>
      <c r="T4505" s="28"/>
      <c r="U4505" s="33"/>
      <c r="V4505" s="31"/>
      <c r="W4505" s="28"/>
      <c r="X4505" s="33"/>
      <c r="Y4505" s="28"/>
      <c r="Z4505" s="28"/>
      <c r="AA4505" s="28"/>
      <c r="AB4505" s="28"/>
      <c r="AC4505" s="34" t="str">
        <f>IFERROR(INDEX(LaenderTabelle[Code],MATCH(Transferdatei[[#This Row],[Country]],LaenderTabelle[Name],0)),"DE")</f>
        <v>DE</v>
      </c>
    </row>
    <row r="4506" spans="1:29" x14ac:dyDescent="0.25">
      <c r="A45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4505&amp;"."&amp;$C4505&amp;"."&amp;$D4505&amp;"."&amp;$E4505&amp;"."&amp;$F4505&amp;"."&amp;$G4505&amp;"."&amp;$H4505&amp;"."&amp;$I4505&amp;"."&amp;$J4505&amp;"."&amp;$K4505&amp;"."&amp;$L4505&amp;"."&amp;$M4505,IF($A4505="",MAX($A$16:$A4505)+1,$A4505),IF(ROW()=17,1,MAX($A$16:$A4505)+1)),""),"")</f>
        <v/>
      </c>
      <c r="B4506" s="28"/>
      <c r="C4506" s="28"/>
      <c r="D4506" s="28"/>
      <c r="E4506" s="28"/>
      <c r="F4506" s="28"/>
      <c r="G4506" s="28"/>
      <c r="H4506" s="28"/>
      <c r="I4506" s="28"/>
      <c r="J4506" s="28"/>
      <c r="K4506" s="30"/>
      <c r="L4506" s="31"/>
      <c r="M4506" s="32"/>
      <c r="N4506" s="28"/>
      <c r="O4506" s="33"/>
      <c r="P4506" s="28"/>
      <c r="Q4506" s="33"/>
      <c r="R4506" s="28"/>
      <c r="S4506" s="33"/>
      <c r="T4506" s="28"/>
      <c r="U4506" s="33"/>
      <c r="V4506" s="31"/>
      <c r="W4506" s="28"/>
      <c r="X4506" s="33"/>
      <c r="Y4506" s="28"/>
      <c r="Z4506" s="28"/>
      <c r="AA4506" s="28"/>
      <c r="AB4506" s="28"/>
      <c r="AC4506" s="34" t="str">
        <f>IFERROR(INDEX(LaenderTabelle[Code],MATCH(Transferdatei[[#This Row],[Country]],LaenderTabelle[Name],0)),"DE")</f>
        <v>DE</v>
      </c>
    </row>
    <row r="4507" spans="1:29" x14ac:dyDescent="0.25">
      <c r="A45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4506&amp;"."&amp;$C4506&amp;"."&amp;$D4506&amp;"."&amp;$E4506&amp;"."&amp;$F4506&amp;"."&amp;$G4506&amp;"."&amp;$H4506&amp;"."&amp;$I4506&amp;"."&amp;$J4506&amp;"."&amp;$K4506&amp;"."&amp;$L4506&amp;"."&amp;$M4506,IF($A4506="",MAX($A$16:$A4506)+1,$A4506),IF(ROW()=17,1,MAX($A$16:$A4506)+1)),""),"")</f>
        <v/>
      </c>
      <c r="B4507" s="28"/>
      <c r="C4507" s="28"/>
      <c r="D4507" s="28"/>
      <c r="E4507" s="28"/>
      <c r="F4507" s="28"/>
      <c r="G4507" s="28"/>
      <c r="H4507" s="28"/>
      <c r="I4507" s="28"/>
      <c r="J4507" s="28"/>
      <c r="K4507" s="30"/>
      <c r="L4507" s="31"/>
      <c r="M4507" s="32"/>
      <c r="N4507" s="28"/>
      <c r="O4507" s="33"/>
      <c r="P4507" s="28"/>
      <c r="Q4507" s="33"/>
      <c r="R4507" s="28"/>
      <c r="S4507" s="33"/>
      <c r="T4507" s="28"/>
      <c r="U4507" s="33"/>
      <c r="V4507" s="31"/>
      <c r="W4507" s="28"/>
      <c r="X4507" s="33"/>
      <c r="Y4507" s="28"/>
      <c r="Z4507" s="28"/>
      <c r="AA4507" s="28"/>
      <c r="AB4507" s="28"/>
      <c r="AC4507" s="34" t="str">
        <f>IFERROR(INDEX(LaenderTabelle[Code],MATCH(Transferdatei[[#This Row],[Country]],LaenderTabelle[Name],0)),"DE")</f>
        <v>DE</v>
      </c>
    </row>
    <row r="4508" spans="1:29" x14ac:dyDescent="0.25">
      <c r="A45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4507&amp;"."&amp;$C4507&amp;"."&amp;$D4507&amp;"."&amp;$E4507&amp;"."&amp;$F4507&amp;"."&amp;$G4507&amp;"."&amp;$H4507&amp;"."&amp;$I4507&amp;"."&amp;$J4507&amp;"."&amp;$K4507&amp;"."&amp;$L4507&amp;"."&amp;$M4507,IF($A4507="",MAX($A$16:$A4507)+1,$A4507),IF(ROW()=17,1,MAX($A$16:$A4507)+1)),""),"")</f>
        <v/>
      </c>
      <c r="B4508" s="28"/>
      <c r="C4508" s="28"/>
      <c r="D4508" s="28"/>
      <c r="E4508" s="28"/>
      <c r="F4508" s="28"/>
      <c r="G4508" s="28"/>
      <c r="H4508" s="28"/>
      <c r="I4508" s="28"/>
      <c r="J4508" s="28"/>
      <c r="K4508" s="30"/>
      <c r="L4508" s="31"/>
      <c r="M4508" s="32"/>
      <c r="N4508" s="28"/>
      <c r="O4508" s="33"/>
      <c r="P4508" s="28"/>
      <c r="Q4508" s="33"/>
      <c r="R4508" s="28"/>
      <c r="S4508" s="33"/>
      <c r="T4508" s="28"/>
      <c r="U4508" s="33"/>
      <c r="V4508" s="31"/>
      <c r="W4508" s="28"/>
      <c r="X4508" s="33"/>
      <c r="Y4508" s="28"/>
      <c r="Z4508" s="28"/>
      <c r="AA4508" s="28"/>
      <c r="AB4508" s="28"/>
      <c r="AC4508" s="34" t="str">
        <f>IFERROR(INDEX(LaenderTabelle[Code],MATCH(Transferdatei[[#This Row],[Country]],LaenderTabelle[Name],0)),"DE")</f>
        <v>DE</v>
      </c>
    </row>
    <row r="4509" spans="1:29" x14ac:dyDescent="0.25">
      <c r="A45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4508&amp;"."&amp;$C4508&amp;"."&amp;$D4508&amp;"."&amp;$E4508&amp;"."&amp;$F4508&amp;"."&amp;$G4508&amp;"."&amp;$H4508&amp;"."&amp;$I4508&amp;"."&amp;$J4508&amp;"."&amp;$K4508&amp;"."&amp;$L4508&amp;"."&amp;$M4508,IF($A4508="",MAX($A$16:$A4508)+1,$A4508),IF(ROW()=17,1,MAX($A$16:$A4508)+1)),""),"")</f>
        <v/>
      </c>
      <c r="B4509" s="28"/>
      <c r="C4509" s="28"/>
      <c r="D4509" s="28"/>
      <c r="E4509" s="28"/>
      <c r="F4509" s="28"/>
      <c r="G4509" s="28"/>
      <c r="H4509" s="28"/>
      <c r="I4509" s="28"/>
      <c r="J4509" s="28"/>
      <c r="K4509" s="30"/>
      <c r="L4509" s="31"/>
      <c r="M4509" s="32"/>
      <c r="N4509" s="28"/>
      <c r="O4509" s="33"/>
      <c r="P4509" s="28"/>
      <c r="Q4509" s="33"/>
      <c r="R4509" s="28"/>
      <c r="S4509" s="33"/>
      <c r="T4509" s="28"/>
      <c r="U4509" s="33"/>
      <c r="V4509" s="31"/>
      <c r="W4509" s="28"/>
      <c r="X4509" s="33"/>
      <c r="Y4509" s="28"/>
      <c r="Z4509" s="28"/>
      <c r="AA4509" s="28"/>
      <c r="AB4509" s="28"/>
      <c r="AC4509" s="34" t="str">
        <f>IFERROR(INDEX(LaenderTabelle[Code],MATCH(Transferdatei[[#This Row],[Country]],LaenderTabelle[Name],0)),"DE")</f>
        <v>DE</v>
      </c>
    </row>
    <row r="4510" spans="1:29" x14ac:dyDescent="0.25">
      <c r="A45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4509&amp;"."&amp;$C4509&amp;"."&amp;$D4509&amp;"."&amp;$E4509&amp;"."&amp;$F4509&amp;"."&amp;$G4509&amp;"."&amp;$H4509&amp;"."&amp;$I4509&amp;"."&amp;$J4509&amp;"."&amp;$K4509&amp;"."&amp;$L4509&amp;"."&amp;$M4509,IF($A4509="",MAX($A$16:$A4509)+1,$A4509),IF(ROW()=17,1,MAX($A$16:$A4509)+1)),""),"")</f>
        <v/>
      </c>
      <c r="B4510" s="28"/>
      <c r="C4510" s="28"/>
      <c r="D4510" s="28"/>
      <c r="E4510" s="28"/>
      <c r="F4510" s="28"/>
      <c r="G4510" s="28"/>
      <c r="H4510" s="28"/>
      <c r="I4510" s="28"/>
      <c r="J4510" s="28"/>
      <c r="K4510" s="30"/>
      <c r="L4510" s="31"/>
      <c r="M4510" s="32"/>
      <c r="N4510" s="28"/>
      <c r="O4510" s="33"/>
      <c r="P4510" s="28"/>
      <c r="Q4510" s="33"/>
      <c r="R4510" s="28"/>
      <c r="S4510" s="33"/>
      <c r="T4510" s="28"/>
      <c r="U4510" s="33"/>
      <c r="V4510" s="31"/>
      <c r="W4510" s="28"/>
      <c r="X4510" s="33"/>
      <c r="Y4510" s="28"/>
      <c r="Z4510" s="28"/>
      <c r="AA4510" s="28"/>
      <c r="AB4510" s="28"/>
      <c r="AC4510" s="34" t="str">
        <f>IFERROR(INDEX(LaenderTabelle[Code],MATCH(Transferdatei[[#This Row],[Country]],LaenderTabelle[Name],0)),"DE")</f>
        <v>DE</v>
      </c>
    </row>
    <row r="4511" spans="1:29" x14ac:dyDescent="0.25">
      <c r="A45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4510&amp;"."&amp;$C4510&amp;"."&amp;$D4510&amp;"."&amp;$E4510&amp;"."&amp;$F4510&amp;"."&amp;$G4510&amp;"."&amp;$H4510&amp;"."&amp;$I4510&amp;"."&amp;$J4510&amp;"."&amp;$K4510&amp;"."&amp;$L4510&amp;"."&amp;$M4510,IF($A4510="",MAX($A$16:$A4510)+1,$A4510),IF(ROW()=17,1,MAX($A$16:$A4510)+1)),""),"")</f>
        <v/>
      </c>
      <c r="B4511" s="28"/>
      <c r="C4511" s="28"/>
      <c r="D4511" s="28"/>
      <c r="E4511" s="28"/>
      <c r="F4511" s="28"/>
      <c r="G4511" s="28"/>
      <c r="H4511" s="28"/>
      <c r="I4511" s="28"/>
      <c r="J4511" s="28"/>
      <c r="K4511" s="30"/>
      <c r="L4511" s="31"/>
      <c r="M4511" s="32"/>
      <c r="N4511" s="28"/>
      <c r="O4511" s="33"/>
      <c r="P4511" s="28"/>
      <c r="Q4511" s="33"/>
      <c r="R4511" s="28"/>
      <c r="S4511" s="33"/>
      <c r="T4511" s="28"/>
      <c r="U4511" s="33"/>
      <c r="V4511" s="31"/>
      <c r="W4511" s="28"/>
      <c r="X4511" s="33"/>
      <c r="Y4511" s="28"/>
      <c r="Z4511" s="28"/>
      <c r="AA4511" s="28"/>
      <c r="AB4511" s="28"/>
      <c r="AC4511" s="34" t="str">
        <f>IFERROR(INDEX(LaenderTabelle[Code],MATCH(Transferdatei[[#This Row],[Country]],LaenderTabelle[Name],0)),"DE")</f>
        <v>DE</v>
      </c>
    </row>
    <row r="4512" spans="1:29" x14ac:dyDescent="0.25">
      <c r="A45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4511&amp;"."&amp;$C4511&amp;"."&amp;$D4511&amp;"."&amp;$E4511&amp;"."&amp;$F4511&amp;"."&amp;$G4511&amp;"."&amp;$H4511&amp;"."&amp;$I4511&amp;"."&amp;$J4511&amp;"."&amp;$K4511&amp;"."&amp;$L4511&amp;"."&amp;$M4511,IF($A4511="",MAX($A$16:$A4511)+1,$A4511),IF(ROW()=17,1,MAX($A$16:$A4511)+1)),""),"")</f>
        <v/>
      </c>
      <c r="B4512" s="28"/>
      <c r="C4512" s="28"/>
      <c r="D4512" s="28"/>
      <c r="E4512" s="28"/>
      <c r="F4512" s="28"/>
      <c r="G4512" s="28"/>
      <c r="H4512" s="28"/>
      <c r="I4512" s="28"/>
      <c r="J4512" s="28"/>
      <c r="K4512" s="30"/>
      <c r="L4512" s="31"/>
      <c r="M4512" s="32"/>
      <c r="N4512" s="28"/>
      <c r="O4512" s="33"/>
      <c r="P4512" s="28"/>
      <c r="Q4512" s="33"/>
      <c r="R4512" s="28"/>
      <c r="S4512" s="33"/>
      <c r="T4512" s="28"/>
      <c r="U4512" s="33"/>
      <c r="V4512" s="31"/>
      <c r="W4512" s="28"/>
      <c r="X4512" s="33"/>
      <c r="Y4512" s="28"/>
      <c r="Z4512" s="28"/>
      <c r="AA4512" s="28"/>
      <c r="AB4512" s="28"/>
      <c r="AC4512" s="34" t="str">
        <f>IFERROR(INDEX(LaenderTabelle[Code],MATCH(Transferdatei[[#This Row],[Country]],LaenderTabelle[Name],0)),"DE")</f>
        <v>DE</v>
      </c>
    </row>
    <row r="4513" spans="1:29" x14ac:dyDescent="0.25">
      <c r="A45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4512&amp;"."&amp;$C4512&amp;"."&amp;$D4512&amp;"."&amp;$E4512&amp;"."&amp;$F4512&amp;"."&amp;$G4512&amp;"."&amp;$H4512&amp;"."&amp;$I4512&amp;"."&amp;$J4512&amp;"."&amp;$K4512&amp;"."&amp;$L4512&amp;"."&amp;$M4512,IF($A4512="",MAX($A$16:$A4512)+1,$A4512),IF(ROW()=17,1,MAX($A$16:$A4512)+1)),""),"")</f>
        <v/>
      </c>
      <c r="B4513" s="28"/>
      <c r="C4513" s="28"/>
      <c r="D4513" s="28"/>
      <c r="E4513" s="28"/>
      <c r="F4513" s="28"/>
      <c r="G4513" s="28"/>
      <c r="H4513" s="28"/>
      <c r="I4513" s="28"/>
      <c r="J4513" s="28"/>
      <c r="K4513" s="30"/>
      <c r="L4513" s="31"/>
      <c r="M4513" s="32"/>
      <c r="N4513" s="28"/>
      <c r="O4513" s="33"/>
      <c r="P4513" s="28"/>
      <c r="Q4513" s="33"/>
      <c r="R4513" s="28"/>
      <c r="S4513" s="33"/>
      <c r="T4513" s="28"/>
      <c r="U4513" s="33"/>
      <c r="V4513" s="31"/>
      <c r="W4513" s="28"/>
      <c r="X4513" s="33"/>
      <c r="Y4513" s="28"/>
      <c r="Z4513" s="28"/>
      <c r="AA4513" s="28"/>
      <c r="AB4513" s="28"/>
      <c r="AC4513" s="34" t="str">
        <f>IFERROR(INDEX(LaenderTabelle[Code],MATCH(Transferdatei[[#This Row],[Country]],LaenderTabelle[Name],0)),"DE")</f>
        <v>DE</v>
      </c>
    </row>
    <row r="4514" spans="1:29" x14ac:dyDescent="0.25">
      <c r="A45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4513&amp;"."&amp;$C4513&amp;"."&amp;$D4513&amp;"."&amp;$E4513&amp;"."&amp;$F4513&amp;"."&amp;$G4513&amp;"."&amp;$H4513&amp;"."&amp;$I4513&amp;"."&amp;$J4513&amp;"."&amp;$K4513&amp;"."&amp;$L4513&amp;"."&amp;$M4513,IF($A4513="",MAX($A$16:$A4513)+1,$A4513),IF(ROW()=17,1,MAX($A$16:$A4513)+1)),""),"")</f>
        <v/>
      </c>
      <c r="B4514" s="28"/>
      <c r="C4514" s="28"/>
      <c r="D4514" s="28"/>
      <c r="E4514" s="28"/>
      <c r="F4514" s="28"/>
      <c r="G4514" s="28"/>
      <c r="H4514" s="28"/>
      <c r="I4514" s="28"/>
      <c r="J4514" s="28"/>
      <c r="K4514" s="30"/>
      <c r="L4514" s="31"/>
      <c r="M4514" s="32"/>
      <c r="N4514" s="28"/>
      <c r="O4514" s="33"/>
      <c r="P4514" s="28"/>
      <c r="Q4514" s="33"/>
      <c r="R4514" s="28"/>
      <c r="S4514" s="33"/>
      <c r="T4514" s="28"/>
      <c r="U4514" s="33"/>
      <c r="V4514" s="31"/>
      <c r="W4514" s="28"/>
      <c r="X4514" s="33"/>
      <c r="Y4514" s="28"/>
      <c r="Z4514" s="28"/>
      <c r="AA4514" s="28"/>
      <c r="AB4514" s="28"/>
      <c r="AC4514" s="34" t="str">
        <f>IFERROR(INDEX(LaenderTabelle[Code],MATCH(Transferdatei[[#This Row],[Country]],LaenderTabelle[Name],0)),"DE")</f>
        <v>DE</v>
      </c>
    </row>
    <row r="4515" spans="1:29" x14ac:dyDescent="0.25">
      <c r="A45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4514&amp;"."&amp;$C4514&amp;"."&amp;$D4514&amp;"."&amp;$E4514&amp;"."&amp;$F4514&amp;"."&amp;$G4514&amp;"."&amp;$H4514&amp;"."&amp;$I4514&amp;"."&amp;$J4514&amp;"."&amp;$K4514&amp;"."&amp;$L4514&amp;"."&amp;$M4514,IF($A4514="",MAX($A$16:$A4514)+1,$A4514),IF(ROW()=17,1,MAX($A$16:$A4514)+1)),""),"")</f>
        <v/>
      </c>
      <c r="B4515" s="28"/>
      <c r="C4515" s="28"/>
      <c r="D4515" s="28"/>
      <c r="E4515" s="28"/>
      <c r="F4515" s="28"/>
      <c r="G4515" s="28"/>
      <c r="H4515" s="28"/>
      <c r="I4515" s="28"/>
      <c r="J4515" s="28"/>
      <c r="K4515" s="30"/>
      <c r="L4515" s="31"/>
      <c r="M4515" s="32"/>
      <c r="N4515" s="28"/>
      <c r="O4515" s="33"/>
      <c r="P4515" s="28"/>
      <c r="Q4515" s="33"/>
      <c r="R4515" s="28"/>
      <c r="S4515" s="33"/>
      <c r="T4515" s="28"/>
      <c r="U4515" s="33"/>
      <c r="V4515" s="31"/>
      <c r="W4515" s="28"/>
      <c r="X4515" s="33"/>
      <c r="Y4515" s="28"/>
      <c r="Z4515" s="28"/>
      <c r="AA4515" s="28"/>
      <c r="AB4515" s="28"/>
      <c r="AC4515" s="34" t="str">
        <f>IFERROR(INDEX(LaenderTabelle[Code],MATCH(Transferdatei[[#This Row],[Country]],LaenderTabelle[Name],0)),"DE")</f>
        <v>DE</v>
      </c>
    </row>
    <row r="4516" spans="1:29" x14ac:dyDescent="0.25">
      <c r="A45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4515&amp;"."&amp;$C4515&amp;"."&amp;$D4515&amp;"."&amp;$E4515&amp;"."&amp;$F4515&amp;"."&amp;$G4515&amp;"."&amp;$H4515&amp;"."&amp;$I4515&amp;"."&amp;$J4515&amp;"."&amp;$K4515&amp;"."&amp;$L4515&amp;"."&amp;$M4515,IF($A4515="",MAX($A$16:$A4515)+1,$A4515),IF(ROW()=17,1,MAX($A$16:$A4515)+1)),""),"")</f>
        <v/>
      </c>
      <c r="B4516" s="28"/>
      <c r="C4516" s="28"/>
      <c r="D4516" s="28"/>
      <c r="E4516" s="28"/>
      <c r="F4516" s="28"/>
      <c r="G4516" s="28"/>
      <c r="H4516" s="28"/>
      <c r="I4516" s="28"/>
      <c r="J4516" s="28"/>
      <c r="K4516" s="30"/>
      <c r="L4516" s="31"/>
      <c r="M4516" s="32"/>
      <c r="N4516" s="28"/>
      <c r="O4516" s="33"/>
      <c r="P4516" s="28"/>
      <c r="Q4516" s="33"/>
      <c r="R4516" s="28"/>
      <c r="S4516" s="33"/>
      <c r="T4516" s="28"/>
      <c r="U4516" s="33"/>
      <c r="V4516" s="31"/>
      <c r="W4516" s="28"/>
      <c r="X4516" s="33"/>
      <c r="Y4516" s="28"/>
      <c r="Z4516" s="28"/>
      <c r="AA4516" s="28"/>
      <c r="AB4516" s="28"/>
      <c r="AC4516" s="34" t="str">
        <f>IFERROR(INDEX(LaenderTabelle[Code],MATCH(Transferdatei[[#This Row],[Country]],LaenderTabelle[Name],0)),"DE")</f>
        <v>DE</v>
      </c>
    </row>
    <row r="4517" spans="1:29" x14ac:dyDescent="0.25">
      <c r="A45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4516&amp;"."&amp;$C4516&amp;"."&amp;$D4516&amp;"."&amp;$E4516&amp;"."&amp;$F4516&amp;"."&amp;$G4516&amp;"."&amp;$H4516&amp;"."&amp;$I4516&amp;"."&amp;$J4516&amp;"."&amp;$K4516&amp;"."&amp;$L4516&amp;"."&amp;$M4516,IF($A4516="",MAX($A$16:$A4516)+1,$A4516),IF(ROW()=17,1,MAX($A$16:$A4516)+1)),""),"")</f>
        <v/>
      </c>
      <c r="B4517" s="28"/>
      <c r="C4517" s="28"/>
      <c r="D4517" s="28"/>
      <c r="E4517" s="28"/>
      <c r="F4517" s="28"/>
      <c r="G4517" s="28"/>
      <c r="H4517" s="28"/>
      <c r="I4517" s="28"/>
      <c r="J4517" s="28"/>
      <c r="K4517" s="30"/>
      <c r="L4517" s="31"/>
      <c r="M4517" s="32"/>
      <c r="N4517" s="28"/>
      <c r="O4517" s="33"/>
      <c r="P4517" s="28"/>
      <c r="Q4517" s="33"/>
      <c r="R4517" s="28"/>
      <c r="S4517" s="33"/>
      <c r="T4517" s="28"/>
      <c r="U4517" s="33"/>
      <c r="V4517" s="31"/>
      <c r="W4517" s="28"/>
      <c r="X4517" s="33"/>
      <c r="Y4517" s="28"/>
      <c r="Z4517" s="28"/>
      <c r="AA4517" s="28"/>
      <c r="AB4517" s="28"/>
      <c r="AC4517" s="34" t="str">
        <f>IFERROR(INDEX(LaenderTabelle[Code],MATCH(Transferdatei[[#This Row],[Country]],LaenderTabelle[Name],0)),"DE")</f>
        <v>DE</v>
      </c>
    </row>
    <row r="4518" spans="1:29" x14ac:dyDescent="0.25">
      <c r="A45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4517&amp;"."&amp;$C4517&amp;"."&amp;$D4517&amp;"."&amp;$E4517&amp;"."&amp;$F4517&amp;"."&amp;$G4517&amp;"."&amp;$H4517&amp;"."&amp;$I4517&amp;"."&amp;$J4517&amp;"."&amp;$K4517&amp;"."&amp;$L4517&amp;"."&amp;$M4517,IF($A4517="",MAX($A$16:$A4517)+1,$A4517),IF(ROW()=17,1,MAX($A$16:$A4517)+1)),""),"")</f>
        <v/>
      </c>
      <c r="B4518" s="28"/>
      <c r="C4518" s="28"/>
      <c r="D4518" s="28"/>
      <c r="E4518" s="28"/>
      <c r="F4518" s="28"/>
      <c r="G4518" s="28"/>
      <c r="H4518" s="28"/>
      <c r="I4518" s="28"/>
      <c r="J4518" s="28"/>
      <c r="K4518" s="30"/>
      <c r="L4518" s="31"/>
      <c r="M4518" s="32"/>
      <c r="N4518" s="28"/>
      <c r="O4518" s="33"/>
      <c r="P4518" s="28"/>
      <c r="Q4518" s="33"/>
      <c r="R4518" s="28"/>
      <c r="S4518" s="33"/>
      <c r="T4518" s="28"/>
      <c r="U4518" s="33"/>
      <c r="V4518" s="31"/>
      <c r="W4518" s="28"/>
      <c r="X4518" s="33"/>
      <c r="Y4518" s="28"/>
      <c r="Z4518" s="28"/>
      <c r="AA4518" s="28"/>
      <c r="AB4518" s="28"/>
      <c r="AC4518" s="34" t="str">
        <f>IFERROR(INDEX(LaenderTabelle[Code],MATCH(Transferdatei[[#This Row],[Country]],LaenderTabelle[Name],0)),"DE")</f>
        <v>DE</v>
      </c>
    </row>
    <row r="4519" spans="1:29" x14ac:dyDescent="0.25">
      <c r="A45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4518&amp;"."&amp;$C4518&amp;"."&amp;$D4518&amp;"."&amp;$E4518&amp;"."&amp;$F4518&amp;"."&amp;$G4518&amp;"."&amp;$H4518&amp;"."&amp;$I4518&amp;"."&amp;$J4518&amp;"."&amp;$K4518&amp;"."&amp;$L4518&amp;"."&amp;$M4518,IF($A4518="",MAX($A$16:$A4518)+1,$A4518),IF(ROW()=17,1,MAX($A$16:$A4518)+1)),""),"")</f>
        <v/>
      </c>
      <c r="B4519" s="28"/>
      <c r="C4519" s="28"/>
      <c r="D4519" s="28"/>
      <c r="E4519" s="28"/>
      <c r="F4519" s="28"/>
      <c r="G4519" s="28"/>
      <c r="H4519" s="28"/>
      <c r="I4519" s="28"/>
      <c r="J4519" s="28"/>
      <c r="K4519" s="30"/>
      <c r="L4519" s="31"/>
      <c r="M4519" s="32"/>
      <c r="N4519" s="28"/>
      <c r="O4519" s="33"/>
      <c r="P4519" s="28"/>
      <c r="Q4519" s="33"/>
      <c r="R4519" s="28"/>
      <c r="S4519" s="33"/>
      <c r="T4519" s="28"/>
      <c r="U4519" s="33"/>
      <c r="V4519" s="31"/>
      <c r="W4519" s="28"/>
      <c r="X4519" s="33"/>
      <c r="Y4519" s="28"/>
      <c r="Z4519" s="28"/>
      <c r="AA4519" s="28"/>
      <c r="AB4519" s="28"/>
      <c r="AC4519" s="34" t="str">
        <f>IFERROR(INDEX(LaenderTabelle[Code],MATCH(Transferdatei[[#This Row],[Country]],LaenderTabelle[Name],0)),"DE")</f>
        <v>DE</v>
      </c>
    </row>
    <row r="4520" spans="1:29" x14ac:dyDescent="0.25">
      <c r="A45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4519&amp;"."&amp;$C4519&amp;"."&amp;$D4519&amp;"."&amp;$E4519&amp;"."&amp;$F4519&amp;"."&amp;$G4519&amp;"."&amp;$H4519&amp;"."&amp;$I4519&amp;"."&amp;$J4519&amp;"."&amp;$K4519&amp;"."&amp;$L4519&amp;"."&amp;$M4519,IF($A4519="",MAX($A$16:$A4519)+1,$A4519),IF(ROW()=17,1,MAX($A$16:$A4519)+1)),""),"")</f>
        <v/>
      </c>
      <c r="B4520" s="28"/>
      <c r="C4520" s="28"/>
      <c r="D4520" s="28"/>
      <c r="E4520" s="28"/>
      <c r="F4520" s="28"/>
      <c r="G4520" s="28"/>
      <c r="H4520" s="28"/>
      <c r="I4520" s="28"/>
      <c r="J4520" s="28"/>
      <c r="K4520" s="30"/>
      <c r="L4520" s="31"/>
      <c r="M4520" s="32"/>
      <c r="N4520" s="28"/>
      <c r="O4520" s="33"/>
      <c r="P4520" s="28"/>
      <c r="Q4520" s="33"/>
      <c r="R4520" s="28"/>
      <c r="S4520" s="33"/>
      <c r="T4520" s="28"/>
      <c r="U4520" s="33"/>
      <c r="V4520" s="31"/>
      <c r="W4520" s="28"/>
      <c r="X4520" s="33"/>
      <c r="Y4520" s="28"/>
      <c r="Z4520" s="28"/>
      <c r="AA4520" s="28"/>
      <c r="AB4520" s="28"/>
      <c r="AC4520" s="34" t="str">
        <f>IFERROR(INDEX(LaenderTabelle[Code],MATCH(Transferdatei[[#This Row],[Country]],LaenderTabelle[Name],0)),"DE")</f>
        <v>DE</v>
      </c>
    </row>
    <row r="4521" spans="1:29" x14ac:dyDescent="0.25">
      <c r="A45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4520&amp;"."&amp;$C4520&amp;"."&amp;$D4520&amp;"."&amp;$E4520&amp;"."&amp;$F4520&amp;"."&amp;$G4520&amp;"."&amp;$H4520&amp;"."&amp;$I4520&amp;"."&amp;$J4520&amp;"."&amp;$K4520&amp;"."&amp;$L4520&amp;"."&amp;$M4520,IF($A4520="",MAX($A$16:$A4520)+1,$A4520),IF(ROW()=17,1,MAX($A$16:$A4520)+1)),""),"")</f>
        <v/>
      </c>
      <c r="B4521" s="28"/>
      <c r="C4521" s="28"/>
      <c r="D4521" s="28"/>
      <c r="E4521" s="28"/>
      <c r="F4521" s="28"/>
      <c r="G4521" s="28"/>
      <c r="H4521" s="28"/>
      <c r="I4521" s="28"/>
      <c r="J4521" s="28"/>
      <c r="K4521" s="30"/>
      <c r="L4521" s="31"/>
      <c r="M4521" s="32"/>
      <c r="N4521" s="28"/>
      <c r="O4521" s="33"/>
      <c r="P4521" s="28"/>
      <c r="Q4521" s="33"/>
      <c r="R4521" s="28"/>
      <c r="S4521" s="33"/>
      <c r="T4521" s="28"/>
      <c r="U4521" s="33"/>
      <c r="V4521" s="31"/>
      <c r="W4521" s="28"/>
      <c r="X4521" s="33"/>
      <c r="Y4521" s="28"/>
      <c r="Z4521" s="28"/>
      <c r="AA4521" s="28"/>
      <c r="AB4521" s="28"/>
      <c r="AC4521" s="34" t="str">
        <f>IFERROR(INDEX(LaenderTabelle[Code],MATCH(Transferdatei[[#This Row],[Country]],LaenderTabelle[Name],0)),"DE")</f>
        <v>DE</v>
      </c>
    </row>
    <row r="4522" spans="1:29" x14ac:dyDescent="0.25">
      <c r="A45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4521&amp;"."&amp;$C4521&amp;"."&amp;$D4521&amp;"."&amp;$E4521&amp;"."&amp;$F4521&amp;"."&amp;$G4521&amp;"."&amp;$H4521&amp;"."&amp;$I4521&amp;"."&amp;$J4521&amp;"."&amp;$K4521&amp;"."&amp;$L4521&amp;"."&amp;$M4521,IF($A4521="",MAX($A$16:$A4521)+1,$A4521),IF(ROW()=17,1,MAX($A$16:$A4521)+1)),""),"")</f>
        <v/>
      </c>
      <c r="B4522" s="28"/>
      <c r="C4522" s="28"/>
      <c r="D4522" s="28"/>
      <c r="E4522" s="28"/>
      <c r="F4522" s="28"/>
      <c r="G4522" s="28"/>
      <c r="H4522" s="28"/>
      <c r="I4522" s="28"/>
      <c r="J4522" s="28"/>
      <c r="K4522" s="30"/>
      <c r="L4522" s="31"/>
      <c r="M4522" s="32"/>
      <c r="N4522" s="28"/>
      <c r="O4522" s="33"/>
      <c r="P4522" s="28"/>
      <c r="Q4522" s="33"/>
      <c r="R4522" s="28"/>
      <c r="S4522" s="33"/>
      <c r="T4522" s="28"/>
      <c r="U4522" s="33"/>
      <c r="V4522" s="31"/>
      <c r="W4522" s="28"/>
      <c r="X4522" s="33"/>
      <c r="Y4522" s="28"/>
      <c r="Z4522" s="28"/>
      <c r="AA4522" s="28"/>
      <c r="AB4522" s="28"/>
      <c r="AC4522" s="34" t="str">
        <f>IFERROR(INDEX(LaenderTabelle[Code],MATCH(Transferdatei[[#This Row],[Country]],LaenderTabelle[Name],0)),"DE")</f>
        <v>DE</v>
      </c>
    </row>
    <row r="4523" spans="1:29" x14ac:dyDescent="0.25">
      <c r="A45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4522&amp;"."&amp;$C4522&amp;"."&amp;$D4522&amp;"."&amp;$E4522&amp;"."&amp;$F4522&amp;"."&amp;$G4522&amp;"."&amp;$H4522&amp;"."&amp;$I4522&amp;"."&amp;$J4522&amp;"."&amp;$K4522&amp;"."&amp;$L4522&amp;"."&amp;$M4522,IF($A4522="",MAX($A$16:$A4522)+1,$A4522),IF(ROW()=17,1,MAX($A$16:$A4522)+1)),""),"")</f>
        <v/>
      </c>
      <c r="B4523" s="28"/>
      <c r="C4523" s="28"/>
      <c r="D4523" s="28"/>
      <c r="E4523" s="28"/>
      <c r="F4523" s="28"/>
      <c r="G4523" s="28"/>
      <c r="H4523" s="28"/>
      <c r="I4523" s="28"/>
      <c r="J4523" s="28"/>
      <c r="K4523" s="30"/>
      <c r="L4523" s="31"/>
      <c r="M4523" s="32"/>
      <c r="N4523" s="28"/>
      <c r="O4523" s="33"/>
      <c r="P4523" s="28"/>
      <c r="Q4523" s="33"/>
      <c r="R4523" s="28"/>
      <c r="S4523" s="33"/>
      <c r="T4523" s="28"/>
      <c r="U4523" s="33"/>
      <c r="V4523" s="31"/>
      <c r="W4523" s="28"/>
      <c r="X4523" s="33"/>
      <c r="Y4523" s="28"/>
      <c r="Z4523" s="28"/>
      <c r="AA4523" s="28"/>
      <c r="AB4523" s="28"/>
      <c r="AC4523" s="34" t="str">
        <f>IFERROR(INDEX(LaenderTabelle[Code],MATCH(Transferdatei[[#This Row],[Country]],LaenderTabelle[Name],0)),"DE")</f>
        <v>DE</v>
      </c>
    </row>
    <row r="4524" spans="1:29" x14ac:dyDescent="0.25">
      <c r="A45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4523&amp;"."&amp;$C4523&amp;"."&amp;$D4523&amp;"."&amp;$E4523&amp;"."&amp;$F4523&amp;"."&amp;$G4523&amp;"."&amp;$H4523&amp;"."&amp;$I4523&amp;"."&amp;$J4523&amp;"."&amp;$K4523&amp;"."&amp;$L4523&amp;"."&amp;$M4523,IF($A4523="",MAX($A$16:$A4523)+1,$A4523),IF(ROW()=17,1,MAX($A$16:$A4523)+1)),""),"")</f>
        <v/>
      </c>
      <c r="B4524" s="28"/>
      <c r="C4524" s="28"/>
      <c r="D4524" s="28"/>
      <c r="E4524" s="28"/>
      <c r="F4524" s="28"/>
      <c r="G4524" s="28"/>
      <c r="H4524" s="28"/>
      <c r="I4524" s="28"/>
      <c r="J4524" s="28"/>
      <c r="K4524" s="30"/>
      <c r="L4524" s="31"/>
      <c r="M4524" s="32"/>
      <c r="N4524" s="28"/>
      <c r="O4524" s="33"/>
      <c r="P4524" s="28"/>
      <c r="Q4524" s="33"/>
      <c r="R4524" s="28"/>
      <c r="S4524" s="33"/>
      <c r="T4524" s="28"/>
      <c r="U4524" s="33"/>
      <c r="V4524" s="31"/>
      <c r="W4524" s="28"/>
      <c r="X4524" s="33"/>
      <c r="Y4524" s="28"/>
      <c r="Z4524" s="28"/>
      <c r="AA4524" s="28"/>
      <c r="AB4524" s="28"/>
      <c r="AC4524" s="34" t="str">
        <f>IFERROR(INDEX(LaenderTabelle[Code],MATCH(Transferdatei[[#This Row],[Country]],LaenderTabelle[Name],0)),"DE")</f>
        <v>DE</v>
      </c>
    </row>
    <row r="4525" spans="1:29" x14ac:dyDescent="0.25">
      <c r="A45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4524&amp;"."&amp;$C4524&amp;"."&amp;$D4524&amp;"."&amp;$E4524&amp;"."&amp;$F4524&amp;"."&amp;$G4524&amp;"."&amp;$H4524&amp;"."&amp;$I4524&amp;"."&amp;$J4524&amp;"."&amp;$K4524&amp;"."&amp;$L4524&amp;"."&amp;$M4524,IF($A4524="",MAX($A$16:$A4524)+1,$A4524),IF(ROW()=17,1,MAX($A$16:$A4524)+1)),""),"")</f>
        <v/>
      </c>
      <c r="B4525" s="28"/>
      <c r="C4525" s="28"/>
      <c r="D4525" s="28"/>
      <c r="E4525" s="28"/>
      <c r="F4525" s="28"/>
      <c r="G4525" s="28"/>
      <c r="H4525" s="28"/>
      <c r="I4525" s="28"/>
      <c r="J4525" s="28"/>
      <c r="K4525" s="30"/>
      <c r="L4525" s="31"/>
      <c r="M4525" s="32"/>
      <c r="N4525" s="28"/>
      <c r="O4525" s="33"/>
      <c r="P4525" s="28"/>
      <c r="Q4525" s="33"/>
      <c r="R4525" s="28"/>
      <c r="S4525" s="33"/>
      <c r="T4525" s="28"/>
      <c r="U4525" s="33"/>
      <c r="V4525" s="31"/>
      <c r="W4525" s="28"/>
      <c r="X4525" s="33"/>
      <c r="Y4525" s="28"/>
      <c r="Z4525" s="28"/>
      <c r="AA4525" s="28"/>
      <c r="AB4525" s="28"/>
      <c r="AC4525" s="34" t="str">
        <f>IFERROR(INDEX(LaenderTabelle[Code],MATCH(Transferdatei[[#This Row],[Country]],LaenderTabelle[Name],0)),"DE")</f>
        <v>DE</v>
      </c>
    </row>
    <row r="4526" spans="1:29" x14ac:dyDescent="0.25">
      <c r="A45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4525&amp;"."&amp;$C4525&amp;"."&amp;$D4525&amp;"."&amp;$E4525&amp;"."&amp;$F4525&amp;"."&amp;$G4525&amp;"."&amp;$H4525&amp;"."&amp;$I4525&amp;"."&amp;$J4525&amp;"."&amp;$K4525&amp;"."&amp;$L4525&amp;"."&amp;$M4525,IF($A4525="",MAX($A$16:$A4525)+1,$A4525),IF(ROW()=17,1,MAX($A$16:$A4525)+1)),""),"")</f>
        <v/>
      </c>
      <c r="B4526" s="28"/>
      <c r="C4526" s="28"/>
      <c r="D4526" s="28"/>
      <c r="E4526" s="28"/>
      <c r="F4526" s="28"/>
      <c r="G4526" s="28"/>
      <c r="H4526" s="28"/>
      <c r="I4526" s="28"/>
      <c r="J4526" s="28"/>
      <c r="K4526" s="30"/>
      <c r="L4526" s="31"/>
      <c r="M4526" s="32"/>
      <c r="N4526" s="28"/>
      <c r="O4526" s="33"/>
      <c r="P4526" s="28"/>
      <c r="Q4526" s="33"/>
      <c r="R4526" s="28"/>
      <c r="S4526" s="33"/>
      <c r="T4526" s="28"/>
      <c r="U4526" s="33"/>
      <c r="V4526" s="31"/>
      <c r="W4526" s="28"/>
      <c r="X4526" s="33"/>
      <c r="Y4526" s="28"/>
      <c r="Z4526" s="28"/>
      <c r="AA4526" s="28"/>
      <c r="AB4526" s="28"/>
      <c r="AC4526" s="34" t="str">
        <f>IFERROR(INDEX(LaenderTabelle[Code],MATCH(Transferdatei[[#This Row],[Country]],LaenderTabelle[Name],0)),"DE")</f>
        <v>DE</v>
      </c>
    </row>
    <row r="4527" spans="1:29" x14ac:dyDescent="0.25">
      <c r="A45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4526&amp;"."&amp;$C4526&amp;"."&amp;$D4526&amp;"."&amp;$E4526&amp;"."&amp;$F4526&amp;"."&amp;$G4526&amp;"."&amp;$H4526&amp;"."&amp;$I4526&amp;"."&amp;$J4526&amp;"."&amp;$K4526&amp;"."&amp;$L4526&amp;"."&amp;$M4526,IF($A4526="",MAX($A$16:$A4526)+1,$A4526),IF(ROW()=17,1,MAX($A$16:$A4526)+1)),""),"")</f>
        <v/>
      </c>
      <c r="B4527" s="28"/>
      <c r="C4527" s="28"/>
      <c r="D4527" s="28"/>
      <c r="E4527" s="28"/>
      <c r="F4527" s="28"/>
      <c r="G4527" s="28"/>
      <c r="H4527" s="28"/>
      <c r="I4527" s="28"/>
      <c r="J4527" s="28"/>
      <c r="K4527" s="30"/>
      <c r="L4527" s="31"/>
      <c r="M4527" s="32"/>
      <c r="N4527" s="28"/>
      <c r="O4527" s="33"/>
      <c r="P4527" s="28"/>
      <c r="Q4527" s="33"/>
      <c r="R4527" s="28"/>
      <c r="S4527" s="33"/>
      <c r="T4527" s="28"/>
      <c r="U4527" s="33"/>
      <c r="V4527" s="31"/>
      <c r="W4527" s="28"/>
      <c r="X4527" s="33"/>
      <c r="Y4527" s="28"/>
      <c r="Z4527" s="28"/>
      <c r="AA4527" s="28"/>
      <c r="AB4527" s="28"/>
      <c r="AC4527" s="34" t="str">
        <f>IFERROR(INDEX(LaenderTabelle[Code],MATCH(Transferdatei[[#This Row],[Country]],LaenderTabelle[Name],0)),"DE")</f>
        <v>DE</v>
      </c>
    </row>
    <row r="4528" spans="1:29" x14ac:dyDescent="0.25">
      <c r="A45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4527&amp;"."&amp;$C4527&amp;"."&amp;$D4527&amp;"."&amp;$E4527&amp;"."&amp;$F4527&amp;"."&amp;$G4527&amp;"."&amp;$H4527&amp;"."&amp;$I4527&amp;"."&amp;$J4527&amp;"."&amp;$K4527&amp;"."&amp;$L4527&amp;"."&amp;$M4527,IF($A4527="",MAX($A$16:$A4527)+1,$A4527),IF(ROW()=17,1,MAX($A$16:$A4527)+1)),""),"")</f>
        <v/>
      </c>
      <c r="B4528" s="28"/>
      <c r="C4528" s="28"/>
      <c r="D4528" s="28"/>
      <c r="E4528" s="28"/>
      <c r="F4528" s="28"/>
      <c r="G4528" s="28"/>
      <c r="H4528" s="28"/>
      <c r="I4528" s="28"/>
      <c r="J4528" s="28"/>
      <c r="K4528" s="30"/>
      <c r="L4528" s="31"/>
      <c r="M4528" s="32"/>
      <c r="N4528" s="28"/>
      <c r="O4528" s="33"/>
      <c r="P4528" s="28"/>
      <c r="Q4528" s="33"/>
      <c r="R4528" s="28"/>
      <c r="S4528" s="33"/>
      <c r="T4528" s="28"/>
      <c r="U4528" s="33"/>
      <c r="V4528" s="31"/>
      <c r="W4528" s="28"/>
      <c r="X4528" s="33"/>
      <c r="Y4528" s="28"/>
      <c r="Z4528" s="28"/>
      <c r="AA4528" s="28"/>
      <c r="AB4528" s="28"/>
      <c r="AC4528" s="34" t="str">
        <f>IFERROR(INDEX(LaenderTabelle[Code],MATCH(Transferdatei[[#This Row],[Country]],LaenderTabelle[Name],0)),"DE")</f>
        <v>DE</v>
      </c>
    </row>
    <row r="4529" spans="1:29" x14ac:dyDescent="0.25">
      <c r="A45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4528&amp;"."&amp;$C4528&amp;"."&amp;$D4528&amp;"."&amp;$E4528&amp;"."&amp;$F4528&amp;"."&amp;$G4528&amp;"."&amp;$H4528&amp;"."&amp;$I4528&amp;"."&amp;$J4528&amp;"."&amp;$K4528&amp;"."&amp;$L4528&amp;"."&amp;$M4528,IF($A4528="",MAX($A$16:$A4528)+1,$A4528),IF(ROW()=17,1,MAX($A$16:$A4528)+1)),""),"")</f>
        <v/>
      </c>
      <c r="B4529" s="28"/>
      <c r="C4529" s="28"/>
      <c r="D4529" s="28"/>
      <c r="E4529" s="28"/>
      <c r="F4529" s="28"/>
      <c r="G4529" s="28"/>
      <c r="H4529" s="28"/>
      <c r="I4529" s="28"/>
      <c r="J4529" s="28"/>
      <c r="K4529" s="30"/>
      <c r="L4529" s="31"/>
      <c r="M4529" s="32"/>
      <c r="N4529" s="28"/>
      <c r="O4529" s="33"/>
      <c r="P4529" s="28"/>
      <c r="Q4529" s="33"/>
      <c r="R4529" s="28"/>
      <c r="S4529" s="33"/>
      <c r="T4529" s="28"/>
      <c r="U4529" s="33"/>
      <c r="V4529" s="31"/>
      <c r="W4529" s="28"/>
      <c r="X4529" s="33"/>
      <c r="Y4529" s="28"/>
      <c r="Z4529" s="28"/>
      <c r="AA4529" s="28"/>
      <c r="AB4529" s="28"/>
      <c r="AC4529" s="34" t="str">
        <f>IFERROR(INDEX(LaenderTabelle[Code],MATCH(Transferdatei[[#This Row],[Country]],LaenderTabelle[Name],0)),"DE")</f>
        <v>DE</v>
      </c>
    </row>
    <row r="4530" spans="1:29" x14ac:dyDescent="0.25">
      <c r="A45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4529&amp;"."&amp;$C4529&amp;"."&amp;$D4529&amp;"."&amp;$E4529&amp;"."&amp;$F4529&amp;"."&amp;$G4529&amp;"."&amp;$H4529&amp;"."&amp;$I4529&amp;"."&amp;$J4529&amp;"."&amp;$K4529&amp;"."&amp;$L4529&amp;"."&amp;$M4529,IF($A4529="",MAX($A$16:$A4529)+1,$A4529),IF(ROW()=17,1,MAX($A$16:$A4529)+1)),""),"")</f>
        <v/>
      </c>
      <c r="B4530" s="28"/>
      <c r="C4530" s="28"/>
      <c r="D4530" s="28"/>
      <c r="E4530" s="28"/>
      <c r="F4530" s="28"/>
      <c r="G4530" s="28"/>
      <c r="H4530" s="28"/>
      <c r="I4530" s="28"/>
      <c r="J4530" s="28"/>
      <c r="K4530" s="30"/>
      <c r="L4530" s="31"/>
      <c r="M4530" s="32"/>
      <c r="N4530" s="28"/>
      <c r="O4530" s="33"/>
      <c r="P4530" s="28"/>
      <c r="Q4530" s="33"/>
      <c r="R4530" s="28"/>
      <c r="S4530" s="33"/>
      <c r="T4530" s="28"/>
      <c r="U4530" s="33"/>
      <c r="V4530" s="31"/>
      <c r="W4530" s="28"/>
      <c r="X4530" s="33"/>
      <c r="Y4530" s="28"/>
      <c r="Z4530" s="28"/>
      <c r="AA4530" s="28"/>
      <c r="AB4530" s="28"/>
      <c r="AC4530" s="34" t="str">
        <f>IFERROR(INDEX(LaenderTabelle[Code],MATCH(Transferdatei[[#This Row],[Country]],LaenderTabelle[Name],0)),"DE")</f>
        <v>DE</v>
      </c>
    </row>
    <row r="4531" spans="1:29" x14ac:dyDescent="0.25">
      <c r="A45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4530&amp;"."&amp;$C4530&amp;"."&amp;$D4530&amp;"."&amp;$E4530&amp;"."&amp;$F4530&amp;"."&amp;$G4530&amp;"."&amp;$H4530&amp;"."&amp;$I4530&amp;"."&amp;$J4530&amp;"."&amp;$K4530&amp;"."&amp;$L4530&amp;"."&amp;$M4530,IF($A4530="",MAX($A$16:$A4530)+1,$A4530),IF(ROW()=17,1,MAX($A$16:$A4530)+1)),""),"")</f>
        <v/>
      </c>
      <c r="B4531" s="28"/>
      <c r="C4531" s="28"/>
      <c r="D4531" s="28"/>
      <c r="E4531" s="28"/>
      <c r="F4531" s="28"/>
      <c r="G4531" s="28"/>
      <c r="H4531" s="28"/>
      <c r="I4531" s="28"/>
      <c r="J4531" s="28"/>
      <c r="K4531" s="30"/>
      <c r="L4531" s="31"/>
      <c r="M4531" s="32"/>
      <c r="N4531" s="28"/>
      <c r="O4531" s="33"/>
      <c r="P4531" s="28"/>
      <c r="Q4531" s="33"/>
      <c r="R4531" s="28"/>
      <c r="S4531" s="33"/>
      <c r="T4531" s="28"/>
      <c r="U4531" s="33"/>
      <c r="V4531" s="31"/>
      <c r="W4531" s="28"/>
      <c r="X4531" s="33"/>
      <c r="Y4531" s="28"/>
      <c r="Z4531" s="28"/>
      <c r="AA4531" s="28"/>
      <c r="AB4531" s="28"/>
      <c r="AC4531" s="34" t="str">
        <f>IFERROR(INDEX(LaenderTabelle[Code],MATCH(Transferdatei[[#This Row],[Country]],LaenderTabelle[Name],0)),"DE")</f>
        <v>DE</v>
      </c>
    </row>
    <row r="4532" spans="1:29" x14ac:dyDescent="0.25">
      <c r="A45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4531&amp;"."&amp;$C4531&amp;"."&amp;$D4531&amp;"."&amp;$E4531&amp;"."&amp;$F4531&amp;"."&amp;$G4531&amp;"."&amp;$H4531&amp;"."&amp;$I4531&amp;"."&amp;$J4531&amp;"."&amp;$K4531&amp;"."&amp;$L4531&amp;"."&amp;$M4531,IF($A4531="",MAX($A$16:$A4531)+1,$A4531),IF(ROW()=17,1,MAX($A$16:$A4531)+1)),""),"")</f>
        <v/>
      </c>
      <c r="B4532" s="28"/>
      <c r="C4532" s="28"/>
      <c r="D4532" s="28"/>
      <c r="E4532" s="28"/>
      <c r="F4532" s="28"/>
      <c r="G4532" s="28"/>
      <c r="H4532" s="28"/>
      <c r="I4532" s="28"/>
      <c r="J4532" s="28"/>
      <c r="K4532" s="30"/>
      <c r="L4532" s="31"/>
      <c r="M4532" s="32"/>
      <c r="N4532" s="28"/>
      <c r="O4532" s="33"/>
      <c r="P4532" s="28"/>
      <c r="Q4532" s="33"/>
      <c r="R4532" s="28"/>
      <c r="S4532" s="33"/>
      <c r="T4532" s="28"/>
      <c r="U4532" s="33"/>
      <c r="V4532" s="31"/>
      <c r="W4532" s="28"/>
      <c r="X4532" s="33"/>
      <c r="Y4532" s="28"/>
      <c r="Z4532" s="28"/>
      <c r="AA4532" s="28"/>
      <c r="AB4532" s="28"/>
      <c r="AC4532" s="34" t="str">
        <f>IFERROR(INDEX(LaenderTabelle[Code],MATCH(Transferdatei[[#This Row],[Country]],LaenderTabelle[Name],0)),"DE")</f>
        <v>DE</v>
      </c>
    </row>
    <row r="4533" spans="1:29" x14ac:dyDescent="0.25">
      <c r="A45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4532&amp;"."&amp;$C4532&amp;"."&amp;$D4532&amp;"."&amp;$E4532&amp;"."&amp;$F4532&amp;"."&amp;$G4532&amp;"."&amp;$H4532&amp;"."&amp;$I4532&amp;"."&amp;$J4532&amp;"."&amp;$K4532&amp;"."&amp;$L4532&amp;"."&amp;$M4532,IF($A4532="",MAX($A$16:$A4532)+1,$A4532),IF(ROW()=17,1,MAX($A$16:$A4532)+1)),""),"")</f>
        <v/>
      </c>
      <c r="B4533" s="28"/>
      <c r="C4533" s="28"/>
      <c r="D4533" s="28"/>
      <c r="E4533" s="28"/>
      <c r="F4533" s="28"/>
      <c r="G4533" s="28"/>
      <c r="H4533" s="28"/>
      <c r="I4533" s="28"/>
      <c r="J4533" s="28"/>
      <c r="K4533" s="30"/>
      <c r="L4533" s="31"/>
      <c r="M4533" s="32"/>
      <c r="N4533" s="28"/>
      <c r="O4533" s="33"/>
      <c r="P4533" s="28"/>
      <c r="Q4533" s="33"/>
      <c r="R4533" s="28"/>
      <c r="S4533" s="33"/>
      <c r="T4533" s="28"/>
      <c r="U4533" s="33"/>
      <c r="V4533" s="31"/>
      <c r="W4533" s="28"/>
      <c r="X4533" s="33"/>
      <c r="Y4533" s="28"/>
      <c r="Z4533" s="28"/>
      <c r="AA4533" s="28"/>
      <c r="AB4533" s="28"/>
      <c r="AC4533" s="34" t="str">
        <f>IFERROR(INDEX(LaenderTabelle[Code],MATCH(Transferdatei[[#This Row],[Country]],LaenderTabelle[Name],0)),"DE")</f>
        <v>DE</v>
      </c>
    </row>
    <row r="4534" spans="1:29" x14ac:dyDescent="0.25">
      <c r="A45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4533&amp;"."&amp;$C4533&amp;"."&amp;$D4533&amp;"."&amp;$E4533&amp;"."&amp;$F4533&amp;"."&amp;$G4533&amp;"."&amp;$H4533&amp;"."&amp;$I4533&amp;"."&amp;$J4533&amp;"."&amp;$K4533&amp;"."&amp;$L4533&amp;"."&amp;$M4533,IF($A4533="",MAX($A$16:$A4533)+1,$A4533),IF(ROW()=17,1,MAX($A$16:$A4533)+1)),""),"")</f>
        <v/>
      </c>
      <c r="B4534" s="28"/>
      <c r="C4534" s="28"/>
      <c r="D4534" s="28"/>
      <c r="E4534" s="28"/>
      <c r="F4534" s="28"/>
      <c r="G4534" s="28"/>
      <c r="H4534" s="28"/>
      <c r="I4534" s="28"/>
      <c r="J4534" s="28"/>
      <c r="K4534" s="30"/>
      <c r="L4534" s="31"/>
      <c r="M4534" s="32"/>
      <c r="N4534" s="28"/>
      <c r="O4534" s="33"/>
      <c r="P4534" s="28"/>
      <c r="Q4534" s="33"/>
      <c r="R4534" s="28"/>
      <c r="S4534" s="33"/>
      <c r="T4534" s="28"/>
      <c r="U4534" s="33"/>
      <c r="V4534" s="31"/>
      <c r="W4534" s="28"/>
      <c r="X4534" s="33"/>
      <c r="Y4534" s="28"/>
      <c r="Z4534" s="28"/>
      <c r="AA4534" s="28"/>
      <c r="AB4534" s="28"/>
      <c r="AC4534" s="34" t="str">
        <f>IFERROR(INDEX(LaenderTabelle[Code],MATCH(Transferdatei[[#This Row],[Country]],LaenderTabelle[Name],0)),"DE")</f>
        <v>DE</v>
      </c>
    </row>
    <row r="4535" spans="1:29" x14ac:dyDescent="0.25">
      <c r="A45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4534&amp;"."&amp;$C4534&amp;"."&amp;$D4534&amp;"."&amp;$E4534&amp;"."&amp;$F4534&amp;"."&amp;$G4534&amp;"."&amp;$H4534&amp;"."&amp;$I4534&amp;"."&amp;$J4534&amp;"."&amp;$K4534&amp;"."&amp;$L4534&amp;"."&amp;$M4534,IF($A4534="",MAX($A$16:$A4534)+1,$A4534),IF(ROW()=17,1,MAX($A$16:$A4534)+1)),""),"")</f>
        <v/>
      </c>
      <c r="B4535" s="28"/>
      <c r="C4535" s="28"/>
      <c r="D4535" s="28"/>
      <c r="E4535" s="28"/>
      <c r="F4535" s="28"/>
      <c r="G4535" s="28"/>
      <c r="H4535" s="28"/>
      <c r="I4535" s="28"/>
      <c r="J4535" s="28"/>
      <c r="K4535" s="30"/>
      <c r="L4535" s="31"/>
      <c r="M4535" s="32"/>
      <c r="N4535" s="28"/>
      <c r="O4535" s="33"/>
      <c r="P4535" s="28"/>
      <c r="Q4535" s="33"/>
      <c r="R4535" s="28"/>
      <c r="S4535" s="33"/>
      <c r="T4535" s="28"/>
      <c r="U4535" s="33"/>
      <c r="V4535" s="31"/>
      <c r="W4535" s="28"/>
      <c r="X4535" s="33"/>
      <c r="Y4535" s="28"/>
      <c r="Z4535" s="28"/>
      <c r="AA4535" s="28"/>
      <c r="AB4535" s="28"/>
      <c r="AC4535" s="34" t="str">
        <f>IFERROR(INDEX(LaenderTabelle[Code],MATCH(Transferdatei[[#This Row],[Country]],LaenderTabelle[Name],0)),"DE")</f>
        <v>DE</v>
      </c>
    </row>
    <row r="4536" spans="1:29" x14ac:dyDescent="0.25">
      <c r="A45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4535&amp;"."&amp;$C4535&amp;"."&amp;$D4535&amp;"."&amp;$E4535&amp;"."&amp;$F4535&amp;"."&amp;$G4535&amp;"."&amp;$H4535&amp;"."&amp;$I4535&amp;"."&amp;$J4535&amp;"."&amp;$K4535&amp;"."&amp;$L4535&amp;"."&amp;$M4535,IF($A4535="",MAX($A$16:$A4535)+1,$A4535),IF(ROW()=17,1,MAX($A$16:$A4535)+1)),""),"")</f>
        <v/>
      </c>
      <c r="B4536" s="28"/>
      <c r="C4536" s="28"/>
      <c r="D4536" s="28"/>
      <c r="E4536" s="28"/>
      <c r="F4536" s="28"/>
      <c r="G4536" s="28"/>
      <c r="H4536" s="28"/>
      <c r="I4536" s="28"/>
      <c r="J4536" s="28"/>
      <c r="K4536" s="30"/>
      <c r="L4536" s="31"/>
      <c r="M4536" s="32"/>
      <c r="N4536" s="28"/>
      <c r="O4536" s="33"/>
      <c r="P4536" s="28"/>
      <c r="Q4536" s="33"/>
      <c r="R4536" s="28"/>
      <c r="S4536" s="33"/>
      <c r="T4536" s="28"/>
      <c r="U4536" s="33"/>
      <c r="V4536" s="31"/>
      <c r="W4536" s="28"/>
      <c r="X4536" s="33"/>
      <c r="Y4536" s="28"/>
      <c r="Z4536" s="28"/>
      <c r="AA4536" s="28"/>
      <c r="AB4536" s="28"/>
      <c r="AC4536" s="34" t="str">
        <f>IFERROR(INDEX(LaenderTabelle[Code],MATCH(Transferdatei[[#This Row],[Country]],LaenderTabelle[Name],0)),"DE")</f>
        <v>DE</v>
      </c>
    </row>
    <row r="4537" spans="1:29" x14ac:dyDescent="0.25">
      <c r="A45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4536&amp;"."&amp;$C4536&amp;"."&amp;$D4536&amp;"."&amp;$E4536&amp;"."&amp;$F4536&amp;"."&amp;$G4536&amp;"."&amp;$H4536&amp;"."&amp;$I4536&amp;"."&amp;$J4536&amp;"."&amp;$K4536&amp;"."&amp;$L4536&amp;"."&amp;$M4536,IF($A4536="",MAX($A$16:$A4536)+1,$A4536),IF(ROW()=17,1,MAX($A$16:$A4536)+1)),""),"")</f>
        <v/>
      </c>
      <c r="B4537" s="28"/>
      <c r="C4537" s="28"/>
      <c r="D4537" s="28"/>
      <c r="E4537" s="28"/>
      <c r="F4537" s="28"/>
      <c r="G4537" s="28"/>
      <c r="H4537" s="28"/>
      <c r="I4537" s="28"/>
      <c r="J4537" s="28"/>
      <c r="K4537" s="30"/>
      <c r="L4537" s="31"/>
      <c r="M4537" s="32"/>
      <c r="N4537" s="28"/>
      <c r="O4537" s="33"/>
      <c r="P4537" s="28"/>
      <c r="Q4537" s="33"/>
      <c r="R4537" s="28"/>
      <c r="S4537" s="33"/>
      <c r="T4537" s="28"/>
      <c r="U4537" s="33"/>
      <c r="V4537" s="31"/>
      <c r="W4537" s="28"/>
      <c r="X4537" s="33"/>
      <c r="Y4537" s="28"/>
      <c r="Z4537" s="28"/>
      <c r="AA4537" s="28"/>
      <c r="AB4537" s="28"/>
      <c r="AC4537" s="34" t="str">
        <f>IFERROR(INDEX(LaenderTabelle[Code],MATCH(Transferdatei[[#This Row],[Country]],LaenderTabelle[Name],0)),"DE")</f>
        <v>DE</v>
      </c>
    </row>
    <row r="4538" spans="1:29" x14ac:dyDescent="0.25">
      <c r="A45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4537&amp;"."&amp;$C4537&amp;"."&amp;$D4537&amp;"."&amp;$E4537&amp;"."&amp;$F4537&amp;"."&amp;$G4537&amp;"."&amp;$H4537&amp;"."&amp;$I4537&amp;"."&amp;$J4537&amp;"."&amp;$K4537&amp;"."&amp;$L4537&amp;"."&amp;$M4537,IF($A4537="",MAX($A$16:$A4537)+1,$A4537),IF(ROW()=17,1,MAX($A$16:$A4537)+1)),""),"")</f>
        <v/>
      </c>
      <c r="B4538" s="28"/>
      <c r="C4538" s="28"/>
      <c r="D4538" s="28"/>
      <c r="E4538" s="28"/>
      <c r="F4538" s="28"/>
      <c r="G4538" s="28"/>
      <c r="H4538" s="28"/>
      <c r="I4538" s="28"/>
      <c r="J4538" s="28"/>
      <c r="K4538" s="30"/>
      <c r="L4538" s="31"/>
      <c r="M4538" s="32"/>
      <c r="N4538" s="28"/>
      <c r="O4538" s="33"/>
      <c r="P4538" s="28"/>
      <c r="Q4538" s="33"/>
      <c r="R4538" s="28"/>
      <c r="S4538" s="33"/>
      <c r="T4538" s="28"/>
      <c r="U4538" s="33"/>
      <c r="V4538" s="31"/>
      <c r="W4538" s="28"/>
      <c r="X4538" s="33"/>
      <c r="Y4538" s="28"/>
      <c r="Z4538" s="28"/>
      <c r="AA4538" s="28"/>
      <c r="AB4538" s="28"/>
      <c r="AC4538" s="34" t="str">
        <f>IFERROR(INDEX(LaenderTabelle[Code],MATCH(Transferdatei[[#This Row],[Country]],LaenderTabelle[Name],0)),"DE")</f>
        <v>DE</v>
      </c>
    </row>
    <row r="4539" spans="1:29" x14ac:dyDescent="0.25">
      <c r="A45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4538&amp;"."&amp;$C4538&amp;"."&amp;$D4538&amp;"."&amp;$E4538&amp;"."&amp;$F4538&amp;"."&amp;$G4538&amp;"."&amp;$H4538&amp;"."&amp;$I4538&amp;"."&amp;$J4538&amp;"."&amp;$K4538&amp;"."&amp;$L4538&amp;"."&amp;$M4538,IF($A4538="",MAX($A$16:$A4538)+1,$A4538),IF(ROW()=17,1,MAX($A$16:$A4538)+1)),""),"")</f>
        <v/>
      </c>
      <c r="B4539" s="28"/>
      <c r="C4539" s="28"/>
      <c r="D4539" s="28"/>
      <c r="E4539" s="28"/>
      <c r="F4539" s="28"/>
      <c r="G4539" s="28"/>
      <c r="H4539" s="28"/>
      <c r="I4539" s="28"/>
      <c r="J4539" s="28"/>
      <c r="K4539" s="30"/>
      <c r="L4539" s="31"/>
      <c r="M4539" s="32"/>
      <c r="N4539" s="28"/>
      <c r="O4539" s="33"/>
      <c r="P4539" s="28"/>
      <c r="Q4539" s="33"/>
      <c r="R4539" s="28"/>
      <c r="S4539" s="33"/>
      <c r="T4539" s="28"/>
      <c r="U4539" s="33"/>
      <c r="V4539" s="31"/>
      <c r="W4539" s="28"/>
      <c r="X4539" s="33"/>
      <c r="Y4539" s="28"/>
      <c r="Z4539" s="28"/>
      <c r="AA4539" s="28"/>
      <c r="AB4539" s="28"/>
      <c r="AC4539" s="34" t="str">
        <f>IFERROR(INDEX(LaenderTabelle[Code],MATCH(Transferdatei[[#This Row],[Country]],LaenderTabelle[Name],0)),"DE")</f>
        <v>DE</v>
      </c>
    </row>
    <row r="4540" spans="1:29" x14ac:dyDescent="0.25">
      <c r="A45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4539&amp;"."&amp;$C4539&amp;"."&amp;$D4539&amp;"."&amp;$E4539&amp;"."&amp;$F4539&amp;"."&amp;$G4539&amp;"."&amp;$H4539&amp;"."&amp;$I4539&amp;"."&amp;$J4539&amp;"."&amp;$K4539&amp;"."&amp;$L4539&amp;"."&amp;$M4539,IF($A4539="",MAX($A$16:$A4539)+1,$A4539),IF(ROW()=17,1,MAX($A$16:$A4539)+1)),""),"")</f>
        <v/>
      </c>
      <c r="B4540" s="28"/>
      <c r="C4540" s="28"/>
      <c r="D4540" s="28"/>
      <c r="E4540" s="28"/>
      <c r="F4540" s="28"/>
      <c r="G4540" s="28"/>
      <c r="H4540" s="28"/>
      <c r="I4540" s="28"/>
      <c r="J4540" s="28"/>
      <c r="K4540" s="30"/>
      <c r="L4540" s="31"/>
      <c r="M4540" s="32"/>
      <c r="N4540" s="28"/>
      <c r="O4540" s="33"/>
      <c r="P4540" s="28"/>
      <c r="Q4540" s="33"/>
      <c r="R4540" s="28"/>
      <c r="S4540" s="33"/>
      <c r="T4540" s="28"/>
      <c r="U4540" s="33"/>
      <c r="V4540" s="31"/>
      <c r="W4540" s="28"/>
      <c r="X4540" s="33"/>
      <c r="Y4540" s="28"/>
      <c r="Z4540" s="28"/>
      <c r="AA4540" s="28"/>
      <c r="AB4540" s="28"/>
      <c r="AC4540" s="34" t="str">
        <f>IFERROR(INDEX(LaenderTabelle[Code],MATCH(Transferdatei[[#This Row],[Country]],LaenderTabelle[Name],0)),"DE")</f>
        <v>DE</v>
      </c>
    </row>
    <row r="4541" spans="1:29" x14ac:dyDescent="0.25">
      <c r="A45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4540&amp;"."&amp;$C4540&amp;"."&amp;$D4540&amp;"."&amp;$E4540&amp;"."&amp;$F4540&amp;"."&amp;$G4540&amp;"."&amp;$H4540&amp;"."&amp;$I4540&amp;"."&amp;$J4540&amp;"."&amp;$K4540&amp;"."&amp;$L4540&amp;"."&amp;$M4540,IF($A4540="",MAX($A$16:$A4540)+1,$A4540),IF(ROW()=17,1,MAX($A$16:$A4540)+1)),""),"")</f>
        <v/>
      </c>
      <c r="B4541" s="28"/>
      <c r="C4541" s="28"/>
      <c r="D4541" s="28"/>
      <c r="E4541" s="28"/>
      <c r="F4541" s="28"/>
      <c r="G4541" s="28"/>
      <c r="H4541" s="28"/>
      <c r="I4541" s="28"/>
      <c r="J4541" s="28"/>
      <c r="K4541" s="30"/>
      <c r="L4541" s="31"/>
      <c r="M4541" s="32"/>
      <c r="N4541" s="28"/>
      <c r="O4541" s="33"/>
      <c r="P4541" s="28"/>
      <c r="Q4541" s="33"/>
      <c r="R4541" s="28"/>
      <c r="S4541" s="33"/>
      <c r="T4541" s="28"/>
      <c r="U4541" s="33"/>
      <c r="V4541" s="31"/>
      <c r="W4541" s="28"/>
      <c r="X4541" s="33"/>
      <c r="Y4541" s="28"/>
      <c r="Z4541" s="28"/>
      <c r="AA4541" s="28"/>
      <c r="AB4541" s="28"/>
      <c r="AC4541" s="34" t="str">
        <f>IFERROR(INDEX(LaenderTabelle[Code],MATCH(Transferdatei[[#This Row],[Country]],LaenderTabelle[Name],0)),"DE")</f>
        <v>DE</v>
      </c>
    </row>
    <row r="4542" spans="1:29" x14ac:dyDescent="0.25">
      <c r="A45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4541&amp;"."&amp;$C4541&amp;"."&amp;$D4541&amp;"."&amp;$E4541&amp;"."&amp;$F4541&amp;"."&amp;$G4541&amp;"."&amp;$H4541&amp;"."&amp;$I4541&amp;"."&amp;$J4541&amp;"."&amp;$K4541&amp;"."&amp;$L4541&amp;"."&amp;$M4541,IF($A4541="",MAX($A$16:$A4541)+1,$A4541),IF(ROW()=17,1,MAX($A$16:$A4541)+1)),""),"")</f>
        <v/>
      </c>
      <c r="B4542" s="28"/>
      <c r="C4542" s="28"/>
      <c r="D4542" s="28"/>
      <c r="E4542" s="28"/>
      <c r="F4542" s="28"/>
      <c r="G4542" s="28"/>
      <c r="H4542" s="28"/>
      <c r="I4542" s="28"/>
      <c r="J4542" s="28"/>
      <c r="K4542" s="30"/>
      <c r="L4542" s="31"/>
      <c r="M4542" s="32"/>
      <c r="N4542" s="28"/>
      <c r="O4542" s="33"/>
      <c r="P4542" s="28"/>
      <c r="Q4542" s="33"/>
      <c r="R4542" s="28"/>
      <c r="S4542" s="33"/>
      <c r="T4542" s="28"/>
      <c r="U4542" s="33"/>
      <c r="V4542" s="31"/>
      <c r="W4542" s="28"/>
      <c r="X4542" s="33"/>
      <c r="Y4542" s="28"/>
      <c r="Z4542" s="28"/>
      <c r="AA4542" s="28"/>
      <c r="AB4542" s="28"/>
      <c r="AC4542" s="34" t="str">
        <f>IFERROR(INDEX(LaenderTabelle[Code],MATCH(Transferdatei[[#This Row],[Country]],LaenderTabelle[Name],0)),"DE")</f>
        <v>DE</v>
      </c>
    </row>
    <row r="4543" spans="1:29" x14ac:dyDescent="0.25">
      <c r="A45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4542&amp;"."&amp;$C4542&amp;"."&amp;$D4542&amp;"."&amp;$E4542&amp;"."&amp;$F4542&amp;"."&amp;$G4542&amp;"."&amp;$H4542&amp;"."&amp;$I4542&amp;"."&amp;$J4542&amp;"."&amp;$K4542&amp;"."&amp;$L4542&amp;"."&amp;$M4542,IF($A4542="",MAX($A$16:$A4542)+1,$A4542),IF(ROW()=17,1,MAX($A$16:$A4542)+1)),""),"")</f>
        <v/>
      </c>
      <c r="B4543" s="28"/>
      <c r="C4543" s="28"/>
      <c r="D4543" s="28"/>
      <c r="E4543" s="28"/>
      <c r="F4543" s="28"/>
      <c r="G4543" s="28"/>
      <c r="H4543" s="28"/>
      <c r="I4543" s="28"/>
      <c r="J4543" s="28"/>
      <c r="K4543" s="30"/>
      <c r="L4543" s="31"/>
      <c r="M4543" s="32"/>
      <c r="N4543" s="28"/>
      <c r="O4543" s="33"/>
      <c r="P4543" s="28"/>
      <c r="Q4543" s="33"/>
      <c r="R4543" s="28"/>
      <c r="S4543" s="33"/>
      <c r="T4543" s="28"/>
      <c r="U4543" s="33"/>
      <c r="V4543" s="31"/>
      <c r="W4543" s="28"/>
      <c r="X4543" s="33"/>
      <c r="Y4543" s="28"/>
      <c r="Z4543" s="28"/>
      <c r="AA4543" s="28"/>
      <c r="AB4543" s="28"/>
      <c r="AC4543" s="34" t="str">
        <f>IFERROR(INDEX(LaenderTabelle[Code],MATCH(Transferdatei[[#This Row],[Country]],LaenderTabelle[Name],0)),"DE")</f>
        <v>DE</v>
      </c>
    </row>
    <row r="4544" spans="1:29" x14ac:dyDescent="0.25">
      <c r="A45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4543&amp;"."&amp;$C4543&amp;"."&amp;$D4543&amp;"."&amp;$E4543&amp;"."&amp;$F4543&amp;"."&amp;$G4543&amp;"."&amp;$H4543&amp;"."&amp;$I4543&amp;"."&amp;$J4543&amp;"."&amp;$K4543&amp;"."&amp;$L4543&amp;"."&amp;$M4543,IF($A4543="",MAX($A$16:$A4543)+1,$A4543),IF(ROW()=17,1,MAX($A$16:$A4543)+1)),""),"")</f>
        <v/>
      </c>
      <c r="B4544" s="28"/>
      <c r="C4544" s="28"/>
      <c r="D4544" s="28"/>
      <c r="E4544" s="28"/>
      <c r="F4544" s="28"/>
      <c r="G4544" s="28"/>
      <c r="H4544" s="28"/>
      <c r="I4544" s="28"/>
      <c r="J4544" s="28"/>
      <c r="K4544" s="30"/>
      <c r="L4544" s="31"/>
      <c r="M4544" s="32"/>
      <c r="N4544" s="28"/>
      <c r="O4544" s="33"/>
      <c r="P4544" s="28"/>
      <c r="Q4544" s="33"/>
      <c r="R4544" s="28"/>
      <c r="S4544" s="33"/>
      <c r="T4544" s="28"/>
      <c r="U4544" s="33"/>
      <c r="V4544" s="31"/>
      <c r="W4544" s="28"/>
      <c r="X4544" s="33"/>
      <c r="Y4544" s="28"/>
      <c r="Z4544" s="28"/>
      <c r="AA4544" s="28"/>
      <c r="AB4544" s="28"/>
      <c r="AC4544" s="34" t="str">
        <f>IFERROR(INDEX(LaenderTabelle[Code],MATCH(Transferdatei[[#This Row],[Country]],LaenderTabelle[Name],0)),"DE")</f>
        <v>DE</v>
      </c>
    </row>
    <row r="4545" spans="1:29" x14ac:dyDescent="0.25">
      <c r="A45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4544&amp;"."&amp;$C4544&amp;"."&amp;$D4544&amp;"."&amp;$E4544&amp;"."&amp;$F4544&amp;"."&amp;$G4544&amp;"."&amp;$H4544&amp;"."&amp;$I4544&amp;"."&amp;$J4544&amp;"."&amp;$K4544&amp;"."&amp;$L4544&amp;"."&amp;$M4544,IF($A4544="",MAX($A$16:$A4544)+1,$A4544),IF(ROW()=17,1,MAX($A$16:$A4544)+1)),""),"")</f>
        <v/>
      </c>
      <c r="B4545" s="28"/>
      <c r="C4545" s="28"/>
      <c r="D4545" s="28"/>
      <c r="E4545" s="28"/>
      <c r="F4545" s="28"/>
      <c r="G4545" s="28"/>
      <c r="H4545" s="28"/>
      <c r="I4545" s="28"/>
      <c r="J4545" s="28"/>
      <c r="K4545" s="30"/>
      <c r="L4545" s="31"/>
      <c r="M4545" s="32"/>
      <c r="N4545" s="28"/>
      <c r="O4545" s="33"/>
      <c r="P4545" s="28"/>
      <c r="Q4545" s="33"/>
      <c r="R4545" s="28"/>
      <c r="S4545" s="33"/>
      <c r="T4545" s="28"/>
      <c r="U4545" s="33"/>
      <c r="V4545" s="31"/>
      <c r="W4545" s="28"/>
      <c r="X4545" s="33"/>
      <c r="Y4545" s="28"/>
      <c r="Z4545" s="28"/>
      <c r="AA4545" s="28"/>
      <c r="AB4545" s="28"/>
      <c r="AC4545" s="34" t="str">
        <f>IFERROR(INDEX(LaenderTabelle[Code],MATCH(Transferdatei[[#This Row],[Country]],LaenderTabelle[Name],0)),"DE")</f>
        <v>DE</v>
      </c>
    </row>
    <row r="4546" spans="1:29" x14ac:dyDescent="0.25">
      <c r="A45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4545&amp;"."&amp;$C4545&amp;"."&amp;$D4545&amp;"."&amp;$E4545&amp;"."&amp;$F4545&amp;"."&amp;$G4545&amp;"."&amp;$H4545&amp;"."&amp;$I4545&amp;"."&amp;$J4545&amp;"."&amp;$K4545&amp;"."&amp;$L4545&amp;"."&amp;$M4545,IF($A4545="",MAX($A$16:$A4545)+1,$A4545),IF(ROW()=17,1,MAX($A$16:$A4545)+1)),""),"")</f>
        <v/>
      </c>
      <c r="B4546" s="28"/>
      <c r="C4546" s="28"/>
      <c r="D4546" s="28"/>
      <c r="E4546" s="28"/>
      <c r="F4546" s="28"/>
      <c r="G4546" s="28"/>
      <c r="H4546" s="28"/>
      <c r="I4546" s="28"/>
      <c r="J4546" s="28"/>
      <c r="K4546" s="30"/>
      <c r="L4546" s="31"/>
      <c r="M4546" s="32"/>
      <c r="N4546" s="28"/>
      <c r="O4546" s="33"/>
      <c r="P4546" s="28"/>
      <c r="Q4546" s="33"/>
      <c r="R4546" s="28"/>
      <c r="S4546" s="33"/>
      <c r="T4546" s="28"/>
      <c r="U4546" s="33"/>
      <c r="V4546" s="31"/>
      <c r="W4546" s="28"/>
      <c r="X4546" s="33"/>
      <c r="Y4546" s="28"/>
      <c r="Z4546" s="28"/>
      <c r="AA4546" s="28"/>
      <c r="AB4546" s="28"/>
      <c r="AC4546" s="34" t="str">
        <f>IFERROR(INDEX(LaenderTabelle[Code],MATCH(Transferdatei[[#This Row],[Country]],LaenderTabelle[Name],0)),"DE")</f>
        <v>DE</v>
      </c>
    </row>
    <row r="4547" spans="1:29" x14ac:dyDescent="0.25">
      <c r="A45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4546&amp;"."&amp;$C4546&amp;"."&amp;$D4546&amp;"."&amp;$E4546&amp;"."&amp;$F4546&amp;"."&amp;$G4546&amp;"."&amp;$H4546&amp;"."&amp;$I4546&amp;"."&amp;$J4546&amp;"."&amp;$K4546&amp;"."&amp;$L4546&amp;"."&amp;$M4546,IF($A4546="",MAX($A$16:$A4546)+1,$A4546),IF(ROW()=17,1,MAX($A$16:$A4546)+1)),""),"")</f>
        <v/>
      </c>
      <c r="B4547" s="28"/>
      <c r="C4547" s="28"/>
      <c r="D4547" s="28"/>
      <c r="E4547" s="28"/>
      <c r="F4547" s="28"/>
      <c r="G4547" s="28"/>
      <c r="H4547" s="28"/>
      <c r="I4547" s="28"/>
      <c r="J4547" s="28"/>
      <c r="K4547" s="30"/>
      <c r="L4547" s="31"/>
      <c r="M4547" s="32"/>
      <c r="N4547" s="28"/>
      <c r="O4547" s="33"/>
      <c r="P4547" s="28"/>
      <c r="Q4547" s="33"/>
      <c r="R4547" s="28"/>
      <c r="S4547" s="33"/>
      <c r="T4547" s="28"/>
      <c r="U4547" s="33"/>
      <c r="V4547" s="31"/>
      <c r="W4547" s="28"/>
      <c r="X4547" s="33"/>
      <c r="Y4547" s="28"/>
      <c r="Z4547" s="28"/>
      <c r="AA4547" s="28"/>
      <c r="AB4547" s="28"/>
      <c r="AC4547" s="34" t="str">
        <f>IFERROR(INDEX(LaenderTabelle[Code],MATCH(Transferdatei[[#This Row],[Country]],LaenderTabelle[Name],0)),"DE")</f>
        <v>DE</v>
      </c>
    </row>
    <row r="4548" spans="1:29" x14ac:dyDescent="0.25">
      <c r="A45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4547&amp;"."&amp;$C4547&amp;"."&amp;$D4547&amp;"."&amp;$E4547&amp;"."&amp;$F4547&amp;"."&amp;$G4547&amp;"."&amp;$H4547&amp;"."&amp;$I4547&amp;"."&amp;$J4547&amp;"."&amp;$K4547&amp;"."&amp;$L4547&amp;"."&amp;$M4547,IF($A4547="",MAX($A$16:$A4547)+1,$A4547),IF(ROW()=17,1,MAX($A$16:$A4547)+1)),""),"")</f>
        <v/>
      </c>
      <c r="B4548" s="28"/>
      <c r="C4548" s="28"/>
      <c r="D4548" s="28"/>
      <c r="E4548" s="28"/>
      <c r="F4548" s="28"/>
      <c r="G4548" s="28"/>
      <c r="H4548" s="28"/>
      <c r="I4548" s="28"/>
      <c r="J4548" s="28"/>
      <c r="K4548" s="30"/>
      <c r="L4548" s="31"/>
      <c r="M4548" s="32"/>
      <c r="N4548" s="28"/>
      <c r="O4548" s="33"/>
      <c r="P4548" s="28"/>
      <c r="Q4548" s="33"/>
      <c r="R4548" s="28"/>
      <c r="S4548" s="33"/>
      <c r="T4548" s="28"/>
      <c r="U4548" s="33"/>
      <c r="V4548" s="31"/>
      <c r="W4548" s="28"/>
      <c r="X4548" s="33"/>
      <c r="Y4548" s="28"/>
      <c r="Z4548" s="28"/>
      <c r="AA4548" s="28"/>
      <c r="AB4548" s="28"/>
      <c r="AC4548" s="34" t="str">
        <f>IFERROR(INDEX(LaenderTabelle[Code],MATCH(Transferdatei[[#This Row],[Country]],LaenderTabelle[Name],0)),"DE")</f>
        <v>DE</v>
      </c>
    </row>
    <row r="4549" spans="1:29" x14ac:dyDescent="0.25">
      <c r="A45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4548&amp;"."&amp;$C4548&amp;"."&amp;$D4548&amp;"."&amp;$E4548&amp;"."&amp;$F4548&amp;"."&amp;$G4548&amp;"."&amp;$H4548&amp;"."&amp;$I4548&amp;"."&amp;$J4548&amp;"."&amp;$K4548&amp;"."&amp;$L4548&amp;"."&amp;$M4548,IF($A4548="",MAX($A$16:$A4548)+1,$A4548),IF(ROW()=17,1,MAX($A$16:$A4548)+1)),""),"")</f>
        <v/>
      </c>
      <c r="B4549" s="28"/>
      <c r="C4549" s="28"/>
      <c r="D4549" s="28"/>
      <c r="E4549" s="28"/>
      <c r="F4549" s="28"/>
      <c r="G4549" s="28"/>
      <c r="H4549" s="28"/>
      <c r="I4549" s="28"/>
      <c r="J4549" s="28"/>
      <c r="K4549" s="30"/>
      <c r="L4549" s="31"/>
      <c r="M4549" s="32"/>
      <c r="N4549" s="28"/>
      <c r="O4549" s="33"/>
      <c r="P4549" s="28"/>
      <c r="Q4549" s="33"/>
      <c r="R4549" s="28"/>
      <c r="S4549" s="33"/>
      <c r="T4549" s="28"/>
      <c r="U4549" s="33"/>
      <c r="V4549" s="31"/>
      <c r="W4549" s="28"/>
      <c r="X4549" s="33"/>
      <c r="Y4549" s="28"/>
      <c r="Z4549" s="28"/>
      <c r="AA4549" s="28"/>
      <c r="AB4549" s="28"/>
      <c r="AC4549" s="34" t="str">
        <f>IFERROR(INDEX(LaenderTabelle[Code],MATCH(Transferdatei[[#This Row],[Country]],LaenderTabelle[Name],0)),"DE")</f>
        <v>DE</v>
      </c>
    </row>
    <row r="4550" spans="1:29" x14ac:dyDescent="0.25">
      <c r="A45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4549&amp;"."&amp;$C4549&amp;"."&amp;$D4549&amp;"."&amp;$E4549&amp;"."&amp;$F4549&amp;"."&amp;$G4549&amp;"."&amp;$H4549&amp;"."&amp;$I4549&amp;"."&amp;$J4549&amp;"."&amp;$K4549&amp;"."&amp;$L4549&amp;"."&amp;$M4549,IF($A4549="",MAX($A$16:$A4549)+1,$A4549),IF(ROW()=17,1,MAX($A$16:$A4549)+1)),""),"")</f>
        <v/>
      </c>
      <c r="B4550" s="28"/>
      <c r="C4550" s="28"/>
      <c r="D4550" s="28"/>
      <c r="E4550" s="28"/>
      <c r="F4550" s="28"/>
      <c r="G4550" s="28"/>
      <c r="H4550" s="28"/>
      <c r="I4550" s="28"/>
      <c r="J4550" s="28"/>
      <c r="K4550" s="30"/>
      <c r="L4550" s="31"/>
      <c r="M4550" s="32"/>
      <c r="N4550" s="28"/>
      <c r="O4550" s="33"/>
      <c r="P4550" s="28"/>
      <c r="Q4550" s="33"/>
      <c r="R4550" s="28"/>
      <c r="S4550" s="33"/>
      <c r="T4550" s="28"/>
      <c r="U4550" s="33"/>
      <c r="V4550" s="31"/>
      <c r="W4550" s="28"/>
      <c r="X4550" s="33"/>
      <c r="Y4550" s="28"/>
      <c r="Z4550" s="28"/>
      <c r="AA4550" s="28"/>
      <c r="AB4550" s="28"/>
      <c r="AC4550" s="34" t="str">
        <f>IFERROR(INDEX(LaenderTabelle[Code],MATCH(Transferdatei[[#This Row],[Country]],LaenderTabelle[Name],0)),"DE")</f>
        <v>DE</v>
      </c>
    </row>
    <row r="4551" spans="1:29" x14ac:dyDescent="0.25">
      <c r="A45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4550&amp;"."&amp;$C4550&amp;"."&amp;$D4550&amp;"."&amp;$E4550&amp;"."&amp;$F4550&amp;"."&amp;$G4550&amp;"."&amp;$H4550&amp;"."&amp;$I4550&amp;"."&amp;$J4550&amp;"."&amp;$K4550&amp;"."&amp;$L4550&amp;"."&amp;$M4550,IF($A4550="",MAX($A$16:$A4550)+1,$A4550),IF(ROW()=17,1,MAX($A$16:$A4550)+1)),""),"")</f>
        <v/>
      </c>
      <c r="B4551" s="28"/>
      <c r="C4551" s="28"/>
      <c r="D4551" s="28"/>
      <c r="E4551" s="28"/>
      <c r="F4551" s="28"/>
      <c r="G4551" s="28"/>
      <c r="H4551" s="28"/>
      <c r="I4551" s="28"/>
      <c r="J4551" s="28"/>
      <c r="K4551" s="30"/>
      <c r="L4551" s="31"/>
      <c r="M4551" s="32"/>
      <c r="N4551" s="28"/>
      <c r="O4551" s="33"/>
      <c r="P4551" s="28"/>
      <c r="Q4551" s="33"/>
      <c r="R4551" s="28"/>
      <c r="S4551" s="33"/>
      <c r="T4551" s="28"/>
      <c r="U4551" s="33"/>
      <c r="V4551" s="31"/>
      <c r="W4551" s="28"/>
      <c r="X4551" s="33"/>
      <c r="Y4551" s="28"/>
      <c r="Z4551" s="28"/>
      <c r="AA4551" s="28"/>
      <c r="AB4551" s="28"/>
      <c r="AC4551" s="34" t="str">
        <f>IFERROR(INDEX(LaenderTabelle[Code],MATCH(Transferdatei[[#This Row],[Country]],LaenderTabelle[Name],0)),"DE")</f>
        <v>DE</v>
      </c>
    </row>
    <row r="4552" spans="1:29" x14ac:dyDescent="0.25">
      <c r="A45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4551&amp;"."&amp;$C4551&amp;"."&amp;$D4551&amp;"."&amp;$E4551&amp;"."&amp;$F4551&amp;"."&amp;$G4551&amp;"."&amp;$H4551&amp;"."&amp;$I4551&amp;"."&amp;$J4551&amp;"."&amp;$K4551&amp;"."&amp;$L4551&amp;"."&amp;$M4551,IF($A4551="",MAX($A$16:$A4551)+1,$A4551),IF(ROW()=17,1,MAX($A$16:$A4551)+1)),""),"")</f>
        <v/>
      </c>
      <c r="B4552" s="28"/>
      <c r="C4552" s="28"/>
      <c r="D4552" s="28"/>
      <c r="E4552" s="28"/>
      <c r="F4552" s="28"/>
      <c r="G4552" s="28"/>
      <c r="H4552" s="28"/>
      <c r="I4552" s="28"/>
      <c r="J4552" s="28"/>
      <c r="K4552" s="30"/>
      <c r="L4552" s="31"/>
      <c r="M4552" s="32"/>
      <c r="N4552" s="28"/>
      <c r="O4552" s="33"/>
      <c r="P4552" s="28"/>
      <c r="Q4552" s="33"/>
      <c r="R4552" s="28"/>
      <c r="S4552" s="33"/>
      <c r="T4552" s="28"/>
      <c r="U4552" s="33"/>
      <c r="V4552" s="31"/>
      <c r="W4552" s="28"/>
      <c r="X4552" s="33"/>
      <c r="Y4552" s="28"/>
      <c r="Z4552" s="28"/>
      <c r="AA4552" s="28"/>
      <c r="AB4552" s="28"/>
      <c r="AC4552" s="34" t="str">
        <f>IFERROR(INDEX(LaenderTabelle[Code],MATCH(Transferdatei[[#This Row],[Country]],LaenderTabelle[Name],0)),"DE")</f>
        <v>DE</v>
      </c>
    </row>
    <row r="4553" spans="1:29" x14ac:dyDescent="0.25">
      <c r="A45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4552&amp;"."&amp;$C4552&amp;"."&amp;$D4552&amp;"."&amp;$E4552&amp;"."&amp;$F4552&amp;"."&amp;$G4552&amp;"."&amp;$H4552&amp;"."&amp;$I4552&amp;"."&amp;$J4552&amp;"."&amp;$K4552&amp;"."&amp;$L4552&amp;"."&amp;$M4552,IF($A4552="",MAX($A$16:$A4552)+1,$A4552),IF(ROW()=17,1,MAX($A$16:$A4552)+1)),""),"")</f>
        <v/>
      </c>
      <c r="B4553" s="28"/>
      <c r="C4553" s="28"/>
      <c r="D4553" s="28"/>
      <c r="E4553" s="28"/>
      <c r="F4553" s="28"/>
      <c r="G4553" s="28"/>
      <c r="H4553" s="28"/>
      <c r="I4553" s="28"/>
      <c r="J4553" s="28"/>
      <c r="K4553" s="30"/>
      <c r="L4553" s="31"/>
      <c r="M4553" s="32"/>
      <c r="N4553" s="28"/>
      <c r="O4553" s="33"/>
      <c r="P4553" s="28"/>
      <c r="Q4553" s="33"/>
      <c r="R4553" s="28"/>
      <c r="S4553" s="33"/>
      <c r="T4553" s="28"/>
      <c r="U4553" s="33"/>
      <c r="V4553" s="31"/>
      <c r="W4553" s="28"/>
      <c r="X4553" s="33"/>
      <c r="Y4553" s="28"/>
      <c r="Z4553" s="28"/>
      <c r="AA4553" s="28"/>
      <c r="AB4553" s="28"/>
      <c r="AC4553" s="34" t="str">
        <f>IFERROR(INDEX(LaenderTabelle[Code],MATCH(Transferdatei[[#This Row],[Country]],LaenderTabelle[Name],0)),"DE")</f>
        <v>DE</v>
      </c>
    </row>
    <row r="4554" spans="1:29" x14ac:dyDescent="0.25">
      <c r="A45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4553&amp;"."&amp;$C4553&amp;"."&amp;$D4553&amp;"."&amp;$E4553&amp;"."&amp;$F4553&amp;"."&amp;$G4553&amp;"."&amp;$H4553&amp;"."&amp;$I4553&amp;"."&amp;$J4553&amp;"."&amp;$K4553&amp;"."&amp;$L4553&amp;"."&amp;$M4553,IF($A4553="",MAX($A$16:$A4553)+1,$A4553),IF(ROW()=17,1,MAX($A$16:$A4553)+1)),""),"")</f>
        <v/>
      </c>
      <c r="B4554" s="28"/>
      <c r="C4554" s="28"/>
      <c r="D4554" s="28"/>
      <c r="E4554" s="28"/>
      <c r="F4554" s="28"/>
      <c r="G4554" s="28"/>
      <c r="H4554" s="28"/>
      <c r="I4554" s="28"/>
      <c r="J4554" s="28"/>
      <c r="K4554" s="30"/>
      <c r="L4554" s="31"/>
      <c r="M4554" s="32"/>
      <c r="N4554" s="28"/>
      <c r="O4554" s="33"/>
      <c r="P4554" s="28"/>
      <c r="Q4554" s="33"/>
      <c r="R4554" s="28"/>
      <c r="S4554" s="33"/>
      <c r="T4554" s="28"/>
      <c r="U4554" s="33"/>
      <c r="V4554" s="31"/>
      <c r="W4554" s="28"/>
      <c r="X4554" s="33"/>
      <c r="Y4554" s="28"/>
      <c r="Z4554" s="28"/>
      <c r="AA4554" s="28"/>
      <c r="AB4554" s="28"/>
      <c r="AC4554" s="34" t="str">
        <f>IFERROR(INDEX(LaenderTabelle[Code],MATCH(Transferdatei[[#This Row],[Country]],LaenderTabelle[Name],0)),"DE")</f>
        <v>DE</v>
      </c>
    </row>
    <row r="4555" spans="1:29" x14ac:dyDescent="0.25">
      <c r="A45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4554&amp;"."&amp;$C4554&amp;"."&amp;$D4554&amp;"."&amp;$E4554&amp;"."&amp;$F4554&amp;"."&amp;$G4554&amp;"."&amp;$H4554&amp;"."&amp;$I4554&amp;"."&amp;$J4554&amp;"."&amp;$K4554&amp;"."&amp;$L4554&amp;"."&amp;$M4554,IF($A4554="",MAX($A$16:$A4554)+1,$A4554),IF(ROW()=17,1,MAX($A$16:$A4554)+1)),""),"")</f>
        <v/>
      </c>
      <c r="B4555" s="28"/>
      <c r="C4555" s="28"/>
      <c r="D4555" s="28"/>
      <c r="E4555" s="28"/>
      <c r="F4555" s="28"/>
      <c r="G4555" s="28"/>
      <c r="H4555" s="28"/>
      <c r="I4555" s="28"/>
      <c r="J4555" s="28"/>
      <c r="K4555" s="30"/>
      <c r="L4555" s="31"/>
      <c r="M4555" s="32"/>
      <c r="N4555" s="28"/>
      <c r="O4555" s="33"/>
      <c r="P4555" s="28"/>
      <c r="Q4555" s="33"/>
      <c r="R4555" s="28"/>
      <c r="S4555" s="33"/>
      <c r="T4555" s="28"/>
      <c r="U4555" s="33"/>
      <c r="V4555" s="31"/>
      <c r="W4555" s="28"/>
      <c r="X4555" s="33"/>
      <c r="Y4555" s="28"/>
      <c r="Z4555" s="28"/>
      <c r="AA4555" s="28"/>
      <c r="AB4555" s="28"/>
      <c r="AC4555" s="34" t="str">
        <f>IFERROR(INDEX(LaenderTabelle[Code],MATCH(Transferdatei[[#This Row],[Country]],LaenderTabelle[Name],0)),"DE")</f>
        <v>DE</v>
      </c>
    </row>
    <row r="4556" spans="1:29" x14ac:dyDescent="0.25">
      <c r="A45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4555&amp;"."&amp;$C4555&amp;"."&amp;$D4555&amp;"."&amp;$E4555&amp;"."&amp;$F4555&amp;"."&amp;$G4555&amp;"."&amp;$H4555&amp;"."&amp;$I4555&amp;"."&amp;$J4555&amp;"."&amp;$K4555&amp;"."&amp;$L4555&amp;"."&amp;$M4555,IF($A4555="",MAX($A$16:$A4555)+1,$A4555),IF(ROW()=17,1,MAX($A$16:$A4555)+1)),""),"")</f>
        <v/>
      </c>
      <c r="B4556" s="28"/>
      <c r="C4556" s="28"/>
      <c r="D4556" s="28"/>
      <c r="E4556" s="28"/>
      <c r="F4556" s="28"/>
      <c r="G4556" s="28"/>
      <c r="H4556" s="28"/>
      <c r="I4556" s="28"/>
      <c r="J4556" s="28"/>
      <c r="K4556" s="30"/>
      <c r="L4556" s="31"/>
      <c r="M4556" s="32"/>
      <c r="N4556" s="28"/>
      <c r="O4556" s="33"/>
      <c r="P4556" s="28"/>
      <c r="Q4556" s="33"/>
      <c r="R4556" s="28"/>
      <c r="S4556" s="33"/>
      <c r="T4556" s="28"/>
      <c r="U4556" s="33"/>
      <c r="V4556" s="31"/>
      <c r="W4556" s="28"/>
      <c r="X4556" s="33"/>
      <c r="Y4556" s="28"/>
      <c r="Z4556" s="28"/>
      <c r="AA4556" s="28"/>
      <c r="AB4556" s="28"/>
      <c r="AC4556" s="34" t="str">
        <f>IFERROR(INDEX(LaenderTabelle[Code],MATCH(Transferdatei[[#This Row],[Country]],LaenderTabelle[Name],0)),"DE")</f>
        <v>DE</v>
      </c>
    </row>
    <row r="4557" spans="1:29" x14ac:dyDescent="0.25">
      <c r="A45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4556&amp;"."&amp;$C4556&amp;"."&amp;$D4556&amp;"."&amp;$E4556&amp;"."&amp;$F4556&amp;"."&amp;$G4556&amp;"."&amp;$H4556&amp;"."&amp;$I4556&amp;"."&amp;$J4556&amp;"."&amp;$K4556&amp;"."&amp;$L4556&amp;"."&amp;$M4556,IF($A4556="",MAX($A$16:$A4556)+1,$A4556),IF(ROW()=17,1,MAX($A$16:$A4556)+1)),""),"")</f>
        <v/>
      </c>
      <c r="B4557" s="28"/>
      <c r="C4557" s="28"/>
      <c r="D4557" s="28"/>
      <c r="E4557" s="28"/>
      <c r="F4557" s="28"/>
      <c r="G4557" s="28"/>
      <c r="H4557" s="28"/>
      <c r="I4557" s="28"/>
      <c r="J4557" s="28"/>
      <c r="K4557" s="30"/>
      <c r="L4557" s="31"/>
      <c r="M4557" s="32"/>
      <c r="N4557" s="28"/>
      <c r="O4557" s="33"/>
      <c r="P4557" s="28"/>
      <c r="Q4557" s="33"/>
      <c r="R4557" s="28"/>
      <c r="S4557" s="33"/>
      <c r="T4557" s="28"/>
      <c r="U4557" s="33"/>
      <c r="V4557" s="31"/>
      <c r="W4557" s="28"/>
      <c r="X4557" s="33"/>
      <c r="Y4557" s="28"/>
      <c r="Z4557" s="28"/>
      <c r="AA4557" s="28"/>
      <c r="AB4557" s="28"/>
      <c r="AC4557" s="34" t="str">
        <f>IFERROR(INDEX(LaenderTabelle[Code],MATCH(Transferdatei[[#This Row],[Country]],LaenderTabelle[Name],0)),"DE")</f>
        <v>DE</v>
      </c>
    </row>
    <row r="4558" spans="1:29" x14ac:dyDescent="0.25">
      <c r="A45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4557&amp;"."&amp;$C4557&amp;"."&amp;$D4557&amp;"."&amp;$E4557&amp;"."&amp;$F4557&amp;"."&amp;$G4557&amp;"."&amp;$H4557&amp;"."&amp;$I4557&amp;"."&amp;$J4557&amp;"."&amp;$K4557&amp;"."&amp;$L4557&amp;"."&amp;$M4557,IF($A4557="",MAX($A$16:$A4557)+1,$A4557),IF(ROW()=17,1,MAX($A$16:$A4557)+1)),""),"")</f>
        <v/>
      </c>
      <c r="B4558" s="28"/>
      <c r="C4558" s="28"/>
      <c r="D4558" s="28"/>
      <c r="E4558" s="28"/>
      <c r="F4558" s="28"/>
      <c r="G4558" s="28"/>
      <c r="H4558" s="28"/>
      <c r="I4558" s="28"/>
      <c r="J4558" s="28"/>
      <c r="K4558" s="30"/>
      <c r="L4558" s="31"/>
      <c r="M4558" s="32"/>
      <c r="N4558" s="28"/>
      <c r="O4558" s="33"/>
      <c r="P4558" s="28"/>
      <c r="Q4558" s="33"/>
      <c r="R4558" s="28"/>
      <c r="S4558" s="33"/>
      <c r="T4558" s="28"/>
      <c r="U4558" s="33"/>
      <c r="V4558" s="31"/>
      <c r="W4558" s="28"/>
      <c r="X4558" s="33"/>
      <c r="Y4558" s="28"/>
      <c r="Z4558" s="28"/>
      <c r="AA4558" s="28"/>
      <c r="AB4558" s="28"/>
      <c r="AC4558" s="34" t="str">
        <f>IFERROR(INDEX(LaenderTabelle[Code],MATCH(Transferdatei[[#This Row],[Country]],LaenderTabelle[Name],0)),"DE")</f>
        <v>DE</v>
      </c>
    </row>
    <row r="4559" spans="1:29" x14ac:dyDescent="0.25">
      <c r="A45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4558&amp;"."&amp;$C4558&amp;"."&amp;$D4558&amp;"."&amp;$E4558&amp;"."&amp;$F4558&amp;"."&amp;$G4558&amp;"."&amp;$H4558&amp;"."&amp;$I4558&amp;"."&amp;$J4558&amp;"."&amp;$K4558&amp;"."&amp;$L4558&amp;"."&amp;$M4558,IF($A4558="",MAX($A$16:$A4558)+1,$A4558),IF(ROW()=17,1,MAX($A$16:$A4558)+1)),""),"")</f>
        <v/>
      </c>
      <c r="B4559" s="28"/>
      <c r="C4559" s="28"/>
      <c r="D4559" s="28"/>
      <c r="E4559" s="28"/>
      <c r="F4559" s="28"/>
      <c r="G4559" s="28"/>
      <c r="H4559" s="28"/>
      <c r="I4559" s="28"/>
      <c r="J4559" s="28"/>
      <c r="K4559" s="30"/>
      <c r="L4559" s="31"/>
      <c r="M4559" s="32"/>
      <c r="N4559" s="28"/>
      <c r="O4559" s="33"/>
      <c r="P4559" s="28"/>
      <c r="Q4559" s="33"/>
      <c r="R4559" s="28"/>
      <c r="S4559" s="33"/>
      <c r="T4559" s="28"/>
      <c r="U4559" s="33"/>
      <c r="V4559" s="31"/>
      <c r="W4559" s="28"/>
      <c r="X4559" s="33"/>
      <c r="Y4559" s="28"/>
      <c r="Z4559" s="28"/>
      <c r="AA4559" s="28"/>
      <c r="AB4559" s="28"/>
      <c r="AC4559" s="34" t="str">
        <f>IFERROR(INDEX(LaenderTabelle[Code],MATCH(Transferdatei[[#This Row],[Country]],LaenderTabelle[Name],0)),"DE")</f>
        <v>DE</v>
      </c>
    </row>
    <row r="4560" spans="1:29" x14ac:dyDescent="0.25">
      <c r="A45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4559&amp;"."&amp;$C4559&amp;"."&amp;$D4559&amp;"."&amp;$E4559&amp;"."&amp;$F4559&amp;"."&amp;$G4559&amp;"."&amp;$H4559&amp;"."&amp;$I4559&amp;"."&amp;$J4559&amp;"."&amp;$K4559&amp;"."&amp;$L4559&amp;"."&amp;$M4559,IF($A4559="",MAX($A$16:$A4559)+1,$A4559),IF(ROW()=17,1,MAX($A$16:$A4559)+1)),""),"")</f>
        <v/>
      </c>
      <c r="B4560" s="28"/>
      <c r="C4560" s="28"/>
      <c r="D4560" s="28"/>
      <c r="E4560" s="28"/>
      <c r="F4560" s="28"/>
      <c r="G4560" s="28"/>
      <c r="H4560" s="28"/>
      <c r="I4560" s="28"/>
      <c r="J4560" s="28"/>
      <c r="K4560" s="30"/>
      <c r="L4560" s="31"/>
      <c r="M4560" s="32"/>
      <c r="N4560" s="28"/>
      <c r="O4560" s="33"/>
      <c r="P4560" s="28"/>
      <c r="Q4560" s="33"/>
      <c r="R4560" s="28"/>
      <c r="S4560" s="33"/>
      <c r="T4560" s="28"/>
      <c r="U4560" s="33"/>
      <c r="V4560" s="31"/>
      <c r="W4560" s="28"/>
      <c r="X4560" s="33"/>
      <c r="Y4560" s="28"/>
      <c r="Z4560" s="28"/>
      <c r="AA4560" s="28"/>
      <c r="AB4560" s="28"/>
      <c r="AC4560" s="34" t="str">
        <f>IFERROR(INDEX(LaenderTabelle[Code],MATCH(Transferdatei[[#This Row],[Country]],LaenderTabelle[Name],0)),"DE")</f>
        <v>DE</v>
      </c>
    </row>
    <row r="4561" spans="1:29" x14ac:dyDescent="0.25">
      <c r="A45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4560&amp;"."&amp;$C4560&amp;"."&amp;$D4560&amp;"."&amp;$E4560&amp;"."&amp;$F4560&amp;"."&amp;$G4560&amp;"."&amp;$H4560&amp;"."&amp;$I4560&amp;"."&amp;$J4560&amp;"."&amp;$K4560&amp;"."&amp;$L4560&amp;"."&amp;$M4560,IF($A4560="",MAX($A$16:$A4560)+1,$A4560),IF(ROW()=17,1,MAX($A$16:$A4560)+1)),""),"")</f>
        <v/>
      </c>
      <c r="B4561" s="28"/>
      <c r="C4561" s="28"/>
      <c r="D4561" s="28"/>
      <c r="E4561" s="28"/>
      <c r="F4561" s="28"/>
      <c r="G4561" s="28"/>
      <c r="H4561" s="28"/>
      <c r="I4561" s="28"/>
      <c r="J4561" s="28"/>
      <c r="K4561" s="30"/>
      <c r="L4561" s="31"/>
      <c r="M4561" s="32"/>
      <c r="N4561" s="28"/>
      <c r="O4561" s="33"/>
      <c r="P4561" s="28"/>
      <c r="Q4561" s="33"/>
      <c r="R4561" s="28"/>
      <c r="S4561" s="33"/>
      <c r="T4561" s="28"/>
      <c r="U4561" s="33"/>
      <c r="V4561" s="31"/>
      <c r="W4561" s="28"/>
      <c r="X4561" s="33"/>
      <c r="Y4561" s="28"/>
      <c r="Z4561" s="28"/>
      <c r="AA4561" s="28"/>
      <c r="AB4561" s="28"/>
      <c r="AC4561" s="34" t="str">
        <f>IFERROR(INDEX(LaenderTabelle[Code],MATCH(Transferdatei[[#This Row],[Country]],LaenderTabelle[Name],0)),"DE")</f>
        <v>DE</v>
      </c>
    </row>
    <row r="4562" spans="1:29" x14ac:dyDescent="0.25">
      <c r="A45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4561&amp;"."&amp;$C4561&amp;"."&amp;$D4561&amp;"."&amp;$E4561&amp;"."&amp;$F4561&amp;"."&amp;$G4561&amp;"."&amp;$H4561&amp;"."&amp;$I4561&amp;"."&amp;$J4561&amp;"."&amp;$K4561&amp;"."&amp;$L4561&amp;"."&amp;$M4561,IF($A4561="",MAX($A$16:$A4561)+1,$A4561),IF(ROW()=17,1,MAX($A$16:$A4561)+1)),""),"")</f>
        <v/>
      </c>
      <c r="B4562" s="28"/>
      <c r="C4562" s="28"/>
      <c r="D4562" s="28"/>
      <c r="E4562" s="28"/>
      <c r="F4562" s="28"/>
      <c r="G4562" s="28"/>
      <c r="H4562" s="28"/>
      <c r="I4562" s="28"/>
      <c r="J4562" s="28"/>
      <c r="K4562" s="30"/>
      <c r="L4562" s="31"/>
      <c r="M4562" s="32"/>
      <c r="N4562" s="28"/>
      <c r="O4562" s="33"/>
      <c r="P4562" s="28"/>
      <c r="Q4562" s="33"/>
      <c r="R4562" s="28"/>
      <c r="S4562" s="33"/>
      <c r="T4562" s="28"/>
      <c r="U4562" s="33"/>
      <c r="V4562" s="31"/>
      <c r="W4562" s="28"/>
      <c r="X4562" s="33"/>
      <c r="Y4562" s="28"/>
      <c r="Z4562" s="28"/>
      <c r="AA4562" s="28"/>
      <c r="AB4562" s="28"/>
      <c r="AC4562" s="34" t="str">
        <f>IFERROR(INDEX(LaenderTabelle[Code],MATCH(Transferdatei[[#This Row],[Country]],LaenderTabelle[Name],0)),"DE")</f>
        <v>DE</v>
      </c>
    </row>
    <row r="4563" spans="1:29" x14ac:dyDescent="0.25">
      <c r="A45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4562&amp;"."&amp;$C4562&amp;"."&amp;$D4562&amp;"."&amp;$E4562&amp;"."&amp;$F4562&amp;"."&amp;$G4562&amp;"."&amp;$H4562&amp;"."&amp;$I4562&amp;"."&amp;$J4562&amp;"."&amp;$K4562&amp;"."&amp;$L4562&amp;"."&amp;$M4562,IF($A4562="",MAX($A$16:$A4562)+1,$A4562),IF(ROW()=17,1,MAX($A$16:$A4562)+1)),""),"")</f>
        <v/>
      </c>
      <c r="B4563" s="28"/>
      <c r="C4563" s="28"/>
      <c r="D4563" s="28"/>
      <c r="E4563" s="28"/>
      <c r="F4563" s="28"/>
      <c r="G4563" s="28"/>
      <c r="H4563" s="28"/>
      <c r="I4563" s="28"/>
      <c r="J4563" s="28"/>
      <c r="K4563" s="30"/>
      <c r="L4563" s="31"/>
      <c r="M4563" s="32"/>
      <c r="N4563" s="28"/>
      <c r="O4563" s="33"/>
      <c r="P4563" s="28"/>
      <c r="Q4563" s="33"/>
      <c r="R4563" s="28"/>
      <c r="S4563" s="33"/>
      <c r="T4563" s="28"/>
      <c r="U4563" s="33"/>
      <c r="V4563" s="31"/>
      <c r="W4563" s="28"/>
      <c r="X4563" s="33"/>
      <c r="Y4563" s="28"/>
      <c r="Z4563" s="28"/>
      <c r="AA4563" s="28"/>
      <c r="AB4563" s="28"/>
      <c r="AC4563" s="34" t="str">
        <f>IFERROR(INDEX(LaenderTabelle[Code],MATCH(Transferdatei[[#This Row],[Country]],LaenderTabelle[Name],0)),"DE")</f>
        <v>DE</v>
      </c>
    </row>
    <row r="4564" spans="1:29" x14ac:dyDescent="0.25">
      <c r="A45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4563&amp;"."&amp;$C4563&amp;"."&amp;$D4563&amp;"."&amp;$E4563&amp;"."&amp;$F4563&amp;"."&amp;$G4563&amp;"."&amp;$H4563&amp;"."&amp;$I4563&amp;"."&amp;$J4563&amp;"."&amp;$K4563&amp;"."&amp;$L4563&amp;"."&amp;$M4563,IF($A4563="",MAX($A$16:$A4563)+1,$A4563),IF(ROW()=17,1,MAX($A$16:$A4563)+1)),""),"")</f>
        <v/>
      </c>
      <c r="B4564" s="28"/>
      <c r="C4564" s="28"/>
      <c r="D4564" s="28"/>
      <c r="E4564" s="28"/>
      <c r="F4564" s="28"/>
      <c r="G4564" s="28"/>
      <c r="H4564" s="28"/>
      <c r="I4564" s="28"/>
      <c r="J4564" s="28"/>
      <c r="K4564" s="30"/>
      <c r="L4564" s="31"/>
      <c r="M4564" s="32"/>
      <c r="N4564" s="28"/>
      <c r="O4564" s="33"/>
      <c r="P4564" s="28"/>
      <c r="Q4564" s="33"/>
      <c r="R4564" s="28"/>
      <c r="S4564" s="33"/>
      <c r="T4564" s="28"/>
      <c r="U4564" s="33"/>
      <c r="V4564" s="31"/>
      <c r="W4564" s="28"/>
      <c r="X4564" s="33"/>
      <c r="Y4564" s="28"/>
      <c r="Z4564" s="28"/>
      <c r="AA4564" s="28"/>
      <c r="AB4564" s="28"/>
      <c r="AC4564" s="34" t="str">
        <f>IFERROR(INDEX(LaenderTabelle[Code],MATCH(Transferdatei[[#This Row],[Country]],LaenderTabelle[Name],0)),"DE")</f>
        <v>DE</v>
      </c>
    </row>
    <row r="4565" spans="1:29" x14ac:dyDescent="0.25">
      <c r="A45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4564&amp;"."&amp;$C4564&amp;"."&amp;$D4564&amp;"."&amp;$E4564&amp;"."&amp;$F4564&amp;"."&amp;$G4564&amp;"."&amp;$H4564&amp;"."&amp;$I4564&amp;"."&amp;$J4564&amp;"."&amp;$K4564&amp;"."&amp;$L4564&amp;"."&amp;$M4564,IF($A4564="",MAX($A$16:$A4564)+1,$A4564),IF(ROW()=17,1,MAX($A$16:$A4564)+1)),""),"")</f>
        <v/>
      </c>
      <c r="B4565" s="28"/>
      <c r="C4565" s="28"/>
      <c r="D4565" s="28"/>
      <c r="E4565" s="28"/>
      <c r="F4565" s="28"/>
      <c r="G4565" s="28"/>
      <c r="H4565" s="28"/>
      <c r="I4565" s="28"/>
      <c r="J4565" s="28"/>
      <c r="K4565" s="30"/>
      <c r="L4565" s="31"/>
      <c r="M4565" s="32"/>
      <c r="N4565" s="28"/>
      <c r="O4565" s="33"/>
      <c r="P4565" s="28"/>
      <c r="Q4565" s="33"/>
      <c r="R4565" s="28"/>
      <c r="S4565" s="33"/>
      <c r="T4565" s="28"/>
      <c r="U4565" s="33"/>
      <c r="V4565" s="31"/>
      <c r="W4565" s="28"/>
      <c r="X4565" s="33"/>
      <c r="Y4565" s="28"/>
      <c r="Z4565" s="28"/>
      <c r="AA4565" s="28"/>
      <c r="AB4565" s="28"/>
      <c r="AC4565" s="34" t="str">
        <f>IFERROR(INDEX(LaenderTabelle[Code],MATCH(Transferdatei[[#This Row],[Country]],LaenderTabelle[Name],0)),"DE")</f>
        <v>DE</v>
      </c>
    </row>
    <row r="4566" spans="1:29" x14ac:dyDescent="0.25">
      <c r="A45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4565&amp;"."&amp;$C4565&amp;"."&amp;$D4565&amp;"."&amp;$E4565&amp;"."&amp;$F4565&amp;"."&amp;$G4565&amp;"."&amp;$H4565&amp;"."&amp;$I4565&amp;"."&amp;$J4565&amp;"."&amp;$K4565&amp;"."&amp;$L4565&amp;"."&amp;$M4565,IF($A4565="",MAX($A$16:$A4565)+1,$A4565),IF(ROW()=17,1,MAX($A$16:$A4565)+1)),""),"")</f>
        <v/>
      </c>
      <c r="B4566" s="28"/>
      <c r="C4566" s="28"/>
      <c r="D4566" s="28"/>
      <c r="E4566" s="28"/>
      <c r="F4566" s="28"/>
      <c r="G4566" s="28"/>
      <c r="H4566" s="28"/>
      <c r="I4566" s="28"/>
      <c r="J4566" s="28"/>
      <c r="K4566" s="30"/>
      <c r="L4566" s="31"/>
      <c r="M4566" s="32"/>
      <c r="N4566" s="28"/>
      <c r="O4566" s="33"/>
      <c r="P4566" s="28"/>
      <c r="Q4566" s="33"/>
      <c r="R4566" s="28"/>
      <c r="S4566" s="33"/>
      <c r="T4566" s="28"/>
      <c r="U4566" s="33"/>
      <c r="V4566" s="31"/>
      <c r="W4566" s="28"/>
      <c r="X4566" s="33"/>
      <c r="Y4566" s="28"/>
      <c r="Z4566" s="28"/>
      <c r="AA4566" s="28"/>
      <c r="AB4566" s="28"/>
      <c r="AC4566" s="34" t="str">
        <f>IFERROR(INDEX(LaenderTabelle[Code],MATCH(Transferdatei[[#This Row],[Country]],LaenderTabelle[Name],0)),"DE")</f>
        <v>DE</v>
      </c>
    </row>
    <row r="4567" spans="1:29" x14ac:dyDescent="0.25">
      <c r="A45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4566&amp;"."&amp;$C4566&amp;"."&amp;$D4566&amp;"."&amp;$E4566&amp;"."&amp;$F4566&amp;"."&amp;$G4566&amp;"."&amp;$H4566&amp;"."&amp;$I4566&amp;"."&amp;$J4566&amp;"."&amp;$K4566&amp;"."&amp;$L4566&amp;"."&amp;$M4566,IF($A4566="",MAX($A$16:$A4566)+1,$A4566),IF(ROW()=17,1,MAX($A$16:$A4566)+1)),""),"")</f>
        <v/>
      </c>
      <c r="B4567" s="28"/>
      <c r="C4567" s="28"/>
      <c r="D4567" s="28"/>
      <c r="E4567" s="28"/>
      <c r="F4567" s="28"/>
      <c r="G4567" s="28"/>
      <c r="H4567" s="28"/>
      <c r="I4567" s="28"/>
      <c r="J4567" s="28"/>
      <c r="K4567" s="30"/>
      <c r="L4567" s="31"/>
      <c r="M4567" s="32"/>
      <c r="N4567" s="28"/>
      <c r="O4567" s="33"/>
      <c r="P4567" s="28"/>
      <c r="Q4567" s="33"/>
      <c r="R4567" s="28"/>
      <c r="S4567" s="33"/>
      <c r="T4567" s="28"/>
      <c r="U4567" s="33"/>
      <c r="V4567" s="31"/>
      <c r="W4567" s="28"/>
      <c r="X4567" s="33"/>
      <c r="Y4567" s="28"/>
      <c r="Z4567" s="28"/>
      <c r="AA4567" s="28"/>
      <c r="AB4567" s="28"/>
      <c r="AC4567" s="34" t="str">
        <f>IFERROR(INDEX(LaenderTabelle[Code],MATCH(Transferdatei[[#This Row],[Country]],LaenderTabelle[Name],0)),"DE")</f>
        <v>DE</v>
      </c>
    </row>
    <row r="4568" spans="1:29" x14ac:dyDescent="0.25">
      <c r="A45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4567&amp;"."&amp;$C4567&amp;"."&amp;$D4567&amp;"."&amp;$E4567&amp;"."&amp;$F4567&amp;"."&amp;$G4567&amp;"."&amp;$H4567&amp;"."&amp;$I4567&amp;"."&amp;$J4567&amp;"."&amp;$K4567&amp;"."&amp;$L4567&amp;"."&amp;$M4567,IF($A4567="",MAX($A$16:$A4567)+1,$A4567),IF(ROW()=17,1,MAX($A$16:$A4567)+1)),""),"")</f>
        <v/>
      </c>
      <c r="B4568" s="28"/>
      <c r="C4568" s="28"/>
      <c r="D4568" s="28"/>
      <c r="E4568" s="28"/>
      <c r="F4568" s="28"/>
      <c r="G4568" s="28"/>
      <c r="H4568" s="28"/>
      <c r="I4568" s="28"/>
      <c r="J4568" s="28"/>
      <c r="K4568" s="30"/>
      <c r="L4568" s="31"/>
      <c r="M4568" s="32"/>
      <c r="N4568" s="28"/>
      <c r="O4568" s="33"/>
      <c r="P4568" s="28"/>
      <c r="Q4568" s="33"/>
      <c r="R4568" s="28"/>
      <c r="S4568" s="33"/>
      <c r="T4568" s="28"/>
      <c r="U4568" s="33"/>
      <c r="V4568" s="31"/>
      <c r="W4568" s="28"/>
      <c r="X4568" s="33"/>
      <c r="Y4568" s="28"/>
      <c r="Z4568" s="28"/>
      <c r="AA4568" s="28"/>
      <c r="AB4568" s="28"/>
      <c r="AC4568" s="34" t="str">
        <f>IFERROR(INDEX(LaenderTabelle[Code],MATCH(Transferdatei[[#This Row],[Country]],LaenderTabelle[Name],0)),"DE")</f>
        <v>DE</v>
      </c>
    </row>
    <row r="4569" spans="1:29" x14ac:dyDescent="0.25">
      <c r="A45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4568&amp;"."&amp;$C4568&amp;"."&amp;$D4568&amp;"."&amp;$E4568&amp;"."&amp;$F4568&amp;"."&amp;$G4568&amp;"."&amp;$H4568&amp;"."&amp;$I4568&amp;"."&amp;$J4568&amp;"."&amp;$K4568&amp;"."&amp;$L4568&amp;"."&amp;$M4568,IF($A4568="",MAX($A$16:$A4568)+1,$A4568),IF(ROW()=17,1,MAX($A$16:$A4568)+1)),""),"")</f>
        <v/>
      </c>
      <c r="B4569" s="28"/>
      <c r="C4569" s="28"/>
      <c r="D4569" s="28"/>
      <c r="E4569" s="28"/>
      <c r="F4569" s="28"/>
      <c r="G4569" s="28"/>
      <c r="H4569" s="28"/>
      <c r="I4569" s="28"/>
      <c r="J4569" s="28"/>
      <c r="K4569" s="30"/>
      <c r="L4569" s="31"/>
      <c r="M4569" s="32"/>
      <c r="N4569" s="28"/>
      <c r="O4569" s="33"/>
      <c r="P4569" s="28"/>
      <c r="Q4569" s="33"/>
      <c r="R4569" s="28"/>
      <c r="S4569" s="33"/>
      <c r="T4569" s="28"/>
      <c r="U4569" s="33"/>
      <c r="V4569" s="31"/>
      <c r="W4569" s="28"/>
      <c r="X4569" s="33"/>
      <c r="Y4569" s="28"/>
      <c r="Z4569" s="28"/>
      <c r="AA4569" s="28"/>
      <c r="AB4569" s="28"/>
      <c r="AC4569" s="34" t="str">
        <f>IFERROR(INDEX(LaenderTabelle[Code],MATCH(Transferdatei[[#This Row],[Country]],LaenderTabelle[Name],0)),"DE")</f>
        <v>DE</v>
      </c>
    </row>
    <row r="4570" spans="1:29" x14ac:dyDescent="0.25">
      <c r="A45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4569&amp;"."&amp;$C4569&amp;"."&amp;$D4569&amp;"."&amp;$E4569&amp;"."&amp;$F4569&amp;"."&amp;$G4569&amp;"."&amp;$H4569&amp;"."&amp;$I4569&amp;"."&amp;$J4569&amp;"."&amp;$K4569&amp;"."&amp;$L4569&amp;"."&amp;$M4569,IF($A4569="",MAX($A$16:$A4569)+1,$A4569),IF(ROW()=17,1,MAX($A$16:$A4569)+1)),""),"")</f>
        <v/>
      </c>
      <c r="B4570" s="28"/>
      <c r="C4570" s="28"/>
      <c r="D4570" s="28"/>
      <c r="E4570" s="28"/>
      <c r="F4570" s="28"/>
      <c r="G4570" s="28"/>
      <c r="H4570" s="28"/>
      <c r="I4570" s="28"/>
      <c r="J4570" s="28"/>
      <c r="K4570" s="30"/>
      <c r="L4570" s="31"/>
      <c r="M4570" s="32"/>
      <c r="N4570" s="28"/>
      <c r="O4570" s="33"/>
      <c r="P4570" s="28"/>
      <c r="Q4570" s="33"/>
      <c r="R4570" s="28"/>
      <c r="S4570" s="33"/>
      <c r="T4570" s="28"/>
      <c r="U4570" s="33"/>
      <c r="V4570" s="31"/>
      <c r="W4570" s="28"/>
      <c r="X4570" s="33"/>
      <c r="Y4570" s="28"/>
      <c r="Z4570" s="28"/>
      <c r="AA4570" s="28"/>
      <c r="AB4570" s="28"/>
      <c r="AC4570" s="34" t="str">
        <f>IFERROR(INDEX(LaenderTabelle[Code],MATCH(Transferdatei[[#This Row],[Country]],LaenderTabelle[Name],0)),"DE")</f>
        <v>DE</v>
      </c>
    </row>
    <row r="4571" spans="1:29" x14ac:dyDescent="0.25">
      <c r="A45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4570&amp;"."&amp;$C4570&amp;"."&amp;$D4570&amp;"."&amp;$E4570&amp;"."&amp;$F4570&amp;"."&amp;$G4570&amp;"."&amp;$H4570&amp;"."&amp;$I4570&amp;"."&amp;$J4570&amp;"."&amp;$K4570&amp;"."&amp;$L4570&amp;"."&amp;$M4570,IF($A4570="",MAX($A$16:$A4570)+1,$A4570),IF(ROW()=17,1,MAX($A$16:$A4570)+1)),""),"")</f>
        <v/>
      </c>
      <c r="B4571" s="28"/>
      <c r="C4571" s="28"/>
      <c r="D4571" s="28"/>
      <c r="E4571" s="28"/>
      <c r="F4571" s="28"/>
      <c r="G4571" s="28"/>
      <c r="H4571" s="28"/>
      <c r="I4571" s="28"/>
      <c r="J4571" s="28"/>
      <c r="K4571" s="30"/>
      <c r="L4571" s="31"/>
      <c r="M4571" s="32"/>
      <c r="N4571" s="28"/>
      <c r="O4571" s="33"/>
      <c r="P4571" s="28"/>
      <c r="Q4571" s="33"/>
      <c r="R4571" s="28"/>
      <c r="S4571" s="33"/>
      <c r="T4571" s="28"/>
      <c r="U4571" s="33"/>
      <c r="V4571" s="31"/>
      <c r="W4571" s="28"/>
      <c r="X4571" s="33"/>
      <c r="Y4571" s="28"/>
      <c r="Z4571" s="28"/>
      <c r="AA4571" s="28"/>
      <c r="AB4571" s="28"/>
      <c r="AC4571" s="34" t="str">
        <f>IFERROR(INDEX(LaenderTabelle[Code],MATCH(Transferdatei[[#This Row],[Country]],LaenderTabelle[Name],0)),"DE")</f>
        <v>DE</v>
      </c>
    </row>
    <row r="4572" spans="1:29" x14ac:dyDescent="0.25">
      <c r="A45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4571&amp;"."&amp;$C4571&amp;"."&amp;$D4571&amp;"."&amp;$E4571&amp;"."&amp;$F4571&amp;"."&amp;$G4571&amp;"."&amp;$H4571&amp;"."&amp;$I4571&amp;"."&amp;$J4571&amp;"."&amp;$K4571&amp;"."&amp;$L4571&amp;"."&amp;$M4571,IF($A4571="",MAX($A$16:$A4571)+1,$A4571),IF(ROW()=17,1,MAX($A$16:$A4571)+1)),""),"")</f>
        <v/>
      </c>
      <c r="B4572" s="28"/>
      <c r="C4572" s="28"/>
      <c r="D4572" s="28"/>
      <c r="E4572" s="28"/>
      <c r="F4572" s="28"/>
      <c r="G4572" s="28"/>
      <c r="H4572" s="28"/>
      <c r="I4572" s="28"/>
      <c r="J4572" s="28"/>
      <c r="K4572" s="30"/>
      <c r="L4572" s="31"/>
      <c r="M4572" s="32"/>
      <c r="N4572" s="28"/>
      <c r="O4572" s="33"/>
      <c r="P4572" s="28"/>
      <c r="Q4572" s="33"/>
      <c r="R4572" s="28"/>
      <c r="S4572" s="33"/>
      <c r="T4572" s="28"/>
      <c r="U4572" s="33"/>
      <c r="V4572" s="31"/>
      <c r="W4572" s="28"/>
      <c r="X4572" s="33"/>
      <c r="Y4572" s="28"/>
      <c r="Z4572" s="28"/>
      <c r="AA4572" s="28"/>
      <c r="AB4572" s="28"/>
      <c r="AC4572" s="34" t="str">
        <f>IFERROR(INDEX(LaenderTabelle[Code],MATCH(Transferdatei[[#This Row],[Country]],LaenderTabelle[Name],0)),"DE")</f>
        <v>DE</v>
      </c>
    </row>
    <row r="4573" spans="1:29" x14ac:dyDescent="0.25">
      <c r="A45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4572&amp;"."&amp;$C4572&amp;"."&amp;$D4572&amp;"."&amp;$E4572&amp;"."&amp;$F4572&amp;"."&amp;$G4572&amp;"."&amp;$H4572&amp;"."&amp;$I4572&amp;"."&amp;$J4572&amp;"."&amp;$K4572&amp;"."&amp;$L4572&amp;"."&amp;$M4572,IF($A4572="",MAX($A$16:$A4572)+1,$A4572),IF(ROW()=17,1,MAX($A$16:$A4572)+1)),""),"")</f>
        <v/>
      </c>
      <c r="B4573" s="28"/>
      <c r="C4573" s="28"/>
      <c r="D4573" s="28"/>
      <c r="E4573" s="28"/>
      <c r="F4573" s="28"/>
      <c r="G4573" s="28"/>
      <c r="H4573" s="28"/>
      <c r="I4573" s="28"/>
      <c r="J4573" s="28"/>
      <c r="K4573" s="30"/>
      <c r="L4573" s="31"/>
      <c r="M4573" s="32"/>
      <c r="N4573" s="28"/>
      <c r="O4573" s="33"/>
      <c r="P4573" s="28"/>
      <c r="Q4573" s="33"/>
      <c r="R4573" s="28"/>
      <c r="S4573" s="33"/>
      <c r="T4573" s="28"/>
      <c r="U4573" s="33"/>
      <c r="V4573" s="31"/>
      <c r="W4573" s="28"/>
      <c r="X4573" s="33"/>
      <c r="Y4573" s="28"/>
      <c r="Z4573" s="28"/>
      <c r="AA4573" s="28"/>
      <c r="AB4573" s="28"/>
      <c r="AC4573" s="34" t="str">
        <f>IFERROR(INDEX(LaenderTabelle[Code],MATCH(Transferdatei[[#This Row],[Country]],LaenderTabelle[Name],0)),"DE")</f>
        <v>DE</v>
      </c>
    </row>
    <row r="4574" spans="1:29" x14ac:dyDescent="0.25">
      <c r="A45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4573&amp;"."&amp;$C4573&amp;"."&amp;$D4573&amp;"."&amp;$E4573&amp;"."&amp;$F4573&amp;"."&amp;$G4573&amp;"."&amp;$H4573&amp;"."&amp;$I4573&amp;"."&amp;$J4573&amp;"."&amp;$K4573&amp;"."&amp;$L4573&amp;"."&amp;$M4573,IF($A4573="",MAX($A$16:$A4573)+1,$A4573),IF(ROW()=17,1,MAX($A$16:$A4573)+1)),""),"")</f>
        <v/>
      </c>
      <c r="B4574" s="28"/>
      <c r="C4574" s="28"/>
      <c r="D4574" s="28"/>
      <c r="E4574" s="28"/>
      <c r="F4574" s="28"/>
      <c r="G4574" s="28"/>
      <c r="H4574" s="28"/>
      <c r="I4574" s="28"/>
      <c r="J4574" s="28"/>
      <c r="K4574" s="30"/>
      <c r="L4574" s="31"/>
      <c r="M4574" s="32"/>
      <c r="N4574" s="28"/>
      <c r="O4574" s="33"/>
      <c r="P4574" s="28"/>
      <c r="Q4574" s="33"/>
      <c r="R4574" s="28"/>
      <c r="S4574" s="33"/>
      <c r="T4574" s="28"/>
      <c r="U4574" s="33"/>
      <c r="V4574" s="31"/>
      <c r="W4574" s="28"/>
      <c r="X4574" s="33"/>
      <c r="Y4574" s="28"/>
      <c r="Z4574" s="28"/>
      <c r="AA4574" s="28"/>
      <c r="AB4574" s="28"/>
      <c r="AC4574" s="34" t="str">
        <f>IFERROR(INDEX(LaenderTabelle[Code],MATCH(Transferdatei[[#This Row],[Country]],LaenderTabelle[Name],0)),"DE")</f>
        <v>DE</v>
      </c>
    </row>
    <row r="4575" spans="1:29" x14ac:dyDescent="0.25">
      <c r="A45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4574&amp;"."&amp;$C4574&amp;"."&amp;$D4574&amp;"."&amp;$E4574&amp;"."&amp;$F4574&amp;"."&amp;$G4574&amp;"."&amp;$H4574&amp;"."&amp;$I4574&amp;"."&amp;$J4574&amp;"."&amp;$K4574&amp;"."&amp;$L4574&amp;"."&amp;$M4574,IF($A4574="",MAX($A$16:$A4574)+1,$A4574),IF(ROW()=17,1,MAX($A$16:$A4574)+1)),""),"")</f>
        <v/>
      </c>
      <c r="B4575" s="28"/>
      <c r="C4575" s="28"/>
      <c r="D4575" s="28"/>
      <c r="E4575" s="28"/>
      <c r="F4575" s="28"/>
      <c r="G4575" s="28"/>
      <c r="H4575" s="28"/>
      <c r="I4575" s="28"/>
      <c r="J4575" s="28"/>
      <c r="K4575" s="30"/>
      <c r="L4575" s="31"/>
      <c r="M4575" s="32"/>
      <c r="N4575" s="28"/>
      <c r="O4575" s="33"/>
      <c r="P4575" s="28"/>
      <c r="Q4575" s="33"/>
      <c r="R4575" s="28"/>
      <c r="S4575" s="33"/>
      <c r="T4575" s="28"/>
      <c r="U4575" s="33"/>
      <c r="V4575" s="31"/>
      <c r="W4575" s="28"/>
      <c r="X4575" s="33"/>
      <c r="Y4575" s="28"/>
      <c r="Z4575" s="28"/>
      <c r="AA4575" s="28"/>
      <c r="AB4575" s="28"/>
      <c r="AC4575" s="34" t="str">
        <f>IFERROR(INDEX(LaenderTabelle[Code],MATCH(Transferdatei[[#This Row],[Country]],LaenderTabelle[Name],0)),"DE")</f>
        <v>DE</v>
      </c>
    </row>
    <row r="4576" spans="1:29" x14ac:dyDescent="0.25">
      <c r="A45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4575&amp;"."&amp;$C4575&amp;"."&amp;$D4575&amp;"."&amp;$E4575&amp;"."&amp;$F4575&amp;"."&amp;$G4575&amp;"."&amp;$H4575&amp;"."&amp;$I4575&amp;"."&amp;$J4575&amp;"."&amp;$K4575&amp;"."&amp;$L4575&amp;"."&amp;$M4575,IF($A4575="",MAX($A$16:$A4575)+1,$A4575),IF(ROW()=17,1,MAX($A$16:$A4575)+1)),""),"")</f>
        <v/>
      </c>
      <c r="B4576" s="28"/>
      <c r="C4576" s="28"/>
      <c r="D4576" s="28"/>
      <c r="E4576" s="28"/>
      <c r="F4576" s="28"/>
      <c r="G4576" s="28"/>
      <c r="H4576" s="28"/>
      <c r="I4576" s="28"/>
      <c r="J4576" s="28"/>
      <c r="K4576" s="30"/>
      <c r="L4576" s="31"/>
      <c r="M4576" s="32"/>
      <c r="N4576" s="28"/>
      <c r="O4576" s="33"/>
      <c r="P4576" s="28"/>
      <c r="Q4576" s="33"/>
      <c r="R4576" s="28"/>
      <c r="S4576" s="33"/>
      <c r="T4576" s="28"/>
      <c r="U4576" s="33"/>
      <c r="V4576" s="31"/>
      <c r="W4576" s="28"/>
      <c r="X4576" s="33"/>
      <c r="Y4576" s="28"/>
      <c r="Z4576" s="28"/>
      <c r="AA4576" s="28"/>
      <c r="AB4576" s="28"/>
      <c r="AC4576" s="34" t="str">
        <f>IFERROR(INDEX(LaenderTabelle[Code],MATCH(Transferdatei[[#This Row],[Country]],LaenderTabelle[Name],0)),"DE")</f>
        <v>DE</v>
      </c>
    </row>
    <row r="4577" spans="1:29" x14ac:dyDescent="0.25">
      <c r="A45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4576&amp;"."&amp;$C4576&amp;"."&amp;$D4576&amp;"."&amp;$E4576&amp;"."&amp;$F4576&amp;"."&amp;$G4576&amp;"."&amp;$H4576&amp;"."&amp;$I4576&amp;"."&amp;$J4576&amp;"."&amp;$K4576&amp;"."&amp;$L4576&amp;"."&amp;$M4576,IF($A4576="",MAX($A$16:$A4576)+1,$A4576),IF(ROW()=17,1,MAX($A$16:$A4576)+1)),""),"")</f>
        <v/>
      </c>
      <c r="B4577" s="28"/>
      <c r="C4577" s="28"/>
      <c r="D4577" s="28"/>
      <c r="E4577" s="28"/>
      <c r="F4577" s="28"/>
      <c r="G4577" s="28"/>
      <c r="H4577" s="28"/>
      <c r="I4577" s="28"/>
      <c r="J4577" s="28"/>
      <c r="K4577" s="30"/>
      <c r="L4577" s="31"/>
      <c r="M4577" s="32"/>
      <c r="N4577" s="28"/>
      <c r="O4577" s="33"/>
      <c r="P4577" s="28"/>
      <c r="Q4577" s="33"/>
      <c r="R4577" s="28"/>
      <c r="S4577" s="33"/>
      <c r="T4577" s="28"/>
      <c r="U4577" s="33"/>
      <c r="V4577" s="31"/>
      <c r="W4577" s="28"/>
      <c r="X4577" s="33"/>
      <c r="Y4577" s="28"/>
      <c r="Z4577" s="28"/>
      <c r="AA4577" s="28"/>
      <c r="AB4577" s="28"/>
      <c r="AC4577" s="34" t="str">
        <f>IFERROR(INDEX(LaenderTabelle[Code],MATCH(Transferdatei[[#This Row],[Country]],LaenderTabelle[Name],0)),"DE")</f>
        <v>DE</v>
      </c>
    </row>
    <row r="4578" spans="1:29" x14ac:dyDescent="0.25">
      <c r="A45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4577&amp;"."&amp;$C4577&amp;"."&amp;$D4577&amp;"."&amp;$E4577&amp;"."&amp;$F4577&amp;"."&amp;$G4577&amp;"."&amp;$H4577&amp;"."&amp;$I4577&amp;"."&amp;$J4577&amp;"."&amp;$K4577&amp;"."&amp;$L4577&amp;"."&amp;$M4577,IF($A4577="",MAX($A$16:$A4577)+1,$A4577),IF(ROW()=17,1,MAX($A$16:$A4577)+1)),""),"")</f>
        <v/>
      </c>
      <c r="B4578" s="28"/>
      <c r="C4578" s="28"/>
      <c r="D4578" s="28"/>
      <c r="E4578" s="28"/>
      <c r="F4578" s="28"/>
      <c r="G4578" s="28"/>
      <c r="H4578" s="28"/>
      <c r="I4578" s="28"/>
      <c r="J4578" s="28"/>
      <c r="K4578" s="30"/>
      <c r="L4578" s="31"/>
      <c r="M4578" s="32"/>
      <c r="N4578" s="28"/>
      <c r="O4578" s="33"/>
      <c r="P4578" s="28"/>
      <c r="Q4578" s="33"/>
      <c r="R4578" s="28"/>
      <c r="S4578" s="33"/>
      <c r="T4578" s="28"/>
      <c r="U4578" s="33"/>
      <c r="V4578" s="31"/>
      <c r="W4578" s="28"/>
      <c r="X4578" s="33"/>
      <c r="Y4578" s="28"/>
      <c r="Z4578" s="28"/>
      <c r="AA4578" s="28"/>
      <c r="AB4578" s="28"/>
      <c r="AC4578" s="34" t="str">
        <f>IFERROR(INDEX(LaenderTabelle[Code],MATCH(Transferdatei[[#This Row],[Country]],LaenderTabelle[Name],0)),"DE")</f>
        <v>DE</v>
      </c>
    </row>
    <row r="4579" spans="1:29" x14ac:dyDescent="0.25">
      <c r="A45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4578&amp;"."&amp;$C4578&amp;"."&amp;$D4578&amp;"."&amp;$E4578&amp;"."&amp;$F4578&amp;"."&amp;$G4578&amp;"."&amp;$H4578&amp;"."&amp;$I4578&amp;"."&amp;$J4578&amp;"."&amp;$K4578&amp;"."&amp;$L4578&amp;"."&amp;$M4578,IF($A4578="",MAX($A$16:$A4578)+1,$A4578),IF(ROW()=17,1,MAX($A$16:$A4578)+1)),""),"")</f>
        <v/>
      </c>
      <c r="B4579" s="28"/>
      <c r="C4579" s="28"/>
      <c r="D4579" s="28"/>
      <c r="E4579" s="28"/>
      <c r="F4579" s="28"/>
      <c r="G4579" s="28"/>
      <c r="H4579" s="28"/>
      <c r="I4579" s="28"/>
      <c r="J4579" s="28"/>
      <c r="K4579" s="30"/>
      <c r="L4579" s="31"/>
      <c r="M4579" s="32"/>
      <c r="N4579" s="28"/>
      <c r="O4579" s="33"/>
      <c r="P4579" s="28"/>
      <c r="Q4579" s="33"/>
      <c r="R4579" s="28"/>
      <c r="S4579" s="33"/>
      <c r="T4579" s="28"/>
      <c r="U4579" s="33"/>
      <c r="V4579" s="31"/>
      <c r="W4579" s="28"/>
      <c r="X4579" s="33"/>
      <c r="Y4579" s="28"/>
      <c r="Z4579" s="28"/>
      <c r="AA4579" s="28"/>
      <c r="AB4579" s="28"/>
      <c r="AC4579" s="34" t="str">
        <f>IFERROR(INDEX(LaenderTabelle[Code],MATCH(Transferdatei[[#This Row],[Country]],LaenderTabelle[Name],0)),"DE")</f>
        <v>DE</v>
      </c>
    </row>
    <row r="4580" spans="1:29" x14ac:dyDescent="0.25">
      <c r="A45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4579&amp;"."&amp;$C4579&amp;"."&amp;$D4579&amp;"."&amp;$E4579&amp;"."&amp;$F4579&amp;"."&amp;$G4579&amp;"."&amp;$H4579&amp;"."&amp;$I4579&amp;"."&amp;$J4579&amp;"."&amp;$K4579&amp;"."&amp;$L4579&amp;"."&amp;$M4579,IF($A4579="",MAX($A$16:$A4579)+1,$A4579),IF(ROW()=17,1,MAX($A$16:$A4579)+1)),""),"")</f>
        <v/>
      </c>
      <c r="B4580" s="28"/>
      <c r="C4580" s="28"/>
      <c r="D4580" s="28"/>
      <c r="E4580" s="28"/>
      <c r="F4580" s="28"/>
      <c r="G4580" s="28"/>
      <c r="H4580" s="28"/>
      <c r="I4580" s="28"/>
      <c r="J4580" s="28"/>
      <c r="K4580" s="30"/>
      <c r="L4580" s="31"/>
      <c r="M4580" s="32"/>
      <c r="N4580" s="28"/>
      <c r="O4580" s="33"/>
      <c r="P4580" s="28"/>
      <c r="Q4580" s="33"/>
      <c r="R4580" s="28"/>
      <c r="S4580" s="33"/>
      <c r="T4580" s="28"/>
      <c r="U4580" s="33"/>
      <c r="V4580" s="31"/>
      <c r="W4580" s="28"/>
      <c r="X4580" s="33"/>
      <c r="Y4580" s="28"/>
      <c r="Z4580" s="28"/>
      <c r="AA4580" s="28"/>
      <c r="AB4580" s="28"/>
      <c r="AC4580" s="34" t="str">
        <f>IFERROR(INDEX(LaenderTabelle[Code],MATCH(Transferdatei[[#This Row],[Country]],LaenderTabelle[Name],0)),"DE")</f>
        <v>DE</v>
      </c>
    </row>
    <row r="4581" spans="1:29" x14ac:dyDescent="0.25">
      <c r="A45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4580&amp;"."&amp;$C4580&amp;"."&amp;$D4580&amp;"."&amp;$E4580&amp;"."&amp;$F4580&amp;"."&amp;$G4580&amp;"."&amp;$H4580&amp;"."&amp;$I4580&amp;"."&amp;$J4580&amp;"."&amp;$K4580&amp;"."&amp;$L4580&amp;"."&amp;$M4580,IF($A4580="",MAX($A$16:$A4580)+1,$A4580),IF(ROW()=17,1,MAX($A$16:$A4580)+1)),""),"")</f>
        <v/>
      </c>
      <c r="B4581" s="28"/>
      <c r="C4581" s="28"/>
      <c r="D4581" s="28"/>
      <c r="E4581" s="28"/>
      <c r="F4581" s="28"/>
      <c r="G4581" s="28"/>
      <c r="H4581" s="28"/>
      <c r="I4581" s="28"/>
      <c r="J4581" s="28"/>
      <c r="K4581" s="30"/>
      <c r="L4581" s="31"/>
      <c r="M4581" s="32"/>
      <c r="N4581" s="28"/>
      <c r="O4581" s="33"/>
      <c r="P4581" s="28"/>
      <c r="Q4581" s="33"/>
      <c r="R4581" s="28"/>
      <c r="S4581" s="33"/>
      <c r="T4581" s="28"/>
      <c r="U4581" s="33"/>
      <c r="V4581" s="31"/>
      <c r="W4581" s="28"/>
      <c r="X4581" s="33"/>
      <c r="Y4581" s="28"/>
      <c r="Z4581" s="28"/>
      <c r="AA4581" s="28"/>
      <c r="AB4581" s="28"/>
      <c r="AC4581" s="34" t="str">
        <f>IFERROR(INDEX(LaenderTabelle[Code],MATCH(Transferdatei[[#This Row],[Country]],LaenderTabelle[Name],0)),"DE")</f>
        <v>DE</v>
      </c>
    </row>
    <row r="4582" spans="1:29" x14ac:dyDescent="0.25">
      <c r="A45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4581&amp;"."&amp;$C4581&amp;"."&amp;$D4581&amp;"."&amp;$E4581&amp;"."&amp;$F4581&amp;"."&amp;$G4581&amp;"."&amp;$H4581&amp;"."&amp;$I4581&amp;"."&amp;$J4581&amp;"."&amp;$K4581&amp;"."&amp;$L4581&amp;"."&amp;$M4581,IF($A4581="",MAX($A$16:$A4581)+1,$A4581),IF(ROW()=17,1,MAX($A$16:$A4581)+1)),""),"")</f>
        <v/>
      </c>
      <c r="B4582" s="28"/>
      <c r="C4582" s="28"/>
      <c r="D4582" s="28"/>
      <c r="E4582" s="28"/>
      <c r="F4582" s="28"/>
      <c r="G4582" s="28"/>
      <c r="H4582" s="28"/>
      <c r="I4582" s="28"/>
      <c r="J4582" s="28"/>
      <c r="K4582" s="30"/>
      <c r="L4582" s="31"/>
      <c r="M4582" s="32"/>
      <c r="N4582" s="28"/>
      <c r="O4582" s="33"/>
      <c r="P4582" s="28"/>
      <c r="Q4582" s="33"/>
      <c r="R4582" s="28"/>
      <c r="S4582" s="33"/>
      <c r="T4582" s="28"/>
      <c r="U4582" s="33"/>
      <c r="V4582" s="31"/>
      <c r="W4582" s="28"/>
      <c r="X4582" s="33"/>
      <c r="Y4582" s="28"/>
      <c r="Z4582" s="28"/>
      <c r="AA4582" s="28"/>
      <c r="AB4582" s="28"/>
      <c r="AC4582" s="34" t="str">
        <f>IFERROR(INDEX(LaenderTabelle[Code],MATCH(Transferdatei[[#This Row],[Country]],LaenderTabelle[Name],0)),"DE")</f>
        <v>DE</v>
      </c>
    </row>
    <row r="4583" spans="1:29" x14ac:dyDescent="0.25">
      <c r="A45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4582&amp;"."&amp;$C4582&amp;"."&amp;$D4582&amp;"."&amp;$E4582&amp;"."&amp;$F4582&amp;"."&amp;$G4582&amp;"."&amp;$H4582&amp;"."&amp;$I4582&amp;"."&amp;$J4582&amp;"."&amp;$K4582&amp;"."&amp;$L4582&amp;"."&amp;$M4582,IF($A4582="",MAX($A$16:$A4582)+1,$A4582),IF(ROW()=17,1,MAX($A$16:$A4582)+1)),""),"")</f>
        <v/>
      </c>
      <c r="B4583" s="28"/>
      <c r="C4583" s="28"/>
      <c r="D4583" s="28"/>
      <c r="E4583" s="28"/>
      <c r="F4583" s="28"/>
      <c r="G4583" s="28"/>
      <c r="H4583" s="28"/>
      <c r="I4583" s="28"/>
      <c r="J4583" s="28"/>
      <c r="K4583" s="30"/>
      <c r="L4583" s="31"/>
      <c r="M4583" s="32"/>
      <c r="N4583" s="28"/>
      <c r="O4583" s="33"/>
      <c r="P4583" s="28"/>
      <c r="Q4583" s="33"/>
      <c r="R4583" s="28"/>
      <c r="S4583" s="33"/>
      <c r="T4583" s="28"/>
      <c r="U4583" s="33"/>
      <c r="V4583" s="31"/>
      <c r="W4583" s="28"/>
      <c r="X4583" s="33"/>
      <c r="Y4583" s="28"/>
      <c r="Z4583" s="28"/>
      <c r="AA4583" s="28"/>
      <c r="AB4583" s="28"/>
      <c r="AC4583" s="34" t="str">
        <f>IFERROR(INDEX(LaenderTabelle[Code],MATCH(Transferdatei[[#This Row],[Country]],LaenderTabelle[Name],0)),"DE")</f>
        <v>DE</v>
      </c>
    </row>
    <row r="4584" spans="1:29" x14ac:dyDescent="0.25">
      <c r="A45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4583&amp;"."&amp;$C4583&amp;"."&amp;$D4583&amp;"."&amp;$E4583&amp;"."&amp;$F4583&amp;"."&amp;$G4583&amp;"."&amp;$H4583&amp;"."&amp;$I4583&amp;"."&amp;$J4583&amp;"."&amp;$K4583&amp;"."&amp;$L4583&amp;"."&amp;$M4583,IF($A4583="",MAX($A$16:$A4583)+1,$A4583),IF(ROW()=17,1,MAX($A$16:$A4583)+1)),""),"")</f>
        <v/>
      </c>
      <c r="B4584" s="28"/>
      <c r="C4584" s="28"/>
      <c r="D4584" s="28"/>
      <c r="E4584" s="28"/>
      <c r="F4584" s="28"/>
      <c r="G4584" s="28"/>
      <c r="H4584" s="28"/>
      <c r="I4584" s="28"/>
      <c r="J4584" s="28"/>
      <c r="K4584" s="30"/>
      <c r="L4584" s="31"/>
      <c r="M4584" s="32"/>
      <c r="N4584" s="28"/>
      <c r="O4584" s="33"/>
      <c r="P4584" s="28"/>
      <c r="Q4584" s="33"/>
      <c r="R4584" s="28"/>
      <c r="S4584" s="33"/>
      <c r="T4584" s="28"/>
      <c r="U4584" s="33"/>
      <c r="V4584" s="31"/>
      <c r="W4584" s="28"/>
      <c r="X4584" s="33"/>
      <c r="Y4584" s="28"/>
      <c r="Z4584" s="28"/>
      <c r="AA4584" s="28"/>
      <c r="AB4584" s="28"/>
      <c r="AC4584" s="34" t="str">
        <f>IFERROR(INDEX(LaenderTabelle[Code],MATCH(Transferdatei[[#This Row],[Country]],LaenderTabelle[Name],0)),"DE")</f>
        <v>DE</v>
      </c>
    </row>
    <row r="4585" spans="1:29" x14ac:dyDescent="0.25">
      <c r="A45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4584&amp;"."&amp;$C4584&amp;"."&amp;$D4584&amp;"."&amp;$E4584&amp;"."&amp;$F4584&amp;"."&amp;$G4584&amp;"."&amp;$H4584&amp;"."&amp;$I4584&amp;"."&amp;$J4584&amp;"."&amp;$K4584&amp;"."&amp;$L4584&amp;"."&amp;$M4584,IF($A4584="",MAX($A$16:$A4584)+1,$A4584),IF(ROW()=17,1,MAX($A$16:$A4584)+1)),""),"")</f>
        <v/>
      </c>
      <c r="B4585" s="28"/>
      <c r="C4585" s="28"/>
      <c r="D4585" s="28"/>
      <c r="E4585" s="28"/>
      <c r="F4585" s="28"/>
      <c r="G4585" s="28"/>
      <c r="H4585" s="28"/>
      <c r="I4585" s="28"/>
      <c r="J4585" s="28"/>
      <c r="K4585" s="30"/>
      <c r="L4585" s="31"/>
      <c r="M4585" s="32"/>
      <c r="N4585" s="28"/>
      <c r="O4585" s="33"/>
      <c r="P4585" s="28"/>
      <c r="Q4585" s="33"/>
      <c r="R4585" s="28"/>
      <c r="S4585" s="33"/>
      <c r="T4585" s="28"/>
      <c r="U4585" s="33"/>
      <c r="V4585" s="31"/>
      <c r="W4585" s="28"/>
      <c r="X4585" s="33"/>
      <c r="Y4585" s="28"/>
      <c r="Z4585" s="28"/>
      <c r="AA4585" s="28"/>
      <c r="AB4585" s="28"/>
      <c r="AC4585" s="34" t="str">
        <f>IFERROR(INDEX(LaenderTabelle[Code],MATCH(Transferdatei[[#This Row],[Country]],LaenderTabelle[Name],0)),"DE")</f>
        <v>DE</v>
      </c>
    </row>
    <row r="4586" spans="1:29" x14ac:dyDescent="0.25">
      <c r="A45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4585&amp;"."&amp;$C4585&amp;"."&amp;$D4585&amp;"."&amp;$E4585&amp;"."&amp;$F4585&amp;"."&amp;$G4585&amp;"."&amp;$H4585&amp;"."&amp;$I4585&amp;"."&amp;$J4585&amp;"."&amp;$K4585&amp;"."&amp;$L4585&amp;"."&amp;$M4585,IF($A4585="",MAX($A$16:$A4585)+1,$A4585),IF(ROW()=17,1,MAX($A$16:$A4585)+1)),""),"")</f>
        <v/>
      </c>
      <c r="B4586" s="28"/>
      <c r="C4586" s="28"/>
      <c r="D4586" s="28"/>
      <c r="E4586" s="28"/>
      <c r="F4586" s="28"/>
      <c r="G4586" s="28"/>
      <c r="H4586" s="28"/>
      <c r="I4586" s="28"/>
      <c r="J4586" s="28"/>
      <c r="K4586" s="30"/>
      <c r="L4586" s="31"/>
      <c r="M4586" s="32"/>
      <c r="N4586" s="28"/>
      <c r="O4586" s="33"/>
      <c r="P4586" s="28"/>
      <c r="Q4586" s="33"/>
      <c r="R4586" s="28"/>
      <c r="S4586" s="33"/>
      <c r="T4586" s="28"/>
      <c r="U4586" s="33"/>
      <c r="V4586" s="31"/>
      <c r="W4586" s="28"/>
      <c r="X4586" s="33"/>
      <c r="Y4586" s="28"/>
      <c r="Z4586" s="28"/>
      <c r="AA4586" s="28"/>
      <c r="AB4586" s="28"/>
      <c r="AC4586" s="34" t="str">
        <f>IFERROR(INDEX(LaenderTabelle[Code],MATCH(Transferdatei[[#This Row],[Country]],LaenderTabelle[Name],0)),"DE")</f>
        <v>DE</v>
      </c>
    </row>
    <row r="4587" spans="1:29" x14ac:dyDescent="0.25">
      <c r="A45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4586&amp;"."&amp;$C4586&amp;"."&amp;$D4586&amp;"."&amp;$E4586&amp;"."&amp;$F4586&amp;"."&amp;$G4586&amp;"."&amp;$H4586&amp;"."&amp;$I4586&amp;"."&amp;$J4586&amp;"."&amp;$K4586&amp;"."&amp;$L4586&amp;"."&amp;$M4586,IF($A4586="",MAX($A$16:$A4586)+1,$A4586),IF(ROW()=17,1,MAX($A$16:$A4586)+1)),""),"")</f>
        <v/>
      </c>
      <c r="B4587" s="28"/>
      <c r="C4587" s="28"/>
      <c r="D4587" s="28"/>
      <c r="E4587" s="28"/>
      <c r="F4587" s="28"/>
      <c r="G4587" s="28"/>
      <c r="H4587" s="28"/>
      <c r="I4587" s="28"/>
      <c r="J4587" s="28"/>
      <c r="K4587" s="30"/>
      <c r="L4587" s="31"/>
      <c r="M4587" s="32"/>
      <c r="N4587" s="28"/>
      <c r="O4587" s="33"/>
      <c r="P4587" s="28"/>
      <c r="Q4587" s="33"/>
      <c r="R4587" s="28"/>
      <c r="S4587" s="33"/>
      <c r="T4587" s="28"/>
      <c r="U4587" s="33"/>
      <c r="V4587" s="31"/>
      <c r="W4587" s="28"/>
      <c r="X4587" s="33"/>
      <c r="Y4587" s="28"/>
      <c r="Z4587" s="28"/>
      <c r="AA4587" s="28"/>
      <c r="AB4587" s="28"/>
      <c r="AC4587" s="34" t="str">
        <f>IFERROR(INDEX(LaenderTabelle[Code],MATCH(Transferdatei[[#This Row],[Country]],LaenderTabelle[Name],0)),"DE")</f>
        <v>DE</v>
      </c>
    </row>
    <row r="4588" spans="1:29" x14ac:dyDescent="0.25">
      <c r="A45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4587&amp;"."&amp;$C4587&amp;"."&amp;$D4587&amp;"."&amp;$E4587&amp;"."&amp;$F4587&amp;"."&amp;$G4587&amp;"."&amp;$H4587&amp;"."&amp;$I4587&amp;"."&amp;$J4587&amp;"."&amp;$K4587&amp;"."&amp;$L4587&amp;"."&amp;$M4587,IF($A4587="",MAX($A$16:$A4587)+1,$A4587),IF(ROW()=17,1,MAX($A$16:$A4587)+1)),""),"")</f>
        <v/>
      </c>
      <c r="B4588" s="28"/>
      <c r="C4588" s="28"/>
      <c r="D4588" s="28"/>
      <c r="E4588" s="28"/>
      <c r="F4588" s="28"/>
      <c r="G4588" s="28"/>
      <c r="H4588" s="28"/>
      <c r="I4588" s="28"/>
      <c r="J4588" s="28"/>
      <c r="K4588" s="30"/>
      <c r="L4588" s="31"/>
      <c r="M4588" s="32"/>
      <c r="N4588" s="28"/>
      <c r="O4588" s="33"/>
      <c r="P4588" s="28"/>
      <c r="Q4588" s="33"/>
      <c r="R4588" s="28"/>
      <c r="S4588" s="33"/>
      <c r="T4588" s="28"/>
      <c r="U4588" s="33"/>
      <c r="V4588" s="31"/>
      <c r="W4588" s="28"/>
      <c r="X4588" s="33"/>
      <c r="Y4588" s="28"/>
      <c r="Z4588" s="28"/>
      <c r="AA4588" s="28"/>
      <c r="AB4588" s="28"/>
      <c r="AC4588" s="34" t="str">
        <f>IFERROR(INDEX(LaenderTabelle[Code],MATCH(Transferdatei[[#This Row],[Country]],LaenderTabelle[Name],0)),"DE")</f>
        <v>DE</v>
      </c>
    </row>
    <row r="4589" spans="1:29" x14ac:dyDescent="0.25">
      <c r="A45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4588&amp;"."&amp;$C4588&amp;"."&amp;$D4588&amp;"."&amp;$E4588&amp;"."&amp;$F4588&amp;"."&amp;$G4588&amp;"."&amp;$H4588&amp;"."&amp;$I4588&amp;"."&amp;$J4588&amp;"."&amp;$K4588&amp;"."&amp;$L4588&amp;"."&amp;$M4588,IF($A4588="",MAX($A$16:$A4588)+1,$A4588),IF(ROW()=17,1,MAX($A$16:$A4588)+1)),""),"")</f>
        <v/>
      </c>
      <c r="B4589" s="28"/>
      <c r="C4589" s="28"/>
      <c r="D4589" s="28"/>
      <c r="E4589" s="28"/>
      <c r="F4589" s="28"/>
      <c r="G4589" s="28"/>
      <c r="H4589" s="28"/>
      <c r="I4589" s="28"/>
      <c r="J4589" s="28"/>
      <c r="K4589" s="30"/>
      <c r="L4589" s="31"/>
      <c r="M4589" s="32"/>
      <c r="N4589" s="28"/>
      <c r="O4589" s="33"/>
      <c r="P4589" s="28"/>
      <c r="Q4589" s="33"/>
      <c r="R4589" s="28"/>
      <c r="S4589" s="33"/>
      <c r="T4589" s="28"/>
      <c r="U4589" s="33"/>
      <c r="V4589" s="31"/>
      <c r="W4589" s="28"/>
      <c r="X4589" s="33"/>
      <c r="Y4589" s="28"/>
      <c r="Z4589" s="28"/>
      <c r="AA4589" s="28"/>
      <c r="AB4589" s="28"/>
      <c r="AC4589" s="34" t="str">
        <f>IFERROR(INDEX(LaenderTabelle[Code],MATCH(Transferdatei[[#This Row],[Country]],LaenderTabelle[Name],0)),"DE")</f>
        <v>DE</v>
      </c>
    </row>
    <row r="4590" spans="1:29" x14ac:dyDescent="0.25">
      <c r="A45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4589&amp;"."&amp;$C4589&amp;"."&amp;$D4589&amp;"."&amp;$E4589&amp;"."&amp;$F4589&amp;"."&amp;$G4589&amp;"."&amp;$H4589&amp;"."&amp;$I4589&amp;"."&amp;$J4589&amp;"."&amp;$K4589&amp;"."&amp;$L4589&amp;"."&amp;$M4589,IF($A4589="",MAX($A$16:$A4589)+1,$A4589),IF(ROW()=17,1,MAX($A$16:$A4589)+1)),""),"")</f>
        <v/>
      </c>
      <c r="B4590" s="28"/>
      <c r="C4590" s="28"/>
      <c r="D4590" s="28"/>
      <c r="E4590" s="28"/>
      <c r="F4590" s="28"/>
      <c r="G4590" s="28"/>
      <c r="H4590" s="28"/>
      <c r="I4590" s="28"/>
      <c r="J4590" s="28"/>
      <c r="K4590" s="30"/>
      <c r="L4590" s="31"/>
      <c r="M4590" s="32"/>
      <c r="N4590" s="28"/>
      <c r="O4590" s="33"/>
      <c r="P4590" s="28"/>
      <c r="Q4590" s="33"/>
      <c r="R4590" s="28"/>
      <c r="S4590" s="33"/>
      <c r="T4590" s="28"/>
      <c r="U4590" s="33"/>
      <c r="V4590" s="31"/>
      <c r="W4590" s="28"/>
      <c r="X4590" s="33"/>
      <c r="Y4590" s="28"/>
      <c r="Z4590" s="28"/>
      <c r="AA4590" s="28"/>
      <c r="AB4590" s="28"/>
      <c r="AC4590" s="34" t="str">
        <f>IFERROR(INDEX(LaenderTabelle[Code],MATCH(Transferdatei[[#This Row],[Country]],LaenderTabelle[Name],0)),"DE")</f>
        <v>DE</v>
      </c>
    </row>
    <row r="4591" spans="1:29" x14ac:dyDescent="0.25">
      <c r="A45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4590&amp;"."&amp;$C4590&amp;"."&amp;$D4590&amp;"."&amp;$E4590&amp;"."&amp;$F4590&amp;"."&amp;$G4590&amp;"."&amp;$H4590&amp;"."&amp;$I4590&amp;"."&amp;$J4590&amp;"."&amp;$K4590&amp;"."&amp;$L4590&amp;"."&amp;$M4590,IF($A4590="",MAX($A$16:$A4590)+1,$A4590),IF(ROW()=17,1,MAX($A$16:$A4590)+1)),""),"")</f>
        <v/>
      </c>
      <c r="B4591" s="28"/>
      <c r="C4591" s="28"/>
      <c r="D4591" s="28"/>
      <c r="E4591" s="28"/>
      <c r="F4591" s="28"/>
      <c r="G4591" s="28"/>
      <c r="H4591" s="28"/>
      <c r="I4591" s="28"/>
      <c r="J4591" s="28"/>
      <c r="K4591" s="30"/>
      <c r="L4591" s="31"/>
      <c r="M4591" s="32"/>
      <c r="N4591" s="28"/>
      <c r="O4591" s="33"/>
      <c r="P4591" s="28"/>
      <c r="Q4591" s="33"/>
      <c r="R4591" s="28"/>
      <c r="S4591" s="33"/>
      <c r="T4591" s="28"/>
      <c r="U4591" s="33"/>
      <c r="V4591" s="31"/>
      <c r="W4591" s="28"/>
      <c r="X4591" s="33"/>
      <c r="Y4591" s="28"/>
      <c r="Z4591" s="28"/>
      <c r="AA4591" s="28"/>
      <c r="AB4591" s="28"/>
      <c r="AC4591" s="34" t="str">
        <f>IFERROR(INDEX(LaenderTabelle[Code],MATCH(Transferdatei[[#This Row],[Country]],LaenderTabelle[Name],0)),"DE")</f>
        <v>DE</v>
      </c>
    </row>
    <row r="4592" spans="1:29" x14ac:dyDescent="0.25">
      <c r="A45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4591&amp;"."&amp;$C4591&amp;"."&amp;$D4591&amp;"."&amp;$E4591&amp;"."&amp;$F4591&amp;"."&amp;$G4591&amp;"."&amp;$H4591&amp;"."&amp;$I4591&amp;"."&amp;$J4591&amp;"."&amp;$K4591&amp;"."&amp;$L4591&amp;"."&amp;$M4591,IF($A4591="",MAX($A$16:$A4591)+1,$A4591),IF(ROW()=17,1,MAX($A$16:$A4591)+1)),""),"")</f>
        <v/>
      </c>
      <c r="B4592" s="28"/>
      <c r="C4592" s="28"/>
      <c r="D4592" s="28"/>
      <c r="E4592" s="28"/>
      <c r="F4592" s="28"/>
      <c r="G4592" s="28"/>
      <c r="H4592" s="28"/>
      <c r="I4592" s="28"/>
      <c r="J4592" s="28"/>
      <c r="K4592" s="30"/>
      <c r="L4592" s="31"/>
      <c r="M4592" s="32"/>
      <c r="N4592" s="28"/>
      <c r="O4592" s="33"/>
      <c r="P4592" s="28"/>
      <c r="Q4592" s="33"/>
      <c r="R4592" s="28"/>
      <c r="S4592" s="33"/>
      <c r="T4592" s="28"/>
      <c r="U4592" s="33"/>
      <c r="V4592" s="31"/>
      <c r="W4592" s="28"/>
      <c r="X4592" s="33"/>
      <c r="Y4592" s="28"/>
      <c r="Z4592" s="28"/>
      <c r="AA4592" s="28"/>
      <c r="AB4592" s="28"/>
      <c r="AC4592" s="34" t="str">
        <f>IFERROR(INDEX(LaenderTabelle[Code],MATCH(Transferdatei[[#This Row],[Country]],LaenderTabelle[Name],0)),"DE")</f>
        <v>DE</v>
      </c>
    </row>
    <row r="4593" spans="1:29" x14ac:dyDescent="0.25">
      <c r="A45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4592&amp;"."&amp;$C4592&amp;"."&amp;$D4592&amp;"."&amp;$E4592&amp;"."&amp;$F4592&amp;"."&amp;$G4592&amp;"."&amp;$H4592&amp;"."&amp;$I4592&amp;"."&amp;$J4592&amp;"."&amp;$K4592&amp;"."&amp;$L4592&amp;"."&amp;$M4592,IF($A4592="",MAX($A$16:$A4592)+1,$A4592),IF(ROW()=17,1,MAX($A$16:$A4592)+1)),""),"")</f>
        <v/>
      </c>
      <c r="B4593" s="28"/>
      <c r="C4593" s="28"/>
      <c r="D4593" s="28"/>
      <c r="E4593" s="28"/>
      <c r="F4593" s="28"/>
      <c r="G4593" s="28"/>
      <c r="H4593" s="28"/>
      <c r="I4593" s="28"/>
      <c r="J4593" s="28"/>
      <c r="K4593" s="30"/>
      <c r="L4593" s="31"/>
      <c r="M4593" s="32"/>
      <c r="N4593" s="28"/>
      <c r="O4593" s="33"/>
      <c r="P4593" s="28"/>
      <c r="Q4593" s="33"/>
      <c r="R4593" s="28"/>
      <c r="S4593" s="33"/>
      <c r="T4593" s="28"/>
      <c r="U4593" s="33"/>
      <c r="V4593" s="31"/>
      <c r="W4593" s="28"/>
      <c r="X4593" s="33"/>
      <c r="Y4593" s="28"/>
      <c r="Z4593" s="28"/>
      <c r="AA4593" s="28"/>
      <c r="AB4593" s="28"/>
      <c r="AC4593" s="34" t="str">
        <f>IFERROR(INDEX(LaenderTabelle[Code],MATCH(Transferdatei[[#This Row],[Country]],LaenderTabelle[Name],0)),"DE")</f>
        <v>DE</v>
      </c>
    </row>
    <row r="4594" spans="1:29" x14ac:dyDescent="0.25">
      <c r="A45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4593&amp;"."&amp;$C4593&amp;"."&amp;$D4593&amp;"."&amp;$E4593&amp;"."&amp;$F4593&amp;"."&amp;$G4593&amp;"."&amp;$H4593&amp;"."&amp;$I4593&amp;"."&amp;$J4593&amp;"."&amp;$K4593&amp;"."&amp;$L4593&amp;"."&amp;$M4593,IF($A4593="",MAX($A$16:$A4593)+1,$A4593),IF(ROW()=17,1,MAX($A$16:$A4593)+1)),""),"")</f>
        <v/>
      </c>
      <c r="B4594" s="28"/>
      <c r="C4594" s="28"/>
      <c r="D4594" s="28"/>
      <c r="E4594" s="28"/>
      <c r="F4594" s="28"/>
      <c r="G4594" s="28"/>
      <c r="H4594" s="28"/>
      <c r="I4594" s="28"/>
      <c r="J4594" s="28"/>
      <c r="K4594" s="30"/>
      <c r="L4594" s="31"/>
      <c r="M4594" s="32"/>
      <c r="N4594" s="28"/>
      <c r="O4594" s="33"/>
      <c r="P4594" s="28"/>
      <c r="Q4594" s="33"/>
      <c r="R4594" s="28"/>
      <c r="S4594" s="33"/>
      <c r="T4594" s="28"/>
      <c r="U4594" s="33"/>
      <c r="V4594" s="31"/>
      <c r="W4594" s="28"/>
      <c r="X4594" s="33"/>
      <c r="Y4594" s="28"/>
      <c r="Z4594" s="28"/>
      <c r="AA4594" s="28"/>
      <c r="AB4594" s="28"/>
      <c r="AC4594" s="34" t="str">
        <f>IFERROR(INDEX(LaenderTabelle[Code],MATCH(Transferdatei[[#This Row],[Country]],LaenderTabelle[Name],0)),"DE")</f>
        <v>DE</v>
      </c>
    </row>
    <row r="4595" spans="1:29" x14ac:dyDescent="0.25">
      <c r="A45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4594&amp;"."&amp;$C4594&amp;"."&amp;$D4594&amp;"."&amp;$E4594&amp;"."&amp;$F4594&amp;"."&amp;$G4594&amp;"."&amp;$H4594&amp;"."&amp;$I4594&amp;"."&amp;$J4594&amp;"."&amp;$K4594&amp;"."&amp;$L4594&amp;"."&amp;$M4594,IF($A4594="",MAX($A$16:$A4594)+1,$A4594),IF(ROW()=17,1,MAX($A$16:$A4594)+1)),""),"")</f>
        <v/>
      </c>
      <c r="B4595" s="28"/>
      <c r="C4595" s="28"/>
      <c r="D4595" s="28"/>
      <c r="E4595" s="28"/>
      <c r="F4595" s="28"/>
      <c r="G4595" s="28"/>
      <c r="H4595" s="28"/>
      <c r="I4595" s="28"/>
      <c r="J4595" s="28"/>
      <c r="K4595" s="30"/>
      <c r="L4595" s="31"/>
      <c r="M4595" s="32"/>
      <c r="N4595" s="28"/>
      <c r="O4595" s="33"/>
      <c r="P4595" s="28"/>
      <c r="Q4595" s="33"/>
      <c r="R4595" s="28"/>
      <c r="S4595" s="33"/>
      <c r="T4595" s="28"/>
      <c r="U4595" s="33"/>
      <c r="V4595" s="31"/>
      <c r="W4595" s="28"/>
      <c r="X4595" s="33"/>
      <c r="Y4595" s="28"/>
      <c r="Z4595" s="28"/>
      <c r="AA4595" s="28"/>
      <c r="AB4595" s="28"/>
      <c r="AC4595" s="34" t="str">
        <f>IFERROR(INDEX(LaenderTabelle[Code],MATCH(Transferdatei[[#This Row],[Country]],LaenderTabelle[Name],0)),"DE")</f>
        <v>DE</v>
      </c>
    </row>
    <row r="4596" spans="1:29" x14ac:dyDescent="0.25">
      <c r="A45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4595&amp;"."&amp;$C4595&amp;"."&amp;$D4595&amp;"."&amp;$E4595&amp;"."&amp;$F4595&amp;"."&amp;$G4595&amp;"."&amp;$H4595&amp;"."&amp;$I4595&amp;"."&amp;$J4595&amp;"."&amp;$K4595&amp;"."&amp;$L4595&amp;"."&amp;$M4595,IF($A4595="",MAX($A$16:$A4595)+1,$A4595),IF(ROW()=17,1,MAX($A$16:$A4595)+1)),""),"")</f>
        <v/>
      </c>
      <c r="B4596" s="28"/>
      <c r="C4596" s="28"/>
      <c r="D4596" s="28"/>
      <c r="E4596" s="28"/>
      <c r="F4596" s="28"/>
      <c r="G4596" s="28"/>
      <c r="H4596" s="28"/>
      <c r="I4596" s="28"/>
      <c r="J4596" s="28"/>
      <c r="K4596" s="30"/>
      <c r="L4596" s="31"/>
      <c r="M4596" s="32"/>
      <c r="N4596" s="28"/>
      <c r="O4596" s="33"/>
      <c r="P4596" s="28"/>
      <c r="Q4596" s="33"/>
      <c r="R4596" s="28"/>
      <c r="S4596" s="33"/>
      <c r="T4596" s="28"/>
      <c r="U4596" s="33"/>
      <c r="V4596" s="31"/>
      <c r="W4596" s="28"/>
      <c r="X4596" s="33"/>
      <c r="Y4596" s="28"/>
      <c r="Z4596" s="28"/>
      <c r="AA4596" s="28"/>
      <c r="AB4596" s="28"/>
      <c r="AC4596" s="34" t="str">
        <f>IFERROR(INDEX(LaenderTabelle[Code],MATCH(Transferdatei[[#This Row],[Country]],LaenderTabelle[Name],0)),"DE")</f>
        <v>DE</v>
      </c>
    </row>
    <row r="4597" spans="1:29" x14ac:dyDescent="0.25">
      <c r="A45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4596&amp;"."&amp;$C4596&amp;"."&amp;$D4596&amp;"."&amp;$E4596&amp;"."&amp;$F4596&amp;"."&amp;$G4596&amp;"."&amp;$H4596&amp;"."&amp;$I4596&amp;"."&amp;$J4596&amp;"."&amp;$K4596&amp;"."&amp;$L4596&amp;"."&amp;$M4596,IF($A4596="",MAX($A$16:$A4596)+1,$A4596),IF(ROW()=17,1,MAX($A$16:$A4596)+1)),""),"")</f>
        <v/>
      </c>
      <c r="B4597" s="28"/>
      <c r="C4597" s="28"/>
      <c r="D4597" s="28"/>
      <c r="E4597" s="28"/>
      <c r="F4597" s="28"/>
      <c r="G4597" s="28"/>
      <c r="H4597" s="28"/>
      <c r="I4597" s="28"/>
      <c r="J4597" s="28"/>
      <c r="K4597" s="30"/>
      <c r="L4597" s="31"/>
      <c r="M4597" s="32"/>
      <c r="N4597" s="28"/>
      <c r="O4597" s="33"/>
      <c r="P4597" s="28"/>
      <c r="Q4597" s="33"/>
      <c r="R4597" s="28"/>
      <c r="S4597" s="33"/>
      <c r="T4597" s="28"/>
      <c r="U4597" s="33"/>
      <c r="V4597" s="31"/>
      <c r="W4597" s="28"/>
      <c r="X4597" s="33"/>
      <c r="Y4597" s="28"/>
      <c r="Z4597" s="28"/>
      <c r="AA4597" s="28"/>
      <c r="AB4597" s="28"/>
      <c r="AC4597" s="34" t="str">
        <f>IFERROR(INDEX(LaenderTabelle[Code],MATCH(Transferdatei[[#This Row],[Country]],LaenderTabelle[Name],0)),"DE")</f>
        <v>DE</v>
      </c>
    </row>
    <row r="4598" spans="1:29" x14ac:dyDescent="0.25">
      <c r="A45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4597&amp;"."&amp;$C4597&amp;"."&amp;$D4597&amp;"."&amp;$E4597&amp;"."&amp;$F4597&amp;"."&amp;$G4597&amp;"."&amp;$H4597&amp;"."&amp;$I4597&amp;"."&amp;$J4597&amp;"."&amp;$K4597&amp;"."&amp;$L4597&amp;"."&amp;$M4597,IF($A4597="",MAX($A$16:$A4597)+1,$A4597),IF(ROW()=17,1,MAX($A$16:$A4597)+1)),""),"")</f>
        <v/>
      </c>
      <c r="B4598" s="28"/>
      <c r="C4598" s="28"/>
      <c r="D4598" s="28"/>
      <c r="E4598" s="28"/>
      <c r="F4598" s="28"/>
      <c r="G4598" s="28"/>
      <c r="H4598" s="28"/>
      <c r="I4598" s="28"/>
      <c r="J4598" s="28"/>
      <c r="K4598" s="30"/>
      <c r="L4598" s="31"/>
      <c r="M4598" s="32"/>
      <c r="N4598" s="28"/>
      <c r="O4598" s="33"/>
      <c r="P4598" s="28"/>
      <c r="Q4598" s="33"/>
      <c r="R4598" s="28"/>
      <c r="S4598" s="33"/>
      <c r="T4598" s="28"/>
      <c r="U4598" s="33"/>
      <c r="V4598" s="31"/>
      <c r="W4598" s="28"/>
      <c r="X4598" s="33"/>
      <c r="Y4598" s="28"/>
      <c r="Z4598" s="28"/>
      <c r="AA4598" s="28"/>
      <c r="AB4598" s="28"/>
      <c r="AC4598" s="34" t="str">
        <f>IFERROR(INDEX(LaenderTabelle[Code],MATCH(Transferdatei[[#This Row],[Country]],LaenderTabelle[Name],0)),"DE")</f>
        <v>DE</v>
      </c>
    </row>
    <row r="4599" spans="1:29" x14ac:dyDescent="0.25">
      <c r="A45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4598&amp;"."&amp;$C4598&amp;"."&amp;$D4598&amp;"."&amp;$E4598&amp;"."&amp;$F4598&amp;"."&amp;$G4598&amp;"."&amp;$H4598&amp;"."&amp;$I4598&amp;"."&amp;$J4598&amp;"."&amp;$K4598&amp;"."&amp;$L4598&amp;"."&amp;$M4598,IF($A4598="",MAX($A$16:$A4598)+1,$A4598),IF(ROW()=17,1,MAX($A$16:$A4598)+1)),""),"")</f>
        <v/>
      </c>
      <c r="B4599" s="28"/>
      <c r="C4599" s="28"/>
      <c r="D4599" s="28"/>
      <c r="E4599" s="28"/>
      <c r="F4599" s="28"/>
      <c r="G4599" s="28"/>
      <c r="H4599" s="28"/>
      <c r="I4599" s="28"/>
      <c r="J4599" s="28"/>
      <c r="K4599" s="30"/>
      <c r="L4599" s="31"/>
      <c r="M4599" s="32"/>
      <c r="N4599" s="28"/>
      <c r="O4599" s="33"/>
      <c r="P4599" s="28"/>
      <c r="Q4599" s="33"/>
      <c r="R4599" s="28"/>
      <c r="S4599" s="33"/>
      <c r="T4599" s="28"/>
      <c r="U4599" s="33"/>
      <c r="V4599" s="31"/>
      <c r="W4599" s="28"/>
      <c r="X4599" s="33"/>
      <c r="Y4599" s="28"/>
      <c r="Z4599" s="28"/>
      <c r="AA4599" s="28"/>
      <c r="AB4599" s="28"/>
      <c r="AC4599" s="34" t="str">
        <f>IFERROR(INDEX(LaenderTabelle[Code],MATCH(Transferdatei[[#This Row],[Country]],LaenderTabelle[Name],0)),"DE")</f>
        <v>DE</v>
      </c>
    </row>
    <row r="4600" spans="1:29" x14ac:dyDescent="0.25">
      <c r="A46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4599&amp;"."&amp;$C4599&amp;"."&amp;$D4599&amp;"."&amp;$E4599&amp;"."&amp;$F4599&amp;"."&amp;$G4599&amp;"."&amp;$H4599&amp;"."&amp;$I4599&amp;"."&amp;$J4599&amp;"."&amp;$K4599&amp;"."&amp;$L4599&amp;"."&amp;$M4599,IF($A4599="",MAX($A$16:$A4599)+1,$A4599),IF(ROW()=17,1,MAX($A$16:$A4599)+1)),""),"")</f>
        <v/>
      </c>
      <c r="B4600" s="28"/>
      <c r="C4600" s="28"/>
      <c r="D4600" s="28"/>
      <c r="E4600" s="28"/>
      <c r="F4600" s="28"/>
      <c r="G4600" s="28"/>
      <c r="H4600" s="28"/>
      <c r="I4600" s="28"/>
      <c r="J4600" s="28"/>
      <c r="K4600" s="30"/>
      <c r="L4600" s="31"/>
      <c r="M4600" s="32"/>
      <c r="N4600" s="28"/>
      <c r="O4600" s="33"/>
      <c r="P4600" s="28"/>
      <c r="Q4600" s="33"/>
      <c r="R4600" s="28"/>
      <c r="S4600" s="33"/>
      <c r="T4600" s="28"/>
      <c r="U4600" s="33"/>
      <c r="V4600" s="31"/>
      <c r="W4600" s="28"/>
      <c r="X4600" s="33"/>
      <c r="Y4600" s="28"/>
      <c r="Z4600" s="28"/>
      <c r="AA4600" s="28"/>
      <c r="AB4600" s="28"/>
      <c r="AC4600" s="34" t="str">
        <f>IFERROR(INDEX(LaenderTabelle[Code],MATCH(Transferdatei[[#This Row],[Country]],LaenderTabelle[Name],0)),"DE")</f>
        <v>DE</v>
      </c>
    </row>
    <row r="4601" spans="1:29" x14ac:dyDescent="0.25">
      <c r="A46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4600&amp;"."&amp;$C4600&amp;"."&amp;$D4600&amp;"."&amp;$E4600&amp;"."&amp;$F4600&amp;"."&amp;$G4600&amp;"."&amp;$H4600&amp;"."&amp;$I4600&amp;"."&amp;$J4600&amp;"."&amp;$K4600&amp;"."&amp;$L4600&amp;"."&amp;$M4600,IF($A4600="",MAX($A$16:$A4600)+1,$A4600),IF(ROW()=17,1,MAX($A$16:$A4600)+1)),""),"")</f>
        <v/>
      </c>
      <c r="B4601" s="28"/>
      <c r="C4601" s="28"/>
      <c r="D4601" s="28"/>
      <c r="E4601" s="28"/>
      <c r="F4601" s="28"/>
      <c r="G4601" s="28"/>
      <c r="H4601" s="28"/>
      <c r="I4601" s="28"/>
      <c r="J4601" s="28"/>
      <c r="K4601" s="30"/>
      <c r="L4601" s="31"/>
      <c r="M4601" s="32"/>
      <c r="N4601" s="28"/>
      <c r="O4601" s="33"/>
      <c r="P4601" s="28"/>
      <c r="Q4601" s="33"/>
      <c r="R4601" s="28"/>
      <c r="S4601" s="33"/>
      <c r="T4601" s="28"/>
      <c r="U4601" s="33"/>
      <c r="V4601" s="31"/>
      <c r="W4601" s="28"/>
      <c r="X4601" s="33"/>
      <c r="Y4601" s="28"/>
      <c r="Z4601" s="28"/>
      <c r="AA4601" s="28"/>
      <c r="AB4601" s="28"/>
      <c r="AC4601" s="34" t="str">
        <f>IFERROR(INDEX(LaenderTabelle[Code],MATCH(Transferdatei[[#This Row],[Country]],LaenderTabelle[Name],0)),"DE")</f>
        <v>DE</v>
      </c>
    </row>
    <row r="4602" spans="1:29" x14ac:dyDescent="0.25">
      <c r="A46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4601&amp;"."&amp;$C4601&amp;"."&amp;$D4601&amp;"."&amp;$E4601&amp;"."&amp;$F4601&amp;"."&amp;$G4601&amp;"."&amp;$H4601&amp;"."&amp;$I4601&amp;"."&amp;$J4601&amp;"."&amp;$K4601&amp;"."&amp;$L4601&amp;"."&amp;$M4601,IF($A4601="",MAX($A$16:$A4601)+1,$A4601),IF(ROW()=17,1,MAX($A$16:$A4601)+1)),""),"")</f>
        <v/>
      </c>
      <c r="B4602" s="28"/>
      <c r="C4602" s="28"/>
      <c r="D4602" s="28"/>
      <c r="E4602" s="28"/>
      <c r="F4602" s="28"/>
      <c r="G4602" s="28"/>
      <c r="H4602" s="28"/>
      <c r="I4602" s="28"/>
      <c r="J4602" s="28"/>
      <c r="K4602" s="30"/>
      <c r="L4602" s="31"/>
      <c r="M4602" s="32"/>
      <c r="N4602" s="28"/>
      <c r="O4602" s="33"/>
      <c r="P4602" s="28"/>
      <c r="Q4602" s="33"/>
      <c r="R4602" s="28"/>
      <c r="S4602" s="33"/>
      <c r="T4602" s="28"/>
      <c r="U4602" s="33"/>
      <c r="V4602" s="31"/>
      <c r="W4602" s="28"/>
      <c r="X4602" s="33"/>
      <c r="Y4602" s="28"/>
      <c r="Z4602" s="28"/>
      <c r="AA4602" s="28"/>
      <c r="AB4602" s="28"/>
      <c r="AC4602" s="34" t="str">
        <f>IFERROR(INDEX(LaenderTabelle[Code],MATCH(Transferdatei[[#This Row],[Country]],LaenderTabelle[Name],0)),"DE")</f>
        <v>DE</v>
      </c>
    </row>
    <row r="4603" spans="1:29" x14ac:dyDescent="0.25">
      <c r="A46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4602&amp;"."&amp;$C4602&amp;"."&amp;$D4602&amp;"."&amp;$E4602&amp;"."&amp;$F4602&amp;"."&amp;$G4602&amp;"."&amp;$H4602&amp;"."&amp;$I4602&amp;"."&amp;$J4602&amp;"."&amp;$K4602&amp;"."&amp;$L4602&amp;"."&amp;$M4602,IF($A4602="",MAX($A$16:$A4602)+1,$A4602),IF(ROW()=17,1,MAX($A$16:$A4602)+1)),""),"")</f>
        <v/>
      </c>
      <c r="B4603" s="28"/>
      <c r="C4603" s="28"/>
      <c r="D4603" s="28"/>
      <c r="E4603" s="28"/>
      <c r="F4603" s="28"/>
      <c r="G4603" s="28"/>
      <c r="H4603" s="28"/>
      <c r="I4603" s="28"/>
      <c r="J4603" s="28"/>
      <c r="K4603" s="30"/>
      <c r="L4603" s="31"/>
      <c r="M4603" s="32"/>
      <c r="N4603" s="28"/>
      <c r="O4603" s="33"/>
      <c r="P4603" s="28"/>
      <c r="Q4603" s="33"/>
      <c r="R4603" s="28"/>
      <c r="S4603" s="33"/>
      <c r="T4603" s="28"/>
      <c r="U4603" s="33"/>
      <c r="V4603" s="31"/>
      <c r="W4603" s="28"/>
      <c r="X4603" s="33"/>
      <c r="Y4603" s="28"/>
      <c r="Z4603" s="28"/>
      <c r="AA4603" s="28"/>
      <c r="AB4603" s="28"/>
      <c r="AC4603" s="34" t="str">
        <f>IFERROR(INDEX(LaenderTabelle[Code],MATCH(Transferdatei[[#This Row],[Country]],LaenderTabelle[Name],0)),"DE")</f>
        <v>DE</v>
      </c>
    </row>
    <row r="4604" spans="1:29" x14ac:dyDescent="0.25">
      <c r="A46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4603&amp;"."&amp;$C4603&amp;"."&amp;$D4603&amp;"."&amp;$E4603&amp;"."&amp;$F4603&amp;"."&amp;$G4603&amp;"."&amp;$H4603&amp;"."&amp;$I4603&amp;"."&amp;$J4603&amp;"."&amp;$K4603&amp;"."&amp;$L4603&amp;"."&amp;$M4603,IF($A4603="",MAX($A$16:$A4603)+1,$A4603),IF(ROW()=17,1,MAX($A$16:$A4603)+1)),""),"")</f>
        <v/>
      </c>
      <c r="B4604" s="28"/>
      <c r="C4604" s="28"/>
      <c r="D4604" s="28"/>
      <c r="E4604" s="28"/>
      <c r="F4604" s="28"/>
      <c r="G4604" s="28"/>
      <c r="H4604" s="28"/>
      <c r="I4604" s="28"/>
      <c r="J4604" s="28"/>
      <c r="K4604" s="30"/>
      <c r="L4604" s="31"/>
      <c r="M4604" s="32"/>
      <c r="N4604" s="28"/>
      <c r="O4604" s="33"/>
      <c r="P4604" s="28"/>
      <c r="Q4604" s="33"/>
      <c r="R4604" s="28"/>
      <c r="S4604" s="33"/>
      <c r="T4604" s="28"/>
      <c r="U4604" s="33"/>
      <c r="V4604" s="31"/>
      <c r="W4604" s="28"/>
      <c r="X4604" s="33"/>
      <c r="Y4604" s="28"/>
      <c r="Z4604" s="28"/>
      <c r="AA4604" s="28"/>
      <c r="AB4604" s="28"/>
      <c r="AC4604" s="34" t="str">
        <f>IFERROR(INDEX(LaenderTabelle[Code],MATCH(Transferdatei[[#This Row],[Country]],LaenderTabelle[Name],0)),"DE")</f>
        <v>DE</v>
      </c>
    </row>
    <row r="4605" spans="1:29" x14ac:dyDescent="0.25">
      <c r="A46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4604&amp;"."&amp;$C4604&amp;"."&amp;$D4604&amp;"."&amp;$E4604&amp;"."&amp;$F4604&amp;"."&amp;$G4604&amp;"."&amp;$H4604&amp;"."&amp;$I4604&amp;"."&amp;$J4604&amp;"."&amp;$K4604&amp;"."&amp;$L4604&amp;"."&amp;$M4604,IF($A4604="",MAX($A$16:$A4604)+1,$A4604),IF(ROW()=17,1,MAX($A$16:$A4604)+1)),""),"")</f>
        <v/>
      </c>
      <c r="B4605" s="28"/>
      <c r="C4605" s="28"/>
      <c r="D4605" s="28"/>
      <c r="E4605" s="28"/>
      <c r="F4605" s="28"/>
      <c r="G4605" s="28"/>
      <c r="H4605" s="28"/>
      <c r="I4605" s="28"/>
      <c r="J4605" s="28"/>
      <c r="K4605" s="30"/>
      <c r="L4605" s="31"/>
      <c r="M4605" s="32"/>
      <c r="N4605" s="28"/>
      <c r="O4605" s="33"/>
      <c r="P4605" s="28"/>
      <c r="Q4605" s="33"/>
      <c r="R4605" s="28"/>
      <c r="S4605" s="33"/>
      <c r="T4605" s="28"/>
      <c r="U4605" s="33"/>
      <c r="V4605" s="31"/>
      <c r="W4605" s="28"/>
      <c r="X4605" s="33"/>
      <c r="Y4605" s="28"/>
      <c r="Z4605" s="28"/>
      <c r="AA4605" s="28"/>
      <c r="AB4605" s="28"/>
      <c r="AC4605" s="34" t="str">
        <f>IFERROR(INDEX(LaenderTabelle[Code],MATCH(Transferdatei[[#This Row],[Country]],LaenderTabelle[Name],0)),"DE")</f>
        <v>DE</v>
      </c>
    </row>
    <row r="4606" spans="1:29" x14ac:dyDescent="0.25">
      <c r="A46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4605&amp;"."&amp;$C4605&amp;"."&amp;$D4605&amp;"."&amp;$E4605&amp;"."&amp;$F4605&amp;"."&amp;$G4605&amp;"."&amp;$H4605&amp;"."&amp;$I4605&amp;"."&amp;$J4605&amp;"."&amp;$K4605&amp;"."&amp;$L4605&amp;"."&amp;$M4605,IF($A4605="",MAX($A$16:$A4605)+1,$A4605),IF(ROW()=17,1,MAX($A$16:$A4605)+1)),""),"")</f>
        <v/>
      </c>
      <c r="B4606" s="28"/>
      <c r="C4606" s="28"/>
      <c r="D4606" s="28"/>
      <c r="E4606" s="28"/>
      <c r="F4606" s="28"/>
      <c r="G4606" s="28"/>
      <c r="H4606" s="28"/>
      <c r="I4606" s="28"/>
      <c r="J4606" s="28"/>
      <c r="K4606" s="30"/>
      <c r="L4606" s="31"/>
      <c r="M4606" s="32"/>
      <c r="N4606" s="28"/>
      <c r="O4606" s="33"/>
      <c r="P4606" s="28"/>
      <c r="Q4606" s="33"/>
      <c r="R4606" s="28"/>
      <c r="S4606" s="33"/>
      <c r="T4606" s="28"/>
      <c r="U4606" s="33"/>
      <c r="V4606" s="31"/>
      <c r="W4606" s="28"/>
      <c r="X4606" s="33"/>
      <c r="Y4606" s="28"/>
      <c r="Z4606" s="28"/>
      <c r="AA4606" s="28"/>
      <c r="AB4606" s="28"/>
      <c r="AC4606" s="34" t="str">
        <f>IFERROR(INDEX(LaenderTabelle[Code],MATCH(Transferdatei[[#This Row],[Country]],LaenderTabelle[Name],0)),"DE")</f>
        <v>DE</v>
      </c>
    </row>
    <row r="4607" spans="1:29" x14ac:dyDescent="0.25">
      <c r="A46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4606&amp;"."&amp;$C4606&amp;"."&amp;$D4606&amp;"."&amp;$E4606&amp;"."&amp;$F4606&amp;"."&amp;$G4606&amp;"."&amp;$H4606&amp;"."&amp;$I4606&amp;"."&amp;$J4606&amp;"."&amp;$K4606&amp;"."&amp;$L4606&amp;"."&amp;$M4606,IF($A4606="",MAX($A$16:$A4606)+1,$A4606),IF(ROW()=17,1,MAX($A$16:$A4606)+1)),""),"")</f>
        <v/>
      </c>
      <c r="B4607" s="28"/>
      <c r="C4607" s="28"/>
      <c r="D4607" s="28"/>
      <c r="E4607" s="28"/>
      <c r="F4607" s="28"/>
      <c r="G4607" s="28"/>
      <c r="H4607" s="28"/>
      <c r="I4607" s="28"/>
      <c r="J4607" s="28"/>
      <c r="K4607" s="30"/>
      <c r="L4607" s="31"/>
      <c r="M4607" s="32"/>
      <c r="N4607" s="28"/>
      <c r="O4607" s="33"/>
      <c r="P4607" s="28"/>
      <c r="Q4607" s="33"/>
      <c r="R4607" s="28"/>
      <c r="S4607" s="33"/>
      <c r="T4607" s="28"/>
      <c r="U4607" s="33"/>
      <c r="V4607" s="31"/>
      <c r="W4607" s="28"/>
      <c r="X4607" s="33"/>
      <c r="Y4607" s="28"/>
      <c r="Z4607" s="28"/>
      <c r="AA4607" s="28"/>
      <c r="AB4607" s="28"/>
      <c r="AC4607" s="34" t="str">
        <f>IFERROR(INDEX(LaenderTabelle[Code],MATCH(Transferdatei[[#This Row],[Country]],LaenderTabelle[Name],0)),"DE")</f>
        <v>DE</v>
      </c>
    </row>
    <row r="4608" spans="1:29" x14ac:dyDescent="0.25">
      <c r="A46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4607&amp;"."&amp;$C4607&amp;"."&amp;$D4607&amp;"."&amp;$E4607&amp;"."&amp;$F4607&amp;"."&amp;$G4607&amp;"."&amp;$H4607&amp;"."&amp;$I4607&amp;"."&amp;$J4607&amp;"."&amp;$K4607&amp;"."&amp;$L4607&amp;"."&amp;$M4607,IF($A4607="",MAX($A$16:$A4607)+1,$A4607),IF(ROW()=17,1,MAX($A$16:$A4607)+1)),""),"")</f>
        <v/>
      </c>
      <c r="B4608" s="28"/>
      <c r="C4608" s="28"/>
      <c r="D4608" s="28"/>
      <c r="E4608" s="28"/>
      <c r="F4608" s="28"/>
      <c r="G4608" s="28"/>
      <c r="H4608" s="28"/>
      <c r="I4608" s="28"/>
      <c r="J4608" s="28"/>
      <c r="K4608" s="30"/>
      <c r="L4608" s="31"/>
      <c r="M4608" s="32"/>
      <c r="N4608" s="28"/>
      <c r="O4608" s="33"/>
      <c r="P4608" s="28"/>
      <c r="Q4608" s="33"/>
      <c r="R4608" s="28"/>
      <c r="S4608" s="33"/>
      <c r="T4608" s="28"/>
      <c r="U4608" s="33"/>
      <c r="V4608" s="31"/>
      <c r="W4608" s="28"/>
      <c r="X4608" s="33"/>
      <c r="Y4608" s="28"/>
      <c r="Z4608" s="28"/>
      <c r="AA4608" s="28"/>
      <c r="AB4608" s="28"/>
      <c r="AC4608" s="34" t="str">
        <f>IFERROR(INDEX(LaenderTabelle[Code],MATCH(Transferdatei[[#This Row],[Country]],LaenderTabelle[Name],0)),"DE")</f>
        <v>DE</v>
      </c>
    </row>
    <row r="4609" spans="1:29" x14ac:dyDescent="0.25">
      <c r="A46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4608&amp;"."&amp;$C4608&amp;"."&amp;$D4608&amp;"."&amp;$E4608&amp;"."&amp;$F4608&amp;"."&amp;$G4608&amp;"."&amp;$H4608&amp;"."&amp;$I4608&amp;"."&amp;$J4608&amp;"."&amp;$K4608&amp;"."&amp;$L4608&amp;"."&amp;$M4608,IF($A4608="",MAX($A$16:$A4608)+1,$A4608),IF(ROW()=17,1,MAX($A$16:$A4608)+1)),""),"")</f>
        <v/>
      </c>
      <c r="B4609" s="28"/>
      <c r="C4609" s="28"/>
      <c r="D4609" s="28"/>
      <c r="E4609" s="28"/>
      <c r="F4609" s="28"/>
      <c r="G4609" s="28"/>
      <c r="H4609" s="28"/>
      <c r="I4609" s="28"/>
      <c r="J4609" s="28"/>
      <c r="K4609" s="30"/>
      <c r="L4609" s="31"/>
      <c r="M4609" s="32"/>
      <c r="N4609" s="28"/>
      <c r="O4609" s="33"/>
      <c r="P4609" s="28"/>
      <c r="Q4609" s="33"/>
      <c r="R4609" s="28"/>
      <c r="S4609" s="33"/>
      <c r="T4609" s="28"/>
      <c r="U4609" s="33"/>
      <c r="V4609" s="31"/>
      <c r="W4609" s="28"/>
      <c r="X4609" s="33"/>
      <c r="Y4609" s="28"/>
      <c r="Z4609" s="28"/>
      <c r="AA4609" s="28"/>
      <c r="AB4609" s="28"/>
      <c r="AC4609" s="34" t="str">
        <f>IFERROR(INDEX(LaenderTabelle[Code],MATCH(Transferdatei[[#This Row],[Country]],LaenderTabelle[Name],0)),"DE")</f>
        <v>DE</v>
      </c>
    </row>
    <row r="4610" spans="1:29" x14ac:dyDescent="0.25">
      <c r="A46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4609&amp;"."&amp;$C4609&amp;"."&amp;$D4609&amp;"."&amp;$E4609&amp;"."&amp;$F4609&amp;"."&amp;$G4609&amp;"."&amp;$H4609&amp;"."&amp;$I4609&amp;"."&amp;$J4609&amp;"."&amp;$K4609&amp;"."&amp;$L4609&amp;"."&amp;$M4609,IF($A4609="",MAX($A$16:$A4609)+1,$A4609),IF(ROW()=17,1,MAX($A$16:$A4609)+1)),""),"")</f>
        <v/>
      </c>
      <c r="B4610" s="28"/>
      <c r="C4610" s="28"/>
      <c r="D4610" s="28"/>
      <c r="E4610" s="28"/>
      <c r="F4610" s="28"/>
      <c r="G4610" s="28"/>
      <c r="H4610" s="28"/>
      <c r="I4610" s="28"/>
      <c r="J4610" s="28"/>
      <c r="K4610" s="30"/>
      <c r="L4610" s="31"/>
      <c r="M4610" s="32"/>
      <c r="N4610" s="28"/>
      <c r="O4610" s="33"/>
      <c r="P4610" s="28"/>
      <c r="Q4610" s="33"/>
      <c r="R4610" s="28"/>
      <c r="S4610" s="33"/>
      <c r="T4610" s="28"/>
      <c r="U4610" s="33"/>
      <c r="V4610" s="31"/>
      <c r="W4610" s="28"/>
      <c r="X4610" s="33"/>
      <c r="Y4610" s="28"/>
      <c r="Z4610" s="28"/>
      <c r="AA4610" s="28"/>
      <c r="AB4610" s="28"/>
      <c r="AC4610" s="34" t="str">
        <f>IFERROR(INDEX(LaenderTabelle[Code],MATCH(Transferdatei[[#This Row],[Country]],LaenderTabelle[Name],0)),"DE")</f>
        <v>DE</v>
      </c>
    </row>
    <row r="4611" spans="1:29" x14ac:dyDescent="0.25">
      <c r="A46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4610&amp;"."&amp;$C4610&amp;"."&amp;$D4610&amp;"."&amp;$E4610&amp;"."&amp;$F4610&amp;"."&amp;$G4610&amp;"."&amp;$H4610&amp;"."&amp;$I4610&amp;"."&amp;$J4610&amp;"."&amp;$K4610&amp;"."&amp;$L4610&amp;"."&amp;$M4610,IF($A4610="",MAX($A$16:$A4610)+1,$A4610),IF(ROW()=17,1,MAX($A$16:$A4610)+1)),""),"")</f>
        <v/>
      </c>
      <c r="B4611" s="28"/>
      <c r="C4611" s="28"/>
      <c r="D4611" s="28"/>
      <c r="E4611" s="28"/>
      <c r="F4611" s="28"/>
      <c r="G4611" s="28"/>
      <c r="H4611" s="28"/>
      <c r="I4611" s="28"/>
      <c r="J4611" s="28"/>
      <c r="K4611" s="30"/>
      <c r="L4611" s="31"/>
      <c r="M4611" s="32"/>
      <c r="N4611" s="28"/>
      <c r="O4611" s="33"/>
      <c r="P4611" s="28"/>
      <c r="Q4611" s="33"/>
      <c r="R4611" s="28"/>
      <c r="S4611" s="33"/>
      <c r="T4611" s="28"/>
      <c r="U4611" s="33"/>
      <c r="V4611" s="31"/>
      <c r="W4611" s="28"/>
      <c r="X4611" s="33"/>
      <c r="Y4611" s="28"/>
      <c r="Z4611" s="28"/>
      <c r="AA4611" s="28"/>
      <c r="AB4611" s="28"/>
      <c r="AC4611" s="34" t="str">
        <f>IFERROR(INDEX(LaenderTabelle[Code],MATCH(Transferdatei[[#This Row],[Country]],LaenderTabelle[Name],0)),"DE")</f>
        <v>DE</v>
      </c>
    </row>
    <row r="4612" spans="1:29" x14ac:dyDescent="0.25">
      <c r="A46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4611&amp;"."&amp;$C4611&amp;"."&amp;$D4611&amp;"."&amp;$E4611&amp;"."&amp;$F4611&amp;"."&amp;$G4611&amp;"."&amp;$H4611&amp;"."&amp;$I4611&amp;"."&amp;$J4611&amp;"."&amp;$K4611&amp;"."&amp;$L4611&amp;"."&amp;$M4611,IF($A4611="",MAX($A$16:$A4611)+1,$A4611),IF(ROW()=17,1,MAX($A$16:$A4611)+1)),""),"")</f>
        <v/>
      </c>
      <c r="B4612" s="28"/>
      <c r="C4612" s="28"/>
      <c r="D4612" s="28"/>
      <c r="E4612" s="28"/>
      <c r="F4612" s="28"/>
      <c r="G4612" s="28"/>
      <c r="H4612" s="28"/>
      <c r="I4612" s="28"/>
      <c r="J4612" s="28"/>
      <c r="K4612" s="30"/>
      <c r="L4612" s="31"/>
      <c r="M4612" s="32"/>
      <c r="N4612" s="28"/>
      <c r="O4612" s="33"/>
      <c r="P4612" s="28"/>
      <c r="Q4612" s="33"/>
      <c r="R4612" s="28"/>
      <c r="S4612" s="33"/>
      <c r="T4612" s="28"/>
      <c r="U4612" s="33"/>
      <c r="V4612" s="31"/>
      <c r="W4612" s="28"/>
      <c r="X4612" s="33"/>
      <c r="Y4612" s="28"/>
      <c r="Z4612" s="28"/>
      <c r="AA4612" s="28"/>
      <c r="AB4612" s="28"/>
      <c r="AC4612" s="34" t="str">
        <f>IFERROR(INDEX(LaenderTabelle[Code],MATCH(Transferdatei[[#This Row],[Country]],LaenderTabelle[Name],0)),"DE")</f>
        <v>DE</v>
      </c>
    </row>
    <row r="4613" spans="1:29" x14ac:dyDescent="0.25">
      <c r="A46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4612&amp;"."&amp;$C4612&amp;"."&amp;$D4612&amp;"."&amp;$E4612&amp;"."&amp;$F4612&amp;"."&amp;$G4612&amp;"."&amp;$H4612&amp;"."&amp;$I4612&amp;"."&amp;$J4612&amp;"."&amp;$K4612&amp;"."&amp;$L4612&amp;"."&amp;$M4612,IF($A4612="",MAX($A$16:$A4612)+1,$A4612),IF(ROW()=17,1,MAX($A$16:$A4612)+1)),""),"")</f>
        <v/>
      </c>
      <c r="B4613" s="28"/>
      <c r="C4613" s="28"/>
      <c r="D4613" s="28"/>
      <c r="E4613" s="28"/>
      <c r="F4613" s="28"/>
      <c r="G4613" s="28"/>
      <c r="H4613" s="28"/>
      <c r="I4613" s="28"/>
      <c r="J4613" s="28"/>
      <c r="K4613" s="30"/>
      <c r="L4613" s="31"/>
      <c r="M4613" s="32"/>
      <c r="N4613" s="28"/>
      <c r="O4613" s="33"/>
      <c r="P4613" s="28"/>
      <c r="Q4613" s="33"/>
      <c r="R4613" s="28"/>
      <c r="S4613" s="33"/>
      <c r="T4613" s="28"/>
      <c r="U4613" s="33"/>
      <c r="V4613" s="31"/>
      <c r="W4613" s="28"/>
      <c r="X4613" s="33"/>
      <c r="Y4613" s="28"/>
      <c r="Z4613" s="28"/>
      <c r="AA4613" s="28"/>
      <c r="AB4613" s="28"/>
      <c r="AC4613" s="34" t="str">
        <f>IFERROR(INDEX(LaenderTabelle[Code],MATCH(Transferdatei[[#This Row],[Country]],LaenderTabelle[Name],0)),"DE")</f>
        <v>DE</v>
      </c>
    </row>
    <row r="4614" spans="1:29" x14ac:dyDescent="0.25">
      <c r="A46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4613&amp;"."&amp;$C4613&amp;"."&amp;$D4613&amp;"."&amp;$E4613&amp;"."&amp;$F4613&amp;"."&amp;$G4613&amp;"."&amp;$H4613&amp;"."&amp;$I4613&amp;"."&amp;$J4613&amp;"."&amp;$K4613&amp;"."&amp;$L4613&amp;"."&amp;$M4613,IF($A4613="",MAX($A$16:$A4613)+1,$A4613),IF(ROW()=17,1,MAX($A$16:$A4613)+1)),""),"")</f>
        <v/>
      </c>
      <c r="B4614" s="28"/>
      <c r="C4614" s="28"/>
      <c r="D4614" s="28"/>
      <c r="E4614" s="28"/>
      <c r="F4614" s="28"/>
      <c r="G4614" s="28"/>
      <c r="H4614" s="28"/>
      <c r="I4614" s="28"/>
      <c r="J4614" s="28"/>
      <c r="K4614" s="30"/>
      <c r="L4614" s="31"/>
      <c r="M4614" s="32"/>
      <c r="N4614" s="28"/>
      <c r="O4614" s="33"/>
      <c r="P4614" s="28"/>
      <c r="Q4614" s="33"/>
      <c r="R4614" s="28"/>
      <c r="S4614" s="33"/>
      <c r="T4614" s="28"/>
      <c r="U4614" s="33"/>
      <c r="V4614" s="31"/>
      <c r="W4614" s="28"/>
      <c r="X4614" s="33"/>
      <c r="Y4614" s="28"/>
      <c r="Z4614" s="28"/>
      <c r="AA4614" s="28"/>
      <c r="AB4614" s="28"/>
      <c r="AC4614" s="34" t="str">
        <f>IFERROR(INDEX(LaenderTabelle[Code],MATCH(Transferdatei[[#This Row],[Country]],LaenderTabelle[Name],0)),"DE")</f>
        <v>DE</v>
      </c>
    </row>
    <row r="4615" spans="1:29" x14ac:dyDescent="0.25">
      <c r="A46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4614&amp;"."&amp;$C4614&amp;"."&amp;$D4614&amp;"."&amp;$E4614&amp;"."&amp;$F4614&amp;"."&amp;$G4614&amp;"."&amp;$H4614&amp;"."&amp;$I4614&amp;"."&amp;$J4614&amp;"."&amp;$K4614&amp;"."&amp;$L4614&amp;"."&amp;$M4614,IF($A4614="",MAX($A$16:$A4614)+1,$A4614),IF(ROW()=17,1,MAX($A$16:$A4614)+1)),""),"")</f>
        <v/>
      </c>
      <c r="B4615" s="28"/>
      <c r="C4615" s="28"/>
      <c r="D4615" s="28"/>
      <c r="E4615" s="28"/>
      <c r="F4615" s="28"/>
      <c r="G4615" s="28"/>
      <c r="H4615" s="28"/>
      <c r="I4615" s="28"/>
      <c r="J4615" s="28"/>
      <c r="K4615" s="30"/>
      <c r="L4615" s="31"/>
      <c r="M4615" s="32"/>
      <c r="N4615" s="28"/>
      <c r="O4615" s="33"/>
      <c r="P4615" s="28"/>
      <c r="Q4615" s="33"/>
      <c r="R4615" s="28"/>
      <c r="S4615" s="33"/>
      <c r="T4615" s="28"/>
      <c r="U4615" s="33"/>
      <c r="V4615" s="31"/>
      <c r="W4615" s="28"/>
      <c r="X4615" s="33"/>
      <c r="Y4615" s="28"/>
      <c r="Z4615" s="28"/>
      <c r="AA4615" s="28"/>
      <c r="AB4615" s="28"/>
      <c r="AC4615" s="34" t="str">
        <f>IFERROR(INDEX(LaenderTabelle[Code],MATCH(Transferdatei[[#This Row],[Country]],LaenderTabelle[Name],0)),"DE")</f>
        <v>DE</v>
      </c>
    </row>
    <row r="4616" spans="1:29" x14ac:dyDescent="0.25">
      <c r="A46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4615&amp;"."&amp;$C4615&amp;"."&amp;$D4615&amp;"."&amp;$E4615&amp;"."&amp;$F4615&amp;"."&amp;$G4615&amp;"."&amp;$H4615&amp;"."&amp;$I4615&amp;"."&amp;$J4615&amp;"."&amp;$K4615&amp;"."&amp;$L4615&amp;"."&amp;$M4615,IF($A4615="",MAX($A$16:$A4615)+1,$A4615),IF(ROW()=17,1,MAX($A$16:$A4615)+1)),""),"")</f>
        <v/>
      </c>
      <c r="B4616" s="28"/>
      <c r="C4616" s="28"/>
      <c r="D4616" s="28"/>
      <c r="E4616" s="28"/>
      <c r="F4616" s="28"/>
      <c r="G4616" s="28"/>
      <c r="H4616" s="28"/>
      <c r="I4616" s="28"/>
      <c r="J4616" s="28"/>
      <c r="K4616" s="30"/>
      <c r="L4616" s="31"/>
      <c r="M4616" s="32"/>
      <c r="N4616" s="28"/>
      <c r="O4616" s="33"/>
      <c r="P4616" s="28"/>
      <c r="Q4616" s="33"/>
      <c r="R4616" s="28"/>
      <c r="S4616" s="33"/>
      <c r="T4616" s="28"/>
      <c r="U4616" s="33"/>
      <c r="V4616" s="31"/>
      <c r="W4616" s="28"/>
      <c r="X4616" s="33"/>
      <c r="Y4616" s="28"/>
      <c r="Z4616" s="28"/>
      <c r="AA4616" s="28"/>
      <c r="AB4616" s="28"/>
      <c r="AC4616" s="34" t="str">
        <f>IFERROR(INDEX(LaenderTabelle[Code],MATCH(Transferdatei[[#This Row],[Country]],LaenderTabelle[Name],0)),"DE")</f>
        <v>DE</v>
      </c>
    </row>
    <row r="4617" spans="1:29" x14ac:dyDescent="0.25">
      <c r="A46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4616&amp;"."&amp;$C4616&amp;"."&amp;$D4616&amp;"."&amp;$E4616&amp;"."&amp;$F4616&amp;"."&amp;$G4616&amp;"."&amp;$H4616&amp;"."&amp;$I4616&amp;"."&amp;$J4616&amp;"."&amp;$K4616&amp;"."&amp;$L4616&amp;"."&amp;$M4616,IF($A4616="",MAX($A$16:$A4616)+1,$A4616),IF(ROW()=17,1,MAX($A$16:$A4616)+1)),""),"")</f>
        <v/>
      </c>
      <c r="B4617" s="28"/>
      <c r="C4617" s="28"/>
      <c r="D4617" s="28"/>
      <c r="E4617" s="28"/>
      <c r="F4617" s="28"/>
      <c r="G4617" s="28"/>
      <c r="H4617" s="28"/>
      <c r="I4617" s="28"/>
      <c r="J4617" s="28"/>
      <c r="K4617" s="30"/>
      <c r="L4617" s="31"/>
      <c r="M4617" s="32"/>
      <c r="N4617" s="28"/>
      <c r="O4617" s="33"/>
      <c r="P4617" s="28"/>
      <c r="Q4617" s="33"/>
      <c r="R4617" s="28"/>
      <c r="S4617" s="33"/>
      <c r="T4617" s="28"/>
      <c r="U4617" s="33"/>
      <c r="V4617" s="31"/>
      <c r="W4617" s="28"/>
      <c r="X4617" s="33"/>
      <c r="Y4617" s="28"/>
      <c r="Z4617" s="28"/>
      <c r="AA4617" s="28"/>
      <c r="AB4617" s="28"/>
      <c r="AC4617" s="34" t="str">
        <f>IFERROR(INDEX(LaenderTabelle[Code],MATCH(Transferdatei[[#This Row],[Country]],LaenderTabelle[Name],0)),"DE")</f>
        <v>DE</v>
      </c>
    </row>
    <row r="4618" spans="1:29" x14ac:dyDescent="0.25">
      <c r="A46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4617&amp;"."&amp;$C4617&amp;"."&amp;$D4617&amp;"."&amp;$E4617&amp;"."&amp;$F4617&amp;"."&amp;$G4617&amp;"."&amp;$H4617&amp;"."&amp;$I4617&amp;"."&amp;$J4617&amp;"."&amp;$K4617&amp;"."&amp;$L4617&amp;"."&amp;$M4617,IF($A4617="",MAX($A$16:$A4617)+1,$A4617),IF(ROW()=17,1,MAX($A$16:$A4617)+1)),""),"")</f>
        <v/>
      </c>
      <c r="B4618" s="28"/>
      <c r="C4618" s="28"/>
      <c r="D4618" s="28"/>
      <c r="E4618" s="28"/>
      <c r="F4618" s="28"/>
      <c r="G4618" s="28"/>
      <c r="H4618" s="28"/>
      <c r="I4618" s="28"/>
      <c r="J4618" s="28"/>
      <c r="K4618" s="30"/>
      <c r="L4618" s="31"/>
      <c r="M4618" s="32"/>
      <c r="N4618" s="28"/>
      <c r="O4618" s="33"/>
      <c r="P4618" s="28"/>
      <c r="Q4618" s="33"/>
      <c r="R4618" s="28"/>
      <c r="S4618" s="33"/>
      <c r="T4618" s="28"/>
      <c r="U4618" s="33"/>
      <c r="V4618" s="31"/>
      <c r="W4618" s="28"/>
      <c r="X4618" s="33"/>
      <c r="Y4618" s="28"/>
      <c r="Z4618" s="28"/>
      <c r="AA4618" s="28"/>
      <c r="AB4618" s="28"/>
      <c r="AC4618" s="34" t="str">
        <f>IFERROR(INDEX(LaenderTabelle[Code],MATCH(Transferdatei[[#This Row],[Country]],LaenderTabelle[Name],0)),"DE")</f>
        <v>DE</v>
      </c>
    </row>
    <row r="4619" spans="1:29" x14ac:dyDescent="0.25">
      <c r="A46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4618&amp;"."&amp;$C4618&amp;"."&amp;$D4618&amp;"."&amp;$E4618&amp;"."&amp;$F4618&amp;"."&amp;$G4618&amp;"."&amp;$H4618&amp;"."&amp;$I4618&amp;"."&amp;$J4618&amp;"."&amp;$K4618&amp;"."&amp;$L4618&amp;"."&amp;$M4618,IF($A4618="",MAX($A$16:$A4618)+1,$A4618),IF(ROW()=17,1,MAX($A$16:$A4618)+1)),""),"")</f>
        <v/>
      </c>
      <c r="B4619" s="28"/>
      <c r="C4619" s="28"/>
      <c r="D4619" s="28"/>
      <c r="E4619" s="28"/>
      <c r="F4619" s="28"/>
      <c r="G4619" s="28"/>
      <c r="H4619" s="28"/>
      <c r="I4619" s="28"/>
      <c r="J4619" s="28"/>
      <c r="K4619" s="30"/>
      <c r="L4619" s="31"/>
      <c r="M4619" s="32"/>
      <c r="N4619" s="28"/>
      <c r="O4619" s="33"/>
      <c r="P4619" s="28"/>
      <c r="Q4619" s="33"/>
      <c r="R4619" s="28"/>
      <c r="S4619" s="33"/>
      <c r="T4619" s="28"/>
      <c r="U4619" s="33"/>
      <c r="V4619" s="31"/>
      <c r="W4619" s="28"/>
      <c r="X4619" s="33"/>
      <c r="Y4619" s="28"/>
      <c r="Z4619" s="28"/>
      <c r="AA4619" s="28"/>
      <c r="AB4619" s="28"/>
      <c r="AC4619" s="34" t="str">
        <f>IFERROR(INDEX(LaenderTabelle[Code],MATCH(Transferdatei[[#This Row],[Country]],LaenderTabelle[Name],0)),"DE")</f>
        <v>DE</v>
      </c>
    </row>
    <row r="4620" spans="1:29" x14ac:dyDescent="0.25">
      <c r="A46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4619&amp;"."&amp;$C4619&amp;"."&amp;$D4619&amp;"."&amp;$E4619&amp;"."&amp;$F4619&amp;"."&amp;$G4619&amp;"."&amp;$H4619&amp;"."&amp;$I4619&amp;"."&amp;$J4619&amp;"."&amp;$K4619&amp;"."&amp;$L4619&amp;"."&amp;$M4619,IF($A4619="",MAX($A$16:$A4619)+1,$A4619),IF(ROW()=17,1,MAX($A$16:$A4619)+1)),""),"")</f>
        <v/>
      </c>
      <c r="B4620" s="28"/>
      <c r="C4620" s="28"/>
      <c r="D4620" s="28"/>
      <c r="E4620" s="28"/>
      <c r="F4620" s="28"/>
      <c r="G4620" s="28"/>
      <c r="H4620" s="28"/>
      <c r="I4620" s="28"/>
      <c r="J4620" s="28"/>
      <c r="K4620" s="30"/>
      <c r="L4620" s="31"/>
      <c r="M4620" s="32"/>
      <c r="N4620" s="28"/>
      <c r="O4620" s="33"/>
      <c r="P4620" s="28"/>
      <c r="Q4620" s="33"/>
      <c r="R4620" s="28"/>
      <c r="S4620" s="33"/>
      <c r="T4620" s="28"/>
      <c r="U4620" s="33"/>
      <c r="V4620" s="31"/>
      <c r="W4620" s="28"/>
      <c r="X4620" s="33"/>
      <c r="Y4620" s="28"/>
      <c r="Z4620" s="28"/>
      <c r="AA4620" s="28"/>
      <c r="AB4620" s="28"/>
      <c r="AC4620" s="34" t="str">
        <f>IFERROR(INDEX(LaenderTabelle[Code],MATCH(Transferdatei[[#This Row],[Country]],LaenderTabelle[Name],0)),"DE")</f>
        <v>DE</v>
      </c>
    </row>
    <row r="4621" spans="1:29" x14ac:dyDescent="0.25">
      <c r="A46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4620&amp;"."&amp;$C4620&amp;"."&amp;$D4620&amp;"."&amp;$E4620&amp;"."&amp;$F4620&amp;"."&amp;$G4620&amp;"."&amp;$H4620&amp;"."&amp;$I4620&amp;"."&amp;$J4620&amp;"."&amp;$K4620&amp;"."&amp;$L4620&amp;"."&amp;$M4620,IF($A4620="",MAX($A$16:$A4620)+1,$A4620),IF(ROW()=17,1,MAX($A$16:$A4620)+1)),""),"")</f>
        <v/>
      </c>
      <c r="B4621" s="28"/>
      <c r="C4621" s="28"/>
      <c r="D4621" s="28"/>
      <c r="E4621" s="28"/>
      <c r="F4621" s="28"/>
      <c r="G4621" s="28"/>
      <c r="H4621" s="28"/>
      <c r="I4621" s="28"/>
      <c r="J4621" s="28"/>
      <c r="K4621" s="30"/>
      <c r="L4621" s="31"/>
      <c r="M4621" s="32"/>
      <c r="N4621" s="28"/>
      <c r="O4621" s="33"/>
      <c r="P4621" s="28"/>
      <c r="Q4621" s="33"/>
      <c r="R4621" s="28"/>
      <c r="S4621" s="33"/>
      <c r="T4621" s="28"/>
      <c r="U4621" s="33"/>
      <c r="V4621" s="31"/>
      <c r="W4621" s="28"/>
      <c r="X4621" s="33"/>
      <c r="Y4621" s="28"/>
      <c r="Z4621" s="28"/>
      <c r="AA4621" s="28"/>
      <c r="AB4621" s="28"/>
      <c r="AC4621" s="34" t="str">
        <f>IFERROR(INDEX(LaenderTabelle[Code],MATCH(Transferdatei[[#This Row],[Country]],LaenderTabelle[Name],0)),"DE")</f>
        <v>DE</v>
      </c>
    </row>
    <row r="4622" spans="1:29" x14ac:dyDescent="0.25">
      <c r="A46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4621&amp;"."&amp;$C4621&amp;"."&amp;$D4621&amp;"."&amp;$E4621&amp;"."&amp;$F4621&amp;"."&amp;$G4621&amp;"."&amp;$H4621&amp;"."&amp;$I4621&amp;"."&amp;$J4621&amp;"."&amp;$K4621&amp;"."&amp;$L4621&amp;"."&amp;$M4621,IF($A4621="",MAX($A$16:$A4621)+1,$A4621),IF(ROW()=17,1,MAX($A$16:$A4621)+1)),""),"")</f>
        <v/>
      </c>
      <c r="B4622" s="28"/>
      <c r="C4622" s="28"/>
      <c r="D4622" s="28"/>
      <c r="E4622" s="28"/>
      <c r="F4622" s="28"/>
      <c r="G4622" s="28"/>
      <c r="H4622" s="28"/>
      <c r="I4622" s="28"/>
      <c r="J4622" s="28"/>
      <c r="K4622" s="30"/>
      <c r="L4622" s="31"/>
      <c r="M4622" s="32"/>
      <c r="N4622" s="28"/>
      <c r="O4622" s="33"/>
      <c r="P4622" s="28"/>
      <c r="Q4622" s="33"/>
      <c r="R4622" s="28"/>
      <c r="S4622" s="33"/>
      <c r="T4622" s="28"/>
      <c r="U4622" s="33"/>
      <c r="V4622" s="31"/>
      <c r="W4622" s="28"/>
      <c r="X4622" s="33"/>
      <c r="Y4622" s="28"/>
      <c r="Z4622" s="28"/>
      <c r="AA4622" s="28"/>
      <c r="AB4622" s="28"/>
      <c r="AC4622" s="34" t="str">
        <f>IFERROR(INDEX(LaenderTabelle[Code],MATCH(Transferdatei[[#This Row],[Country]],LaenderTabelle[Name],0)),"DE")</f>
        <v>DE</v>
      </c>
    </row>
    <row r="4623" spans="1:29" x14ac:dyDescent="0.25">
      <c r="A46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4622&amp;"."&amp;$C4622&amp;"."&amp;$D4622&amp;"."&amp;$E4622&amp;"."&amp;$F4622&amp;"."&amp;$G4622&amp;"."&amp;$H4622&amp;"."&amp;$I4622&amp;"."&amp;$J4622&amp;"."&amp;$K4622&amp;"."&amp;$L4622&amp;"."&amp;$M4622,IF($A4622="",MAX($A$16:$A4622)+1,$A4622),IF(ROW()=17,1,MAX($A$16:$A4622)+1)),""),"")</f>
        <v/>
      </c>
      <c r="B4623" s="28"/>
      <c r="C4623" s="28"/>
      <c r="D4623" s="28"/>
      <c r="E4623" s="28"/>
      <c r="F4623" s="28"/>
      <c r="G4623" s="28"/>
      <c r="H4623" s="28"/>
      <c r="I4623" s="28"/>
      <c r="J4623" s="28"/>
      <c r="K4623" s="30"/>
      <c r="L4623" s="31"/>
      <c r="M4623" s="32"/>
      <c r="N4623" s="28"/>
      <c r="O4623" s="33"/>
      <c r="P4623" s="28"/>
      <c r="Q4623" s="33"/>
      <c r="R4623" s="28"/>
      <c r="S4623" s="33"/>
      <c r="T4623" s="28"/>
      <c r="U4623" s="33"/>
      <c r="V4623" s="31"/>
      <c r="W4623" s="28"/>
      <c r="X4623" s="33"/>
      <c r="Y4623" s="28"/>
      <c r="Z4623" s="28"/>
      <c r="AA4623" s="28"/>
      <c r="AB4623" s="28"/>
      <c r="AC4623" s="34" t="str">
        <f>IFERROR(INDEX(LaenderTabelle[Code],MATCH(Transferdatei[[#This Row],[Country]],LaenderTabelle[Name],0)),"DE")</f>
        <v>DE</v>
      </c>
    </row>
    <row r="4624" spans="1:29" x14ac:dyDescent="0.25">
      <c r="A46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4623&amp;"."&amp;$C4623&amp;"."&amp;$D4623&amp;"."&amp;$E4623&amp;"."&amp;$F4623&amp;"."&amp;$G4623&amp;"."&amp;$H4623&amp;"."&amp;$I4623&amp;"."&amp;$J4623&amp;"."&amp;$K4623&amp;"."&amp;$L4623&amp;"."&amp;$M4623,IF($A4623="",MAX($A$16:$A4623)+1,$A4623),IF(ROW()=17,1,MAX($A$16:$A4623)+1)),""),"")</f>
        <v/>
      </c>
      <c r="B4624" s="28"/>
      <c r="C4624" s="28"/>
      <c r="D4624" s="28"/>
      <c r="E4624" s="28"/>
      <c r="F4624" s="28"/>
      <c r="G4624" s="28"/>
      <c r="H4624" s="28"/>
      <c r="I4624" s="28"/>
      <c r="J4624" s="28"/>
      <c r="K4624" s="30"/>
      <c r="L4624" s="31"/>
      <c r="M4624" s="32"/>
      <c r="N4624" s="28"/>
      <c r="O4624" s="33"/>
      <c r="P4624" s="28"/>
      <c r="Q4624" s="33"/>
      <c r="R4624" s="28"/>
      <c r="S4624" s="33"/>
      <c r="T4624" s="28"/>
      <c r="U4624" s="33"/>
      <c r="V4624" s="31"/>
      <c r="W4624" s="28"/>
      <c r="X4624" s="33"/>
      <c r="Y4624" s="28"/>
      <c r="Z4624" s="28"/>
      <c r="AA4624" s="28"/>
      <c r="AB4624" s="28"/>
      <c r="AC4624" s="34" t="str">
        <f>IFERROR(INDEX(LaenderTabelle[Code],MATCH(Transferdatei[[#This Row],[Country]],LaenderTabelle[Name],0)),"DE")</f>
        <v>DE</v>
      </c>
    </row>
    <row r="4625" spans="1:29" x14ac:dyDescent="0.25">
      <c r="A46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4624&amp;"."&amp;$C4624&amp;"."&amp;$D4624&amp;"."&amp;$E4624&amp;"."&amp;$F4624&amp;"."&amp;$G4624&amp;"."&amp;$H4624&amp;"."&amp;$I4624&amp;"."&amp;$J4624&amp;"."&amp;$K4624&amp;"."&amp;$L4624&amp;"."&amp;$M4624,IF($A4624="",MAX($A$16:$A4624)+1,$A4624),IF(ROW()=17,1,MAX($A$16:$A4624)+1)),""),"")</f>
        <v/>
      </c>
      <c r="B4625" s="28"/>
      <c r="C4625" s="28"/>
      <c r="D4625" s="28"/>
      <c r="E4625" s="28"/>
      <c r="F4625" s="28"/>
      <c r="G4625" s="28"/>
      <c r="H4625" s="28"/>
      <c r="I4625" s="28"/>
      <c r="J4625" s="28"/>
      <c r="K4625" s="30"/>
      <c r="L4625" s="31"/>
      <c r="M4625" s="32"/>
      <c r="N4625" s="28"/>
      <c r="O4625" s="33"/>
      <c r="P4625" s="28"/>
      <c r="Q4625" s="33"/>
      <c r="R4625" s="28"/>
      <c r="S4625" s="33"/>
      <c r="T4625" s="28"/>
      <c r="U4625" s="33"/>
      <c r="V4625" s="31"/>
      <c r="W4625" s="28"/>
      <c r="X4625" s="33"/>
      <c r="Y4625" s="28"/>
      <c r="Z4625" s="28"/>
      <c r="AA4625" s="28"/>
      <c r="AB4625" s="28"/>
      <c r="AC4625" s="34" t="str">
        <f>IFERROR(INDEX(LaenderTabelle[Code],MATCH(Transferdatei[[#This Row],[Country]],LaenderTabelle[Name],0)),"DE")</f>
        <v>DE</v>
      </c>
    </row>
    <row r="4626" spans="1:29" x14ac:dyDescent="0.25">
      <c r="A46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4625&amp;"."&amp;$C4625&amp;"."&amp;$D4625&amp;"."&amp;$E4625&amp;"."&amp;$F4625&amp;"."&amp;$G4625&amp;"."&amp;$H4625&amp;"."&amp;$I4625&amp;"."&amp;$J4625&amp;"."&amp;$K4625&amp;"."&amp;$L4625&amp;"."&amp;$M4625,IF($A4625="",MAX($A$16:$A4625)+1,$A4625),IF(ROW()=17,1,MAX($A$16:$A4625)+1)),""),"")</f>
        <v/>
      </c>
      <c r="B4626" s="28"/>
      <c r="C4626" s="28"/>
      <c r="D4626" s="28"/>
      <c r="E4626" s="28"/>
      <c r="F4626" s="28"/>
      <c r="G4626" s="28"/>
      <c r="H4626" s="28"/>
      <c r="I4626" s="28"/>
      <c r="J4626" s="28"/>
      <c r="K4626" s="30"/>
      <c r="L4626" s="31"/>
      <c r="M4626" s="32"/>
      <c r="N4626" s="28"/>
      <c r="O4626" s="33"/>
      <c r="P4626" s="28"/>
      <c r="Q4626" s="33"/>
      <c r="R4626" s="28"/>
      <c r="S4626" s="33"/>
      <c r="T4626" s="28"/>
      <c r="U4626" s="33"/>
      <c r="V4626" s="31"/>
      <c r="W4626" s="28"/>
      <c r="X4626" s="33"/>
      <c r="Y4626" s="28"/>
      <c r="Z4626" s="28"/>
      <c r="AA4626" s="28"/>
      <c r="AB4626" s="28"/>
      <c r="AC4626" s="34" t="str">
        <f>IFERROR(INDEX(LaenderTabelle[Code],MATCH(Transferdatei[[#This Row],[Country]],LaenderTabelle[Name],0)),"DE")</f>
        <v>DE</v>
      </c>
    </row>
    <row r="4627" spans="1:29" x14ac:dyDescent="0.25">
      <c r="A46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4626&amp;"."&amp;$C4626&amp;"."&amp;$D4626&amp;"."&amp;$E4626&amp;"."&amp;$F4626&amp;"."&amp;$G4626&amp;"."&amp;$H4626&amp;"."&amp;$I4626&amp;"."&amp;$J4626&amp;"."&amp;$K4626&amp;"."&amp;$L4626&amp;"."&amp;$M4626,IF($A4626="",MAX($A$16:$A4626)+1,$A4626),IF(ROW()=17,1,MAX($A$16:$A4626)+1)),""),"")</f>
        <v/>
      </c>
      <c r="B4627" s="28"/>
      <c r="C4627" s="28"/>
      <c r="D4627" s="28"/>
      <c r="E4627" s="28"/>
      <c r="F4627" s="28"/>
      <c r="G4627" s="28"/>
      <c r="H4627" s="28"/>
      <c r="I4627" s="28"/>
      <c r="J4627" s="28"/>
      <c r="K4627" s="30"/>
      <c r="L4627" s="31"/>
      <c r="M4627" s="32"/>
      <c r="N4627" s="28"/>
      <c r="O4627" s="33"/>
      <c r="P4627" s="28"/>
      <c r="Q4627" s="33"/>
      <c r="R4627" s="28"/>
      <c r="S4627" s="33"/>
      <c r="T4627" s="28"/>
      <c r="U4627" s="33"/>
      <c r="V4627" s="31"/>
      <c r="W4627" s="28"/>
      <c r="X4627" s="33"/>
      <c r="Y4627" s="28"/>
      <c r="Z4627" s="28"/>
      <c r="AA4627" s="28"/>
      <c r="AB4627" s="28"/>
      <c r="AC4627" s="34" t="str">
        <f>IFERROR(INDEX(LaenderTabelle[Code],MATCH(Transferdatei[[#This Row],[Country]],LaenderTabelle[Name],0)),"DE")</f>
        <v>DE</v>
      </c>
    </row>
    <row r="4628" spans="1:29" x14ac:dyDescent="0.25">
      <c r="A46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4627&amp;"."&amp;$C4627&amp;"."&amp;$D4627&amp;"."&amp;$E4627&amp;"."&amp;$F4627&amp;"."&amp;$G4627&amp;"."&amp;$H4627&amp;"."&amp;$I4627&amp;"."&amp;$J4627&amp;"."&amp;$K4627&amp;"."&amp;$L4627&amp;"."&amp;$M4627,IF($A4627="",MAX($A$16:$A4627)+1,$A4627),IF(ROW()=17,1,MAX($A$16:$A4627)+1)),""),"")</f>
        <v/>
      </c>
      <c r="B4628" s="28"/>
      <c r="C4628" s="28"/>
      <c r="D4628" s="28"/>
      <c r="E4628" s="28"/>
      <c r="F4628" s="28"/>
      <c r="G4628" s="28"/>
      <c r="H4628" s="28"/>
      <c r="I4628" s="28"/>
      <c r="J4628" s="28"/>
      <c r="K4628" s="30"/>
      <c r="L4628" s="31"/>
      <c r="M4628" s="32"/>
      <c r="N4628" s="28"/>
      <c r="O4628" s="33"/>
      <c r="P4628" s="28"/>
      <c r="Q4628" s="33"/>
      <c r="R4628" s="28"/>
      <c r="S4628" s="33"/>
      <c r="T4628" s="28"/>
      <c r="U4628" s="33"/>
      <c r="V4628" s="31"/>
      <c r="W4628" s="28"/>
      <c r="X4628" s="33"/>
      <c r="Y4628" s="28"/>
      <c r="Z4628" s="28"/>
      <c r="AA4628" s="28"/>
      <c r="AB4628" s="28"/>
      <c r="AC4628" s="34" t="str">
        <f>IFERROR(INDEX(LaenderTabelle[Code],MATCH(Transferdatei[[#This Row],[Country]],LaenderTabelle[Name],0)),"DE")</f>
        <v>DE</v>
      </c>
    </row>
    <row r="4629" spans="1:29" x14ac:dyDescent="0.25">
      <c r="A46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4628&amp;"."&amp;$C4628&amp;"."&amp;$D4628&amp;"."&amp;$E4628&amp;"."&amp;$F4628&amp;"."&amp;$G4628&amp;"."&amp;$H4628&amp;"."&amp;$I4628&amp;"."&amp;$J4628&amp;"."&amp;$K4628&amp;"."&amp;$L4628&amp;"."&amp;$M4628,IF($A4628="",MAX($A$16:$A4628)+1,$A4628),IF(ROW()=17,1,MAX($A$16:$A4628)+1)),""),"")</f>
        <v/>
      </c>
      <c r="B4629" s="28"/>
      <c r="C4629" s="28"/>
      <c r="D4629" s="28"/>
      <c r="E4629" s="28"/>
      <c r="F4629" s="28"/>
      <c r="G4629" s="28"/>
      <c r="H4629" s="28"/>
      <c r="I4629" s="28"/>
      <c r="J4629" s="28"/>
      <c r="K4629" s="30"/>
      <c r="L4629" s="31"/>
      <c r="M4629" s="32"/>
      <c r="N4629" s="28"/>
      <c r="O4629" s="33"/>
      <c r="P4629" s="28"/>
      <c r="Q4629" s="33"/>
      <c r="R4629" s="28"/>
      <c r="S4629" s="33"/>
      <c r="T4629" s="28"/>
      <c r="U4629" s="33"/>
      <c r="V4629" s="31"/>
      <c r="W4629" s="28"/>
      <c r="X4629" s="33"/>
      <c r="Y4629" s="28"/>
      <c r="Z4629" s="28"/>
      <c r="AA4629" s="28"/>
      <c r="AB4629" s="28"/>
      <c r="AC4629" s="34" t="str">
        <f>IFERROR(INDEX(LaenderTabelle[Code],MATCH(Transferdatei[[#This Row],[Country]],LaenderTabelle[Name],0)),"DE")</f>
        <v>DE</v>
      </c>
    </row>
    <row r="4630" spans="1:29" x14ac:dyDescent="0.25">
      <c r="A46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4629&amp;"."&amp;$C4629&amp;"."&amp;$D4629&amp;"."&amp;$E4629&amp;"."&amp;$F4629&amp;"."&amp;$G4629&amp;"."&amp;$H4629&amp;"."&amp;$I4629&amp;"."&amp;$J4629&amp;"."&amp;$K4629&amp;"."&amp;$L4629&amp;"."&amp;$M4629,IF($A4629="",MAX($A$16:$A4629)+1,$A4629),IF(ROW()=17,1,MAX($A$16:$A4629)+1)),""),"")</f>
        <v/>
      </c>
      <c r="B4630" s="28"/>
      <c r="C4630" s="28"/>
      <c r="D4630" s="28"/>
      <c r="E4630" s="28"/>
      <c r="F4630" s="28"/>
      <c r="G4630" s="28"/>
      <c r="H4630" s="28"/>
      <c r="I4630" s="28"/>
      <c r="J4630" s="28"/>
      <c r="K4630" s="30"/>
      <c r="L4630" s="31"/>
      <c r="M4630" s="32"/>
      <c r="N4630" s="28"/>
      <c r="O4630" s="33"/>
      <c r="P4630" s="28"/>
      <c r="Q4630" s="33"/>
      <c r="R4630" s="28"/>
      <c r="S4630" s="33"/>
      <c r="T4630" s="28"/>
      <c r="U4630" s="33"/>
      <c r="V4630" s="31"/>
      <c r="W4630" s="28"/>
      <c r="X4630" s="33"/>
      <c r="Y4630" s="28"/>
      <c r="Z4630" s="28"/>
      <c r="AA4630" s="28"/>
      <c r="AB4630" s="28"/>
      <c r="AC4630" s="34" t="str">
        <f>IFERROR(INDEX(LaenderTabelle[Code],MATCH(Transferdatei[[#This Row],[Country]],LaenderTabelle[Name],0)),"DE")</f>
        <v>DE</v>
      </c>
    </row>
    <row r="4631" spans="1:29" x14ac:dyDescent="0.25">
      <c r="A46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4630&amp;"."&amp;$C4630&amp;"."&amp;$D4630&amp;"."&amp;$E4630&amp;"."&amp;$F4630&amp;"."&amp;$G4630&amp;"."&amp;$H4630&amp;"."&amp;$I4630&amp;"."&amp;$J4630&amp;"."&amp;$K4630&amp;"."&amp;$L4630&amp;"."&amp;$M4630,IF($A4630="",MAX($A$16:$A4630)+1,$A4630),IF(ROW()=17,1,MAX($A$16:$A4630)+1)),""),"")</f>
        <v/>
      </c>
      <c r="B4631" s="28"/>
      <c r="C4631" s="28"/>
      <c r="D4631" s="28"/>
      <c r="E4631" s="28"/>
      <c r="F4631" s="28"/>
      <c r="G4631" s="28"/>
      <c r="H4631" s="28"/>
      <c r="I4631" s="28"/>
      <c r="J4631" s="28"/>
      <c r="K4631" s="30"/>
      <c r="L4631" s="31"/>
      <c r="M4631" s="32"/>
      <c r="N4631" s="28"/>
      <c r="O4631" s="33"/>
      <c r="P4631" s="28"/>
      <c r="Q4631" s="33"/>
      <c r="R4631" s="28"/>
      <c r="S4631" s="33"/>
      <c r="T4631" s="28"/>
      <c r="U4631" s="33"/>
      <c r="V4631" s="31"/>
      <c r="W4631" s="28"/>
      <c r="X4631" s="33"/>
      <c r="Y4631" s="28"/>
      <c r="Z4631" s="28"/>
      <c r="AA4631" s="28"/>
      <c r="AB4631" s="28"/>
      <c r="AC4631" s="34" t="str">
        <f>IFERROR(INDEX(LaenderTabelle[Code],MATCH(Transferdatei[[#This Row],[Country]],LaenderTabelle[Name],0)),"DE")</f>
        <v>DE</v>
      </c>
    </row>
    <row r="4632" spans="1:29" x14ac:dyDescent="0.25">
      <c r="A46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4631&amp;"."&amp;$C4631&amp;"."&amp;$D4631&amp;"."&amp;$E4631&amp;"."&amp;$F4631&amp;"."&amp;$G4631&amp;"."&amp;$H4631&amp;"."&amp;$I4631&amp;"."&amp;$J4631&amp;"."&amp;$K4631&amp;"."&amp;$L4631&amp;"."&amp;$M4631,IF($A4631="",MAX($A$16:$A4631)+1,$A4631),IF(ROW()=17,1,MAX($A$16:$A4631)+1)),""),"")</f>
        <v/>
      </c>
      <c r="B4632" s="28"/>
      <c r="C4632" s="28"/>
      <c r="D4632" s="28"/>
      <c r="E4632" s="28"/>
      <c r="F4632" s="28"/>
      <c r="G4632" s="28"/>
      <c r="H4632" s="28"/>
      <c r="I4632" s="28"/>
      <c r="J4632" s="28"/>
      <c r="K4632" s="30"/>
      <c r="L4632" s="31"/>
      <c r="M4632" s="32"/>
      <c r="N4632" s="28"/>
      <c r="O4632" s="33"/>
      <c r="P4632" s="28"/>
      <c r="Q4632" s="33"/>
      <c r="R4632" s="28"/>
      <c r="S4632" s="33"/>
      <c r="T4632" s="28"/>
      <c r="U4632" s="33"/>
      <c r="V4632" s="31"/>
      <c r="W4632" s="28"/>
      <c r="X4632" s="33"/>
      <c r="Y4632" s="28"/>
      <c r="Z4632" s="28"/>
      <c r="AA4632" s="28"/>
      <c r="AB4632" s="28"/>
      <c r="AC4632" s="34" t="str">
        <f>IFERROR(INDEX(LaenderTabelle[Code],MATCH(Transferdatei[[#This Row],[Country]],LaenderTabelle[Name],0)),"DE")</f>
        <v>DE</v>
      </c>
    </row>
    <row r="4633" spans="1:29" x14ac:dyDescent="0.25">
      <c r="A46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4632&amp;"."&amp;$C4632&amp;"."&amp;$D4632&amp;"."&amp;$E4632&amp;"."&amp;$F4632&amp;"."&amp;$G4632&amp;"."&amp;$H4632&amp;"."&amp;$I4632&amp;"."&amp;$J4632&amp;"."&amp;$K4632&amp;"."&amp;$L4632&amp;"."&amp;$M4632,IF($A4632="",MAX($A$16:$A4632)+1,$A4632),IF(ROW()=17,1,MAX($A$16:$A4632)+1)),""),"")</f>
        <v/>
      </c>
      <c r="B4633" s="28"/>
      <c r="C4633" s="28"/>
      <c r="D4633" s="28"/>
      <c r="E4633" s="28"/>
      <c r="F4633" s="28"/>
      <c r="G4633" s="28"/>
      <c r="H4633" s="28"/>
      <c r="I4633" s="28"/>
      <c r="J4633" s="28"/>
      <c r="K4633" s="30"/>
      <c r="L4633" s="31"/>
      <c r="M4633" s="32"/>
      <c r="N4633" s="28"/>
      <c r="O4633" s="33"/>
      <c r="P4633" s="28"/>
      <c r="Q4633" s="33"/>
      <c r="R4633" s="28"/>
      <c r="S4633" s="33"/>
      <c r="T4633" s="28"/>
      <c r="U4633" s="33"/>
      <c r="V4633" s="31"/>
      <c r="W4633" s="28"/>
      <c r="X4633" s="33"/>
      <c r="Y4633" s="28"/>
      <c r="Z4633" s="28"/>
      <c r="AA4633" s="28"/>
      <c r="AB4633" s="28"/>
      <c r="AC4633" s="34" t="str">
        <f>IFERROR(INDEX(LaenderTabelle[Code],MATCH(Transferdatei[[#This Row],[Country]],LaenderTabelle[Name],0)),"DE")</f>
        <v>DE</v>
      </c>
    </row>
    <row r="4634" spans="1:29" x14ac:dyDescent="0.25">
      <c r="A46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4633&amp;"."&amp;$C4633&amp;"."&amp;$D4633&amp;"."&amp;$E4633&amp;"."&amp;$F4633&amp;"."&amp;$G4633&amp;"."&amp;$H4633&amp;"."&amp;$I4633&amp;"."&amp;$J4633&amp;"."&amp;$K4633&amp;"."&amp;$L4633&amp;"."&amp;$M4633,IF($A4633="",MAX($A$16:$A4633)+1,$A4633),IF(ROW()=17,1,MAX($A$16:$A4633)+1)),""),"")</f>
        <v/>
      </c>
      <c r="B4634" s="28"/>
      <c r="C4634" s="28"/>
      <c r="D4634" s="28"/>
      <c r="E4634" s="28"/>
      <c r="F4634" s="28"/>
      <c r="G4634" s="28"/>
      <c r="H4634" s="28"/>
      <c r="I4634" s="28"/>
      <c r="J4634" s="28"/>
      <c r="K4634" s="30"/>
      <c r="L4634" s="31"/>
      <c r="M4634" s="32"/>
      <c r="N4634" s="28"/>
      <c r="O4634" s="33"/>
      <c r="P4634" s="28"/>
      <c r="Q4634" s="33"/>
      <c r="R4634" s="28"/>
      <c r="S4634" s="33"/>
      <c r="T4634" s="28"/>
      <c r="U4634" s="33"/>
      <c r="V4634" s="31"/>
      <c r="W4634" s="28"/>
      <c r="X4634" s="33"/>
      <c r="Y4634" s="28"/>
      <c r="Z4634" s="28"/>
      <c r="AA4634" s="28"/>
      <c r="AB4634" s="28"/>
      <c r="AC4634" s="34" t="str">
        <f>IFERROR(INDEX(LaenderTabelle[Code],MATCH(Transferdatei[[#This Row],[Country]],LaenderTabelle[Name],0)),"DE")</f>
        <v>DE</v>
      </c>
    </row>
    <row r="4635" spans="1:29" x14ac:dyDescent="0.25">
      <c r="A46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4634&amp;"."&amp;$C4634&amp;"."&amp;$D4634&amp;"."&amp;$E4634&amp;"."&amp;$F4634&amp;"."&amp;$G4634&amp;"."&amp;$H4634&amp;"."&amp;$I4634&amp;"."&amp;$J4634&amp;"."&amp;$K4634&amp;"."&amp;$L4634&amp;"."&amp;$M4634,IF($A4634="",MAX($A$16:$A4634)+1,$A4634),IF(ROW()=17,1,MAX($A$16:$A4634)+1)),""),"")</f>
        <v/>
      </c>
      <c r="B4635" s="28"/>
      <c r="C4635" s="28"/>
      <c r="D4635" s="28"/>
      <c r="E4635" s="28"/>
      <c r="F4635" s="28"/>
      <c r="G4635" s="28"/>
      <c r="H4635" s="28"/>
      <c r="I4635" s="28"/>
      <c r="J4635" s="28"/>
      <c r="K4635" s="30"/>
      <c r="L4635" s="31"/>
      <c r="M4635" s="32"/>
      <c r="N4635" s="28"/>
      <c r="O4635" s="33"/>
      <c r="P4635" s="28"/>
      <c r="Q4635" s="33"/>
      <c r="R4635" s="28"/>
      <c r="S4635" s="33"/>
      <c r="T4635" s="28"/>
      <c r="U4635" s="33"/>
      <c r="V4635" s="31"/>
      <c r="W4635" s="28"/>
      <c r="X4635" s="33"/>
      <c r="Y4635" s="28"/>
      <c r="Z4635" s="28"/>
      <c r="AA4635" s="28"/>
      <c r="AB4635" s="28"/>
      <c r="AC4635" s="34" t="str">
        <f>IFERROR(INDEX(LaenderTabelle[Code],MATCH(Transferdatei[[#This Row],[Country]],LaenderTabelle[Name],0)),"DE")</f>
        <v>DE</v>
      </c>
    </row>
    <row r="4636" spans="1:29" x14ac:dyDescent="0.25">
      <c r="A46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4635&amp;"."&amp;$C4635&amp;"."&amp;$D4635&amp;"."&amp;$E4635&amp;"."&amp;$F4635&amp;"."&amp;$G4635&amp;"."&amp;$H4635&amp;"."&amp;$I4635&amp;"."&amp;$J4635&amp;"."&amp;$K4635&amp;"."&amp;$L4635&amp;"."&amp;$M4635,IF($A4635="",MAX($A$16:$A4635)+1,$A4635),IF(ROW()=17,1,MAX($A$16:$A4635)+1)),""),"")</f>
        <v/>
      </c>
      <c r="B4636" s="28"/>
      <c r="C4636" s="28"/>
      <c r="D4636" s="28"/>
      <c r="E4636" s="28"/>
      <c r="F4636" s="28"/>
      <c r="G4636" s="28"/>
      <c r="H4636" s="28"/>
      <c r="I4636" s="28"/>
      <c r="J4636" s="28"/>
      <c r="K4636" s="30"/>
      <c r="L4636" s="31"/>
      <c r="M4636" s="32"/>
      <c r="N4636" s="28"/>
      <c r="O4636" s="33"/>
      <c r="P4636" s="28"/>
      <c r="Q4636" s="33"/>
      <c r="R4636" s="28"/>
      <c r="S4636" s="33"/>
      <c r="T4636" s="28"/>
      <c r="U4636" s="33"/>
      <c r="V4636" s="31"/>
      <c r="W4636" s="28"/>
      <c r="X4636" s="33"/>
      <c r="Y4636" s="28"/>
      <c r="Z4636" s="28"/>
      <c r="AA4636" s="28"/>
      <c r="AB4636" s="28"/>
      <c r="AC4636" s="34" t="str">
        <f>IFERROR(INDEX(LaenderTabelle[Code],MATCH(Transferdatei[[#This Row],[Country]],LaenderTabelle[Name],0)),"DE")</f>
        <v>DE</v>
      </c>
    </row>
    <row r="4637" spans="1:29" x14ac:dyDescent="0.25">
      <c r="A46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4636&amp;"."&amp;$C4636&amp;"."&amp;$D4636&amp;"."&amp;$E4636&amp;"."&amp;$F4636&amp;"."&amp;$G4636&amp;"."&amp;$H4636&amp;"."&amp;$I4636&amp;"."&amp;$J4636&amp;"."&amp;$K4636&amp;"."&amp;$L4636&amp;"."&amp;$M4636,IF($A4636="",MAX($A$16:$A4636)+1,$A4636),IF(ROW()=17,1,MAX($A$16:$A4636)+1)),""),"")</f>
        <v/>
      </c>
      <c r="B4637" s="28"/>
      <c r="C4637" s="28"/>
      <c r="D4637" s="28"/>
      <c r="E4637" s="28"/>
      <c r="F4637" s="28"/>
      <c r="G4637" s="28"/>
      <c r="H4637" s="28"/>
      <c r="I4637" s="28"/>
      <c r="J4637" s="28"/>
      <c r="K4637" s="30"/>
      <c r="L4637" s="31"/>
      <c r="M4637" s="32"/>
      <c r="N4637" s="28"/>
      <c r="O4637" s="33"/>
      <c r="P4637" s="28"/>
      <c r="Q4637" s="33"/>
      <c r="R4637" s="28"/>
      <c r="S4637" s="33"/>
      <c r="T4637" s="28"/>
      <c r="U4637" s="33"/>
      <c r="V4637" s="31"/>
      <c r="W4637" s="28"/>
      <c r="X4637" s="33"/>
      <c r="Y4637" s="28"/>
      <c r="Z4637" s="28"/>
      <c r="AA4637" s="28"/>
      <c r="AB4637" s="28"/>
      <c r="AC4637" s="34" t="str">
        <f>IFERROR(INDEX(LaenderTabelle[Code],MATCH(Transferdatei[[#This Row],[Country]],LaenderTabelle[Name],0)),"DE")</f>
        <v>DE</v>
      </c>
    </row>
    <row r="4638" spans="1:29" x14ac:dyDescent="0.25">
      <c r="A46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4637&amp;"."&amp;$C4637&amp;"."&amp;$D4637&amp;"."&amp;$E4637&amp;"."&amp;$F4637&amp;"."&amp;$G4637&amp;"."&amp;$H4637&amp;"."&amp;$I4637&amp;"."&amp;$J4637&amp;"."&amp;$K4637&amp;"."&amp;$L4637&amp;"."&amp;$M4637,IF($A4637="",MAX($A$16:$A4637)+1,$A4637),IF(ROW()=17,1,MAX($A$16:$A4637)+1)),""),"")</f>
        <v/>
      </c>
      <c r="B4638" s="28"/>
      <c r="C4638" s="28"/>
      <c r="D4638" s="28"/>
      <c r="E4638" s="28"/>
      <c r="F4638" s="28"/>
      <c r="G4638" s="28"/>
      <c r="H4638" s="28"/>
      <c r="I4638" s="28"/>
      <c r="J4638" s="28"/>
      <c r="K4638" s="30"/>
      <c r="L4638" s="31"/>
      <c r="M4638" s="32"/>
      <c r="N4638" s="28"/>
      <c r="O4638" s="33"/>
      <c r="P4638" s="28"/>
      <c r="Q4638" s="33"/>
      <c r="R4638" s="28"/>
      <c r="S4638" s="33"/>
      <c r="T4638" s="28"/>
      <c r="U4638" s="33"/>
      <c r="V4638" s="31"/>
      <c r="W4638" s="28"/>
      <c r="X4638" s="33"/>
      <c r="Y4638" s="28"/>
      <c r="Z4638" s="28"/>
      <c r="AA4638" s="28"/>
      <c r="AB4638" s="28"/>
      <c r="AC4638" s="34" t="str">
        <f>IFERROR(INDEX(LaenderTabelle[Code],MATCH(Transferdatei[[#This Row],[Country]],LaenderTabelle[Name],0)),"DE")</f>
        <v>DE</v>
      </c>
    </row>
    <row r="4639" spans="1:29" x14ac:dyDescent="0.25">
      <c r="A46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4638&amp;"."&amp;$C4638&amp;"."&amp;$D4638&amp;"."&amp;$E4638&amp;"."&amp;$F4638&amp;"."&amp;$G4638&amp;"."&amp;$H4638&amp;"."&amp;$I4638&amp;"."&amp;$J4638&amp;"."&amp;$K4638&amp;"."&amp;$L4638&amp;"."&amp;$M4638,IF($A4638="",MAX($A$16:$A4638)+1,$A4638),IF(ROW()=17,1,MAX($A$16:$A4638)+1)),""),"")</f>
        <v/>
      </c>
      <c r="B4639" s="28"/>
      <c r="C4639" s="28"/>
      <c r="D4639" s="28"/>
      <c r="E4639" s="28"/>
      <c r="F4639" s="28"/>
      <c r="G4639" s="28"/>
      <c r="H4639" s="28"/>
      <c r="I4639" s="28"/>
      <c r="J4639" s="28"/>
      <c r="K4639" s="30"/>
      <c r="L4639" s="31"/>
      <c r="M4639" s="32"/>
      <c r="N4639" s="28"/>
      <c r="O4639" s="33"/>
      <c r="P4639" s="28"/>
      <c r="Q4639" s="33"/>
      <c r="R4639" s="28"/>
      <c r="S4639" s="33"/>
      <c r="T4639" s="28"/>
      <c r="U4639" s="33"/>
      <c r="V4639" s="31"/>
      <c r="W4639" s="28"/>
      <c r="X4639" s="33"/>
      <c r="Y4639" s="28"/>
      <c r="Z4639" s="28"/>
      <c r="AA4639" s="28"/>
      <c r="AB4639" s="28"/>
      <c r="AC4639" s="34" t="str">
        <f>IFERROR(INDEX(LaenderTabelle[Code],MATCH(Transferdatei[[#This Row],[Country]],LaenderTabelle[Name],0)),"DE")</f>
        <v>DE</v>
      </c>
    </row>
    <row r="4640" spans="1:29" x14ac:dyDescent="0.25">
      <c r="A46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4639&amp;"."&amp;$C4639&amp;"."&amp;$D4639&amp;"."&amp;$E4639&amp;"."&amp;$F4639&amp;"."&amp;$G4639&amp;"."&amp;$H4639&amp;"."&amp;$I4639&amp;"."&amp;$J4639&amp;"."&amp;$K4639&amp;"."&amp;$L4639&amp;"."&amp;$M4639,IF($A4639="",MAX($A$16:$A4639)+1,$A4639),IF(ROW()=17,1,MAX($A$16:$A4639)+1)),""),"")</f>
        <v/>
      </c>
      <c r="B4640" s="28"/>
      <c r="C4640" s="28"/>
      <c r="D4640" s="28"/>
      <c r="E4640" s="28"/>
      <c r="F4640" s="28"/>
      <c r="G4640" s="28"/>
      <c r="H4640" s="28"/>
      <c r="I4640" s="28"/>
      <c r="J4640" s="28"/>
      <c r="K4640" s="30"/>
      <c r="L4640" s="31"/>
      <c r="M4640" s="32"/>
      <c r="N4640" s="28"/>
      <c r="O4640" s="33"/>
      <c r="P4640" s="28"/>
      <c r="Q4640" s="33"/>
      <c r="R4640" s="28"/>
      <c r="S4640" s="33"/>
      <c r="T4640" s="28"/>
      <c r="U4640" s="33"/>
      <c r="V4640" s="31"/>
      <c r="W4640" s="28"/>
      <c r="X4640" s="33"/>
      <c r="Y4640" s="28"/>
      <c r="Z4640" s="28"/>
      <c r="AA4640" s="28"/>
      <c r="AB4640" s="28"/>
      <c r="AC4640" s="34" t="str">
        <f>IFERROR(INDEX(LaenderTabelle[Code],MATCH(Transferdatei[[#This Row],[Country]],LaenderTabelle[Name],0)),"DE")</f>
        <v>DE</v>
      </c>
    </row>
    <row r="4641" spans="1:29" x14ac:dyDescent="0.25">
      <c r="A46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4640&amp;"."&amp;$C4640&amp;"."&amp;$D4640&amp;"."&amp;$E4640&amp;"."&amp;$F4640&amp;"."&amp;$G4640&amp;"."&amp;$H4640&amp;"."&amp;$I4640&amp;"."&amp;$J4640&amp;"."&amp;$K4640&amp;"."&amp;$L4640&amp;"."&amp;$M4640,IF($A4640="",MAX($A$16:$A4640)+1,$A4640),IF(ROW()=17,1,MAX($A$16:$A4640)+1)),""),"")</f>
        <v/>
      </c>
      <c r="B4641" s="28"/>
      <c r="C4641" s="28"/>
      <c r="D4641" s="28"/>
      <c r="E4641" s="28"/>
      <c r="F4641" s="28"/>
      <c r="G4641" s="28"/>
      <c r="H4641" s="28"/>
      <c r="I4641" s="28"/>
      <c r="J4641" s="28"/>
      <c r="K4641" s="30"/>
      <c r="L4641" s="31"/>
      <c r="M4641" s="32"/>
      <c r="N4641" s="28"/>
      <c r="O4641" s="33"/>
      <c r="P4641" s="28"/>
      <c r="Q4641" s="33"/>
      <c r="R4641" s="28"/>
      <c r="S4641" s="33"/>
      <c r="T4641" s="28"/>
      <c r="U4641" s="33"/>
      <c r="V4641" s="31"/>
      <c r="W4641" s="28"/>
      <c r="X4641" s="33"/>
      <c r="Y4641" s="28"/>
      <c r="Z4641" s="28"/>
      <c r="AA4641" s="28"/>
      <c r="AB4641" s="28"/>
      <c r="AC4641" s="34" t="str">
        <f>IFERROR(INDEX(LaenderTabelle[Code],MATCH(Transferdatei[[#This Row],[Country]],LaenderTabelle[Name],0)),"DE")</f>
        <v>DE</v>
      </c>
    </row>
    <row r="4642" spans="1:29" x14ac:dyDescent="0.25">
      <c r="A46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4641&amp;"."&amp;$C4641&amp;"."&amp;$D4641&amp;"."&amp;$E4641&amp;"."&amp;$F4641&amp;"."&amp;$G4641&amp;"."&amp;$H4641&amp;"."&amp;$I4641&amp;"."&amp;$J4641&amp;"."&amp;$K4641&amp;"."&amp;$L4641&amp;"."&amp;$M4641,IF($A4641="",MAX($A$16:$A4641)+1,$A4641),IF(ROW()=17,1,MAX($A$16:$A4641)+1)),""),"")</f>
        <v/>
      </c>
      <c r="B4642" s="28"/>
      <c r="C4642" s="28"/>
      <c r="D4642" s="28"/>
      <c r="E4642" s="28"/>
      <c r="F4642" s="28"/>
      <c r="G4642" s="28"/>
      <c r="H4642" s="28"/>
      <c r="I4642" s="28"/>
      <c r="J4642" s="28"/>
      <c r="K4642" s="30"/>
      <c r="L4642" s="31"/>
      <c r="M4642" s="32"/>
      <c r="N4642" s="28"/>
      <c r="O4642" s="33"/>
      <c r="P4642" s="28"/>
      <c r="Q4642" s="33"/>
      <c r="R4642" s="28"/>
      <c r="S4642" s="33"/>
      <c r="T4642" s="28"/>
      <c r="U4642" s="33"/>
      <c r="V4642" s="31"/>
      <c r="W4642" s="28"/>
      <c r="X4642" s="33"/>
      <c r="Y4642" s="28"/>
      <c r="Z4642" s="28"/>
      <c r="AA4642" s="28"/>
      <c r="AB4642" s="28"/>
      <c r="AC4642" s="34" t="str">
        <f>IFERROR(INDEX(LaenderTabelle[Code],MATCH(Transferdatei[[#This Row],[Country]],LaenderTabelle[Name],0)),"DE")</f>
        <v>DE</v>
      </c>
    </row>
    <row r="4643" spans="1:29" x14ac:dyDescent="0.25">
      <c r="A46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4642&amp;"."&amp;$C4642&amp;"."&amp;$D4642&amp;"."&amp;$E4642&amp;"."&amp;$F4642&amp;"."&amp;$G4642&amp;"."&amp;$H4642&amp;"."&amp;$I4642&amp;"."&amp;$J4642&amp;"."&amp;$K4642&amp;"."&amp;$L4642&amp;"."&amp;$M4642,IF($A4642="",MAX($A$16:$A4642)+1,$A4642),IF(ROW()=17,1,MAX($A$16:$A4642)+1)),""),"")</f>
        <v/>
      </c>
      <c r="B4643" s="28"/>
      <c r="C4643" s="28"/>
      <c r="D4643" s="28"/>
      <c r="E4643" s="28"/>
      <c r="F4643" s="28"/>
      <c r="G4643" s="28"/>
      <c r="H4643" s="28"/>
      <c r="I4643" s="28"/>
      <c r="J4643" s="28"/>
      <c r="K4643" s="30"/>
      <c r="L4643" s="31"/>
      <c r="M4643" s="32"/>
      <c r="N4643" s="28"/>
      <c r="O4643" s="33"/>
      <c r="P4643" s="28"/>
      <c r="Q4643" s="33"/>
      <c r="R4643" s="28"/>
      <c r="S4643" s="33"/>
      <c r="T4643" s="28"/>
      <c r="U4643" s="33"/>
      <c r="V4643" s="31"/>
      <c r="W4643" s="28"/>
      <c r="X4643" s="33"/>
      <c r="Y4643" s="28"/>
      <c r="Z4643" s="28"/>
      <c r="AA4643" s="28"/>
      <c r="AB4643" s="28"/>
      <c r="AC4643" s="34" t="str">
        <f>IFERROR(INDEX(LaenderTabelle[Code],MATCH(Transferdatei[[#This Row],[Country]],LaenderTabelle[Name],0)),"DE")</f>
        <v>DE</v>
      </c>
    </row>
    <row r="4644" spans="1:29" x14ac:dyDescent="0.25">
      <c r="A46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4643&amp;"."&amp;$C4643&amp;"."&amp;$D4643&amp;"."&amp;$E4643&amp;"."&amp;$F4643&amp;"."&amp;$G4643&amp;"."&amp;$H4643&amp;"."&amp;$I4643&amp;"."&amp;$J4643&amp;"."&amp;$K4643&amp;"."&amp;$L4643&amp;"."&amp;$M4643,IF($A4643="",MAX($A$16:$A4643)+1,$A4643),IF(ROW()=17,1,MAX($A$16:$A4643)+1)),""),"")</f>
        <v/>
      </c>
      <c r="B4644" s="28"/>
      <c r="C4644" s="28"/>
      <c r="D4644" s="28"/>
      <c r="E4644" s="28"/>
      <c r="F4644" s="28"/>
      <c r="G4644" s="28"/>
      <c r="H4644" s="28"/>
      <c r="I4644" s="28"/>
      <c r="J4644" s="28"/>
      <c r="K4644" s="30"/>
      <c r="L4644" s="31"/>
      <c r="M4644" s="32"/>
      <c r="N4644" s="28"/>
      <c r="O4644" s="33"/>
      <c r="P4644" s="28"/>
      <c r="Q4644" s="33"/>
      <c r="R4644" s="28"/>
      <c r="S4644" s="33"/>
      <c r="T4644" s="28"/>
      <c r="U4644" s="33"/>
      <c r="V4644" s="31"/>
      <c r="W4644" s="28"/>
      <c r="X4644" s="33"/>
      <c r="Y4644" s="28"/>
      <c r="Z4644" s="28"/>
      <c r="AA4644" s="28"/>
      <c r="AB4644" s="28"/>
      <c r="AC4644" s="34" t="str">
        <f>IFERROR(INDEX(LaenderTabelle[Code],MATCH(Transferdatei[[#This Row],[Country]],LaenderTabelle[Name],0)),"DE")</f>
        <v>DE</v>
      </c>
    </row>
    <row r="4645" spans="1:29" x14ac:dyDescent="0.25">
      <c r="A46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4644&amp;"."&amp;$C4644&amp;"."&amp;$D4644&amp;"."&amp;$E4644&amp;"."&amp;$F4644&amp;"."&amp;$G4644&amp;"."&amp;$H4644&amp;"."&amp;$I4644&amp;"."&amp;$J4644&amp;"."&amp;$K4644&amp;"."&amp;$L4644&amp;"."&amp;$M4644,IF($A4644="",MAX($A$16:$A4644)+1,$A4644),IF(ROW()=17,1,MAX($A$16:$A4644)+1)),""),"")</f>
        <v/>
      </c>
      <c r="B4645" s="28"/>
      <c r="C4645" s="28"/>
      <c r="D4645" s="28"/>
      <c r="E4645" s="28"/>
      <c r="F4645" s="28"/>
      <c r="G4645" s="28"/>
      <c r="H4645" s="28"/>
      <c r="I4645" s="28"/>
      <c r="J4645" s="28"/>
      <c r="K4645" s="30"/>
      <c r="L4645" s="31"/>
      <c r="M4645" s="32"/>
      <c r="N4645" s="28"/>
      <c r="O4645" s="33"/>
      <c r="P4645" s="28"/>
      <c r="Q4645" s="33"/>
      <c r="R4645" s="28"/>
      <c r="S4645" s="33"/>
      <c r="T4645" s="28"/>
      <c r="U4645" s="33"/>
      <c r="V4645" s="31"/>
      <c r="W4645" s="28"/>
      <c r="X4645" s="33"/>
      <c r="Y4645" s="28"/>
      <c r="Z4645" s="28"/>
      <c r="AA4645" s="28"/>
      <c r="AB4645" s="28"/>
      <c r="AC4645" s="34" t="str">
        <f>IFERROR(INDEX(LaenderTabelle[Code],MATCH(Transferdatei[[#This Row],[Country]],LaenderTabelle[Name],0)),"DE")</f>
        <v>DE</v>
      </c>
    </row>
    <row r="4646" spans="1:29" x14ac:dyDescent="0.25">
      <c r="A46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4645&amp;"."&amp;$C4645&amp;"."&amp;$D4645&amp;"."&amp;$E4645&amp;"."&amp;$F4645&amp;"."&amp;$G4645&amp;"."&amp;$H4645&amp;"."&amp;$I4645&amp;"."&amp;$J4645&amp;"."&amp;$K4645&amp;"."&amp;$L4645&amp;"."&amp;$M4645,IF($A4645="",MAX($A$16:$A4645)+1,$A4645),IF(ROW()=17,1,MAX($A$16:$A4645)+1)),""),"")</f>
        <v/>
      </c>
      <c r="B4646" s="28"/>
      <c r="C4646" s="28"/>
      <c r="D4646" s="28"/>
      <c r="E4646" s="28"/>
      <c r="F4646" s="28"/>
      <c r="G4646" s="28"/>
      <c r="H4646" s="28"/>
      <c r="I4646" s="28"/>
      <c r="J4646" s="28"/>
      <c r="K4646" s="30"/>
      <c r="L4646" s="31"/>
      <c r="M4646" s="32"/>
      <c r="N4646" s="28"/>
      <c r="O4646" s="33"/>
      <c r="P4646" s="28"/>
      <c r="Q4646" s="33"/>
      <c r="R4646" s="28"/>
      <c r="S4646" s="33"/>
      <c r="T4646" s="28"/>
      <c r="U4646" s="33"/>
      <c r="V4646" s="31"/>
      <c r="W4646" s="28"/>
      <c r="X4646" s="33"/>
      <c r="Y4646" s="28"/>
      <c r="Z4646" s="28"/>
      <c r="AA4646" s="28"/>
      <c r="AB4646" s="28"/>
      <c r="AC4646" s="34" t="str">
        <f>IFERROR(INDEX(LaenderTabelle[Code],MATCH(Transferdatei[[#This Row],[Country]],LaenderTabelle[Name],0)),"DE")</f>
        <v>DE</v>
      </c>
    </row>
    <row r="4647" spans="1:29" x14ac:dyDescent="0.25">
      <c r="A46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4646&amp;"."&amp;$C4646&amp;"."&amp;$D4646&amp;"."&amp;$E4646&amp;"."&amp;$F4646&amp;"."&amp;$G4646&amp;"."&amp;$H4646&amp;"."&amp;$I4646&amp;"."&amp;$J4646&amp;"."&amp;$K4646&amp;"."&amp;$L4646&amp;"."&amp;$M4646,IF($A4646="",MAX($A$16:$A4646)+1,$A4646),IF(ROW()=17,1,MAX($A$16:$A4646)+1)),""),"")</f>
        <v/>
      </c>
      <c r="B4647" s="28"/>
      <c r="C4647" s="28"/>
      <c r="D4647" s="28"/>
      <c r="E4647" s="28"/>
      <c r="F4647" s="28"/>
      <c r="G4647" s="28"/>
      <c r="H4647" s="28"/>
      <c r="I4647" s="28"/>
      <c r="J4647" s="28"/>
      <c r="K4647" s="30"/>
      <c r="L4647" s="31"/>
      <c r="M4647" s="32"/>
      <c r="N4647" s="28"/>
      <c r="O4647" s="33"/>
      <c r="P4647" s="28"/>
      <c r="Q4647" s="33"/>
      <c r="R4647" s="28"/>
      <c r="S4647" s="33"/>
      <c r="T4647" s="28"/>
      <c r="U4647" s="33"/>
      <c r="V4647" s="31"/>
      <c r="W4647" s="28"/>
      <c r="X4647" s="33"/>
      <c r="Y4647" s="28"/>
      <c r="Z4647" s="28"/>
      <c r="AA4647" s="28"/>
      <c r="AB4647" s="28"/>
      <c r="AC4647" s="34" t="str">
        <f>IFERROR(INDEX(LaenderTabelle[Code],MATCH(Transferdatei[[#This Row],[Country]],LaenderTabelle[Name],0)),"DE")</f>
        <v>DE</v>
      </c>
    </row>
    <row r="4648" spans="1:29" x14ac:dyDescent="0.25">
      <c r="A46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4647&amp;"."&amp;$C4647&amp;"."&amp;$D4647&amp;"."&amp;$E4647&amp;"."&amp;$F4647&amp;"."&amp;$G4647&amp;"."&amp;$H4647&amp;"."&amp;$I4647&amp;"."&amp;$J4647&amp;"."&amp;$K4647&amp;"."&amp;$L4647&amp;"."&amp;$M4647,IF($A4647="",MAX($A$16:$A4647)+1,$A4647),IF(ROW()=17,1,MAX($A$16:$A4647)+1)),""),"")</f>
        <v/>
      </c>
      <c r="B4648" s="28"/>
      <c r="C4648" s="28"/>
      <c r="D4648" s="28"/>
      <c r="E4648" s="28"/>
      <c r="F4648" s="28"/>
      <c r="G4648" s="28"/>
      <c r="H4648" s="28"/>
      <c r="I4648" s="28"/>
      <c r="J4648" s="28"/>
      <c r="K4648" s="30"/>
      <c r="L4648" s="31"/>
      <c r="M4648" s="32"/>
      <c r="N4648" s="28"/>
      <c r="O4648" s="33"/>
      <c r="P4648" s="28"/>
      <c r="Q4648" s="33"/>
      <c r="R4648" s="28"/>
      <c r="S4648" s="33"/>
      <c r="T4648" s="28"/>
      <c r="U4648" s="33"/>
      <c r="V4648" s="31"/>
      <c r="W4648" s="28"/>
      <c r="X4648" s="33"/>
      <c r="Y4648" s="28"/>
      <c r="Z4648" s="28"/>
      <c r="AA4648" s="28"/>
      <c r="AB4648" s="28"/>
      <c r="AC4648" s="34" t="str">
        <f>IFERROR(INDEX(LaenderTabelle[Code],MATCH(Transferdatei[[#This Row],[Country]],LaenderTabelle[Name],0)),"DE")</f>
        <v>DE</v>
      </c>
    </row>
    <row r="4649" spans="1:29" x14ac:dyDescent="0.25">
      <c r="A46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4648&amp;"."&amp;$C4648&amp;"."&amp;$D4648&amp;"."&amp;$E4648&amp;"."&amp;$F4648&amp;"."&amp;$G4648&amp;"."&amp;$H4648&amp;"."&amp;$I4648&amp;"."&amp;$J4648&amp;"."&amp;$K4648&amp;"."&amp;$L4648&amp;"."&amp;$M4648,IF($A4648="",MAX($A$16:$A4648)+1,$A4648),IF(ROW()=17,1,MAX($A$16:$A4648)+1)),""),"")</f>
        <v/>
      </c>
      <c r="B4649" s="28"/>
      <c r="C4649" s="28"/>
      <c r="D4649" s="28"/>
      <c r="E4649" s="28"/>
      <c r="F4649" s="28"/>
      <c r="G4649" s="28"/>
      <c r="H4649" s="28"/>
      <c r="I4649" s="28"/>
      <c r="J4649" s="28"/>
      <c r="K4649" s="30"/>
      <c r="L4649" s="31"/>
      <c r="M4649" s="32"/>
      <c r="N4649" s="28"/>
      <c r="O4649" s="33"/>
      <c r="P4649" s="28"/>
      <c r="Q4649" s="33"/>
      <c r="R4649" s="28"/>
      <c r="S4649" s="33"/>
      <c r="T4649" s="28"/>
      <c r="U4649" s="33"/>
      <c r="V4649" s="31"/>
      <c r="W4649" s="28"/>
      <c r="X4649" s="33"/>
      <c r="Y4649" s="28"/>
      <c r="Z4649" s="28"/>
      <c r="AA4649" s="28"/>
      <c r="AB4649" s="28"/>
      <c r="AC4649" s="34" t="str">
        <f>IFERROR(INDEX(LaenderTabelle[Code],MATCH(Transferdatei[[#This Row],[Country]],LaenderTabelle[Name],0)),"DE")</f>
        <v>DE</v>
      </c>
    </row>
    <row r="4650" spans="1:29" x14ac:dyDescent="0.25">
      <c r="A46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4649&amp;"."&amp;$C4649&amp;"."&amp;$D4649&amp;"."&amp;$E4649&amp;"."&amp;$F4649&amp;"."&amp;$G4649&amp;"."&amp;$H4649&amp;"."&amp;$I4649&amp;"."&amp;$J4649&amp;"."&amp;$K4649&amp;"."&amp;$L4649&amp;"."&amp;$M4649,IF($A4649="",MAX($A$16:$A4649)+1,$A4649),IF(ROW()=17,1,MAX($A$16:$A4649)+1)),""),"")</f>
        <v/>
      </c>
      <c r="B4650" s="28"/>
      <c r="C4650" s="28"/>
      <c r="D4650" s="28"/>
      <c r="E4650" s="28"/>
      <c r="F4650" s="28"/>
      <c r="G4650" s="28"/>
      <c r="H4650" s="28"/>
      <c r="I4650" s="28"/>
      <c r="J4650" s="28"/>
      <c r="K4650" s="30"/>
      <c r="L4650" s="31"/>
      <c r="M4650" s="32"/>
      <c r="N4650" s="28"/>
      <c r="O4650" s="33"/>
      <c r="P4650" s="28"/>
      <c r="Q4650" s="33"/>
      <c r="R4650" s="28"/>
      <c r="S4650" s="33"/>
      <c r="T4650" s="28"/>
      <c r="U4650" s="33"/>
      <c r="V4650" s="31"/>
      <c r="W4650" s="28"/>
      <c r="X4650" s="33"/>
      <c r="Y4650" s="28"/>
      <c r="Z4650" s="28"/>
      <c r="AA4650" s="28"/>
      <c r="AB4650" s="28"/>
      <c r="AC4650" s="34" t="str">
        <f>IFERROR(INDEX(LaenderTabelle[Code],MATCH(Transferdatei[[#This Row],[Country]],LaenderTabelle[Name],0)),"DE")</f>
        <v>DE</v>
      </c>
    </row>
    <row r="4651" spans="1:29" x14ac:dyDescent="0.25">
      <c r="A46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4650&amp;"."&amp;$C4650&amp;"."&amp;$D4650&amp;"."&amp;$E4650&amp;"."&amp;$F4650&amp;"."&amp;$G4650&amp;"."&amp;$H4650&amp;"."&amp;$I4650&amp;"."&amp;$J4650&amp;"."&amp;$K4650&amp;"."&amp;$L4650&amp;"."&amp;$M4650,IF($A4650="",MAX($A$16:$A4650)+1,$A4650),IF(ROW()=17,1,MAX($A$16:$A4650)+1)),""),"")</f>
        <v/>
      </c>
      <c r="B4651" s="28"/>
      <c r="C4651" s="28"/>
      <c r="D4651" s="28"/>
      <c r="E4651" s="28"/>
      <c r="F4651" s="28"/>
      <c r="G4651" s="28"/>
      <c r="H4651" s="28"/>
      <c r="I4651" s="28"/>
      <c r="J4651" s="28"/>
      <c r="K4651" s="30"/>
      <c r="L4651" s="31"/>
      <c r="M4651" s="32"/>
      <c r="N4651" s="28"/>
      <c r="O4651" s="33"/>
      <c r="P4651" s="28"/>
      <c r="Q4651" s="33"/>
      <c r="R4651" s="28"/>
      <c r="S4651" s="33"/>
      <c r="T4651" s="28"/>
      <c r="U4651" s="33"/>
      <c r="V4651" s="31"/>
      <c r="W4651" s="28"/>
      <c r="X4651" s="33"/>
      <c r="Y4651" s="28"/>
      <c r="Z4651" s="28"/>
      <c r="AA4651" s="28"/>
      <c r="AB4651" s="28"/>
      <c r="AC4651" s="34" t="str">
        <f>IFERROR(INDEX(LaenderTabelle[Code],MATCH(Transferdatei[[#This Row],[Country]],LaenderTabelle[Name],0)),"DE")</f>
        <v>DE</v>
      </c>
    </row>
    <row r="4652" spans="1:29" x14ac:dyDescent="0.25">
      <c r="A46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4651&amp;"."&amp;$C4651&amp;"."&amp;$D4651&amp;"."&amp;$E4651&amp;"."&amp;$F4651&amp;"."&amp;$G4651&amp;"."&amp;$H4651&amp;"."&amp;$I4651&amp;"."&amp;$J4651&amp;"."&amp;$K4651&amp;"."&amp;$L4651&amp;"."&amp;$M4651,IF($A4651="",MAX($A$16:$A4651)+1,$A4651),IF(ROW()=17,1,MAX($A$16:$A4651)+1)),""),"")</f>
        <v/>
      </c>
      <c r="B4652" s="28"/>
      <c r="C4652" s="28"/>
      <c r="D4652" s="28"/>
      <c r="E4652" s="28"/>
      <c r="F4652" s="28"/>
      <c r="G4652" s="28"/>
      <c r="H4652" s="28"/>
      <c r="I4652" s="28"/>
      <c r="J4652" s="28"/>
      <c r="K4652" s="30"/>
      <c r="L4652" s="31"/>
      <c r="M4652" s="32"/>
      <c r="N4652" s="28"/>
      <c r="O4652" s="33"/>
      <c r="P4652" s="28"/>
      <c r="Q4652" s="33"/>
      <c r="R4652" s="28"/>
      <c r="S4652" s="33"/>
      <c r="T4652" s="28"/>
      <c r="U4652" s="33"/>
      <c r="V4652" s="31"/>
      <c r="W4652" s="28"/>
      <c r="X4652" s="33"/>
      <c r="Y4652" s="28"/>
      <c r="Z4652" s="28"/>
      <c r="AA4652" s="28"/>
      <c r="AB4652" s="28"/>
      <c r="AC4652" s="34" t="str">
        <f>IFERROR(INDEX(LaenderTabelle[Code],MATCH(Transferdatei[[#This Row],[Country]],LaenderTabelle[Name],0)),"DE")</f>
        <v>DE</v>
      </c>
    </row>
    <row r="4653" spans="1:29" x14ac:dyDescent="0.25">
      <c r="A46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4652&amp;"."&amp;$C4652&amp;"."&amp;$D4652&amp;"."&amp;$E4652&amp;"."&amp;$F4652&amp;"."&amp;$G4652&amp;"."&amp;$H4652&amp;"."&amp;$I4652&amp;"."&amp;$J4652&amp;"."&amp;$K4652&amp;"."&amp;$L4652&amp;"."&amp;$M4652,IF($A4652="",MAX($A$16:$A4652)+1,$A4652),IF(ROW()=17,1,MAX($A$16:$A4652)+1)),""),"")</f>
        <v/>
      </c>
      <c r="B4653" s="28"/>
      <c r="C4653" s="28"/>
      <c r="D4653" s="28"/>
      <c r="E4653" s="28"/>
      <c r="F4653" s="28"/>
      <c r="G4653" s="28"/>
      <c r="H4653" s="28"/>
      <c r="I4653" s="28"/>
      <c r="J4653" s="28"/>
      <c r="K4653" s="30"/>
      <c r="L4653" s="31"/>
      <c r="M4653" s="32"/>
      <c r="N4653" s="28"/>
      <c r="O4653" s="33"/>
      <c r="P4653" s="28"/>
      <c r="Q4653" s="33"/>
      <c r="R4653" s="28"/>
      <c r="S4653" s="33"/>
      <c r="T4653" s="28"/>
      <c r="U4653" s="33"/>
      <c r="V4653" s="31"/>
      <c r="W4653" s="28"/>
      <c r="X4653" s="33"/>
      <c r="Y4653" s="28"/>
      <c r="Z4653" s="28"/>
      <c r="AA4653" s="28"/>
      <c r="AB4653" s="28"/>
      <c r="AC4653" s="34" t="str">
        <f>IFERROR(INDEX(LaenderTabelle[Code],MATCH(Transferdatei[[#This Row],[Country]],LaenderTabelle[Name],0)),"DE")</f>
        <v>DE</v>
      </c>
    </row>
    <row r="4654" spans="1:29" x14ac:dyDescent="0.25">
      <c r="A46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4653&amp;"."&amp;$C4653&amp;"."&amp;$D4653&amp;"."&amp;$E4653&amp;"."&amp;$F4653&amp;"."&amp;$G4653&amp;"."&amp;$H4653&amp;"."&amp;$I4653&amp;"."&amp;$J4653&amp;"."&amp;$K4653&amp;"."&amp;$L4653&amp;"."&amp;$M4653,IF($A4653="",MAX($A$16:$A4653)+1,$A4653),IF(ROW()=17,1,MAX($A$16:$A4653)+1)),""),"")</f>
        <v/>
      </c>
      <c r="B4654" s="28"/>
      <c r="C4654" s="28"/>
      <c r="D4654" s="28"/>
      <c r="E4654" s="28"/>
      <c r="F4654" s="28"/>
      <c r="G4654" s="28"/>
      <c r="H4654" s="28"/>
      <c r="I4654" s="28"/>
      <c r="J4654" s="28"/>
      <c r="K4654" s="30"/>
      <c r="L4654" s="31"/>
      <c r="M4654" s="32"/>
      <c r="N4654" s="28"/>
      <c r="O4654" s="33"/>
      <c r="P4654" s="28"/>
      <c r="Q4654" s="33"/>
      <c r="R4654" s="28"/>
      <c r="S4654" s="33"/>
      <c r="T4654" s="28"/>
      <c r="U4654" s="33"/>
      <c r="V4654" s="31"/>
      <c r="W4654" s="28"/>
      <c r="X4654" s="33"/>
      <c r="Y4654" s="28"/>
      <c r="Z4654" s="28"/>
      <c r="AA4654" s="28"/>
      <c r="AB4654" s="28"/>
      <c r="AC4654" s="34" t="str">
        <f>IFERROR(INDEX(LaenderTabelle[Code],MATCH(Transferdatei[[#This Row],[Country]],LaenderTabelle[Name],0)),"DE")</f>
        <v>DE</v>
      </c>
    </row>
    <row r="4655" spans="1:29" x14ac:dyDescent="0.25">
      <c r="A46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4654&amp;"."&amp;$C4654&amp;"."&amp;$D4654&amp;"."&amp;$E4654&amp;"."&amp;$F4654&amp;"."&amp;$G4654&amp;"."&amp;$H4654&amp;"."&amp;$I4654&amp;"."&amp;$J4654&amp;"."&amp;$K4654&amp;"."&amp;$L4654&amp;"."&amp;$M4654,IF($A4654="",MAX($A$16:$A4654)+1,$A4654),IF(ROW()=17,1,MAX($A$16:$A4654)+1)),""),"")</f>
        <v/>
      </c>
      <c r="B4655" s="28"/>
      <c r="C4655" s="28"/>
      <c r="D4655" s="28"/>
      <c r="E4655" s="28"/>
      <c r="F4655" s="28"/>
      <c r="G4655" s="28"/>
      <c r="H4655" s="28"/>
      <c r="I4655" s="28"/>
      <c r="J4655" s="28"/>
      <c r="K4655" s="30"/>
      <c r="L4655" s="31"/>
      <c r="M4655" s="32"/>
      <c r="N4655" s="28"/>
      <c r="O4655" s="33"/>
      <c r="P4655" s="28"/>
      <c r="Q4655" s="33"/>
      <c r="R4655" s="28"/>
      <c r="S4655" s="33"/>
      <c r="T4655" s="28"/>
      <c r="U4655" s="33"/>
      <c r="V4655" s="31"/>
      <c r="W4655" s="28"/>
      <c r="X4655" s="33"/>
      <c r="Y4655" s="28"/>
      <c r="Z4655" s="28"/>
      <c r="AA4655" s="28"/>
      <c r="AB4655" s="28"/>
      <c r="AC4655" s="34" t="str">
        <f>IFERROR(INDEX(LaenderTabelle[Code],MATCH(Transferdatei[[#This Row],[Country]],LaenderTabelle[Name],0)),"DE")</f>
        <v>DE</v>
      </c>
    </row>
    <row r="4656" spans="1:29" x14ac:dyDescent="0.25">
      <c r="A46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4655&amp;"."&amp;$C4655&amp;"."&amp;$D4655&amp;"."&amp;$E4655&amp;"."&amp;$F4655&amp;"."&amp;$G4655&amp;"."&amp;$H4655&amp;"."&amp;$I4655&amp;"."&amp;$J4655&amp;"."&amp;$K4655&amp;"."&amp;$L4655&amp;"."&amp;$M4655,IF($A4655="",MAX($A$16:$A4655)+1,$A4655),IF(ROW()=17,1,MAX($A$16:$A4655)+1)),""),"")</f>
        <v/>
      </c>
      <c r="B4656" s="28"/>
      <c r="C4656" s="28"/>
      <c r="D4656" s="28"/>
      <c r="E4656" s="28"/>
      <c r="F4656" s="28"/>
      <c r="G4656" s="28"/>
      <c r="H4656" s="28"/>
      <c r="I4656" s="28"/>
      <c r="J4656" s="28"/>
      <c r="K4656" s="30"/>
      <c r="L4656" s="31"/>
      <c r="M4656" s="32"/>
      <c r="N4656" s="28"/>
      <c r="O4656" s="33"/>
      <c r="P4656" s="28"/>
      <c r="Q4656" s="33"/>
      <c r="R4656" s="28"/>
      <c r="S4656" s="33"/>
      <c r="T4656" s="28"/>
      <c r="U4656" s="33"/>
      <c r="V4656" s="31"/>
      <c r="W4656" s="28"/>
      <c r="X4656" s="33"/>
      <c r="Y4656" s="28"/>
      <c r="Z4656" s="28"/>
      <c r="AA4656" s="28"/>
      <c r="AB4656" s="28"/>
      <c r="AC4656" s="34" t="str">
        <f>IFERROR(INDEX(LaenderTabelle[Code],MATCH(Transferdatei[[#This Row],[Country]],LaenderTabelle[Name],0)),"DE")</f>
        <v>DE</v>
      </c>
    </row>
    <row r="4657" spans="1:29" x14ac:dyDescent="0.25">
      <c r="A46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4656&amp;"."&amp;$C4656&amp;"."&amp;$D4656&amp;"."&amp;$E4656&amp;"."&amp;$F4656&amp;"."&amp;$G4656&amp;"."&amp;$H4656&amp;"."&amp;$I4656&amp;"."&amp;$J4656&amp;"."&amp;$K4656&amp;"."&amp;$L4656&amp;"."&amp;$M4656,IF($A4656="",MAX($A$16:$A4656)+1,$A4656),IF(ROW()=17,1,MAX($A$16:$A4656)+1)),""),"")</f>
        <v/>
      </c>
      <c r="B4657" s="28"/>
      <c r="C4657" s="28"/>
      <c r="D4657" s="28"/>
      <c r="E4657" s="28"/>
      <c r="F4657" s="28"/>
      <c r="G4657" s="28"/>
      <c r="H4657" s="28"/>
      <c r="I4657" s="28"/>
      <c r="J4657" s="28"/>
      <c r="K4657" s="30"/>
      <c r="L4657" s="31"/>
      <c r="M4657" s="32"/>
      <c r="N4657" s="28"/>
      <c r="O4657" s="33"/>
      <c r="P4657" s="28"/>
      <c r="Q4657" s="33"/>
      <c r="R4657" s="28"/>
      <c r="S4657" s="33"/>
      <c r="T4657" s="28"/>
      <c r="U4657" s="33"/>
      <c r="V4657" s="31"/>
      <c r="W4657" s="28"/>
      <c r="X4657" s="33"/>
      <c r="Y4657" s="28"/>
      <c r="Z4657" s="28"/>
      <c r="AA4657" s="28"/>
      <c r="AB4657" s="28"/>
      <c r="AC4657" s="34" t="str">
        <f>IFERROR(INDEX(LaenderTabelle[Code],MATCH(Transferdatei[[#This Row],[Country]],LaenderTabelle[Name],0)),"DE")</f>
        <v>DE</v>
      </c>
    </row>
    <row r="4658" spans="1:29" x14ac:dyDescent="0.25">
      <c r="A46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4657&amp;"."&amp;$C4657&amp;"."&amp;$D4657&amp;"."&amp;$E4657&amp;"."&amp;$F4657&amp;"."&amp;$G4657&amp;"."&amp;$H4657&amp;"."&amp;$I4657&amp;"."&amp;$J4657&amp;"."&amp;$K4657&amp;"."&amp;$L4657&amp;"."&amp;$M4657,IF($A4657="",MAX($A$16:$A4657)+1,$A4657),IF(ROW()=17,1,MAX($A$16:$A4657)+1)),""),"")</f>
        <v/>
      </c>
      <c r="B4658" s="28"/>
      <c r="C4658" s="28"/>
      <c r="D4658" s="28"/>
      <c r="E4658" s="28"/>
      <c r="F4658" s="28"/>
      <c r="G4658" s="28"/>
      <c r="H4658" s="28"/>
      <c r="I4658" s="28"/>
      <c r="J4658" s="28"/>
      <c r="K4658" s="30"/>
      <c r="L4658" s="31"/>
      <c r="M4658" s="32"/>
      <c r="N4658" s="28"/>
      <c r="O4658" s="33"/>
      <c r="P4658" s="28"/>
      <c r="Q4658" s="33"/>
      <c r="R4658" s="28"/>
      <c r="S4658" s="33"/>
      <c r="T4658" s="28"/>
      <c r="U4658" s="33"/>
      <c r="V4658" s="31"/>
      <c r="W4658" s="28"/>
      <c r="X4658" s="33"/>
      <c r="Y4658" s="28"/>
      <c r="Z4658" s="28"/>
      <c r="AA4658" s="28"/>
      <c r="AB4658" s="28"/>
      <c r="AC4658" s="34" t="str">
        <f>IFERROR(INDEX(LaenderTabelle[Code],MATCH(Transferdatei[[#This Row],[Country]],LaenderTabelle[Name],0)),"DE")</f>
        <v>DE</v>
      </c>
    </row>
    <row r="4659" spans="1:29" x14ac:dyDescent="0.25">
      <c r="A46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4658&amp;"."&amp;$C4658&amp;"."&amp;$D4658&amp;"."&amp;$E4658&amp;"."&amp;$F4658&amp;"."&amp;$G4658&amp;"."&amp;$H4658&amp;"."&amp;$I4658&amp;"."&amp;$J4658&amp;"."&amp;$K4658&amp;"."&amp;$L4658&amp;"."&amp;$M4658,IF($A4658="",MAX($A$16:$A4658)+1,$A4658),IF(ROW()=17,1,MAX($A$16:$A4658)+1)),""),"")</f>
        <v/>
      </c>
      <c r="B4659" s="28"/>
      <c r="C4659" s="28"/>
      <c r="D4659" s="28"/>
      <c r="E4659" s="28"/>
      <c r="F4659" s="28"/>
      <c r="G4659" s="28"/>
      <c r="H4659" s="28"/>
      <c r="I4659" s="28"/>
      <c r="J4659" s="28"/>
      <c r="K4659" s="30"/>
      <c r="L4659" s="31"/>
      <c r="M4659" s="32"/>
      <c r="N4659" s="28"/>
      <c r="O4659" s="33"/>
      <c r="P4659" s="28"/>
      <c r="Q4659" s="33"/>
      <c r="R4659" s="28"/>
      <c r="S4659" s="33"/>
      <c r="T4659" s="28"/>
      <c r="U4659" s="33"/>
      <c r="V4659" s="31"/>
      <c r="W4659" s="28"/>
      <c r="X4659" s="33"/>
      <c r="Y4659" s="28"/>
      <c r="Z4659" s="28"/>
      <c r="AA4659" s="28"/>
      <c r="AB4659" s="28"/>
      <c r="AC4659" s="34" t="str">
        <f>IFERROR(INDEX(LaenderTabelle[Code],MATCH(Transferdatei[[#This Row],[Country]],LaenderTabelle[Name],0)),"DE")</f>
        <v>DE</v>
      </c>
    </row>
    <row r="4660" spans="1:29" x14ac:dyDescent="0.25">
      <c r="A46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4659&amp;"."&amp;$C4659&amp;"."&amp;$D4659&amp;"."&amp;$E4659&amp;"."&amp;$F4659&amp;"."&amp;$G4659&amp;"."&amp;$H4659&amp;"."&amp;$I4659&amp;"."&amp;$J4659&amp;"."&amp;$K4659&amp;"."&amp;$L4659&amp;"."&amp;$M4659,IF($A4659="",MAX($A$16:$A4659)+1,$A4659),IF(ROW()=17,1,MAX($A$16:$A4659)+1)),""),"")</f>
        <v/>
      </c>
      <c r="B4660" s="28"/>
      <c r="C4660" s="28"/>
      <c r="D4660" s="28"/>
      <c r="E4660" s="28"/>
      <c r="F4660" s="28"/>
      <c r="G4660" s="28"/>
      <c r="H4660" s="28"/>
      <c r="I4660" s="28"/>
      <c r="J4660" s="28"/>
      <c r="K4660" s="30"/>
      <c r="L4660" s="31"/>
      <c r="M4660" s="32"/>
      <c r="N4660" s="28"/>
      <c r="O4660" s="33"/>
      <c r="P4660" s="28"/>
      <c r="Q4660" s="33"/>
      <c r="R4660" s="28"/>
      <c r="S4660" s="33"/>
      <c r="T4660" s="28"/>
      <c r="U4660" s="33"/>
      <c r="V4660" s="31"/>
      <c r="W4660" s="28"/>
      <c r="X4660" s="33"/>
      <c r="Y4660" s="28"/>
      <c r="Z4660" s="28"/>
      <c r="AA4660" s="28"/>
      <c r="AB4660" s="28"/>
      <c r="AC4660" s="34" t="str">
        <f>IFERROR(INDEX(LaenderTabelle[Code],MATCH(Transferdatei[[#This Row],[Country]],LaenderTabelle[Name],0)),"DE")</f>
        <v>DE</v>
      </c>
    </row>
    <row r="4661" spans="1:29" x14ac:dyDescent="0.25">
      <c r="A46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4660&amp;"."&amp;$C4660&amp;"."&amp;$D4660&amp;"."&amp;$E4660&amp;"."&amp;$F4660&amp;"."&amp;$G4660&amp;"."&amp;$H4660&amp;"."&amp;$I4660&amp;"."&amp;$J4660&amp;"."&amp;$K4660&amp;"."&amp;$L4660&amp;"."&amp;$M4660,IF($A4660="",MAX($A$16:$A4660)+1,$A4660),IF(ROW()=17,1,MAX($A$16:$A4660)+1)),""),"")</f>
        <v/>
      </c>
      <c r="B4661" s="28"/>
      <c r="C4661" s="28"/>
      <c r="D4661" s="28"/>
      <c r="E4661" s="28"/>
      <c r="F4661" s="28"/>
      <c r="G4661" s="28"/>
      <c r="H4661" s="28"/>
      <c r="I4661" s="28"/>
      <c r="J4661" s="28"/>
      <c r="K4661" s="30"/>
      <c r="L4661" s="31"/>
      <c r="M4661" s="32"/>
      <c r="N4661" s="28"/>
      <c r="O4661" s="33"/>
      <c r="P4661" s="28"/>
      <c r="Q4661" s="33"/>
      <c r="R4661" s="28"/>
      <c r="S4661" s="33"/>
      <c r="T4661" s="28"/>
      <c r="U4661" s="33"/>
      <c r="V4661" s="31"/>
      <c r="W4661" s="28"/>
      <c r="X4661" s="33"/>
      <c r="Y4661" s="28"/>
      <c r="Z4661" s="28"/>
      <c r="AA4661" s="28"/>
      <c r="AB4661" s="28"/>
      <c r="AC4661" s="34" t="str">
        <f>IFERROR(INDEX(LaenderTabelle[Code],MATCH(Transferdatei[[#This Row],[Country]],LaenderTabelle[Name],0)),"DE")</f>
        <v>DE</v>
      </c>
    </row>
    <row r="4662" spans="1:29" x14ac:dyDescent="0.25">
      <c r="A46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4661&amp;"."&amp;$C4661&amp;"."&amp;$D4661&amp;"."&amp;$E4661&amp;"."&amp;$F4661&amp;"."&amp;$G4661&amp;"."&amp;$H4661&amp;"."&amp;$I4661&amp;"."&amp;$J4661&amp;"."&amp;$K4661&amp;"."&amp;$L4661&amp;"."&amp;$M4661,IF($A4661="",MAX($A$16:$A4661)+1,$A4661),IF(ROW()=17,1,MAX($A$16:$A4661)+1)),""),"")</f>
        <v/>
      </c>
      <c r="B4662" s="28"/>
      <c r="C4662" s="28"/>
      <c r="D4662" s="28"/>
      <c r="E4662" s="28"/>
      <c r="F4662" s="28"/>
      <c r="G4662" s="28"/>
      <c r="H4662" s="28"/>
      <c r="I4662" s="28"/>
      <c r="J4662" s="28"/>
      <c r="K4662" s="30"/>
      <c r="L4662" s="31"/>
      <c r="M4662" s="32"/>
      <c r="N4662" s="28"/>
      <c r="O4662" s="33"/>
      <c r="P4662" s="28"/>
      <c r="Q4662" s="33"/>
      <c r="R4662" s="28"/>
      <c r="S4662" s="33"/>
      <c r="T4662" s="28"/>
      <c r="U4662" s="33"/>
      <c r="V4662" s="31"/>
      <c r="W4662" s="28"/>
      <c r="X4662" s="33"/>
      <c r="Y4662" s="28"/>
      <c r="Z4662" s="28"/>
      <c r="AA4662" s="28"/>
      <c r="AB4662" s="28"/>
      <c r="AC4662" s="34" t="str">
        <f>IFERROR(INDEX(LaenderTabelle[Code],MATCH(Transferdatei[[#This Row],[Country]],LaenderTabelle[Name],0)),"DE")</f>
        <v>DE</v>
      </c>
    </row>
    <row r="4663" spans="1:29" x14ac:dyDescent="0.25">
      <c r="A46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4662&amp;"."&amp;$C4662&amp;"."&amp;$D4662&amp;"."&amp;$E4662&amp;"."&amp;$F4662&amp;"."&amp;$G4662&amp;"."&amp;$H4662&amp;"."&amp;$I4662&amp;"."&amp;$J4662&amp;"."&amp;$K4662&amp;"."&amp;$L4662&amp;"."&amp;$M4662,IF($A4662="",MAX($A$16:$A4662)+1,$A4662),IF(ROW()=17,1,MAX($A$16:$A4662)+1)),""),"")</f>
        <v/>
      </c>
      <c r="B4663" s="28"/>
      <c r="C4663" s="28"/>
      <c r="D4663" s="28"/>
      <c r="E4663" s="28"/>
      <c r="F4663" s="28"/>
      <c r="G4663" s="28"/>
      <c r="H4663" s="28"/>
      <c r="I4663" s="28"/>
      <c r="J4663" s="28"/>
      <c r="K4663" s="30"/>
      <c r="L4663" s="31"/>
      <c r="M4663" s="32"/>
      <c r="N4663" s="28"/>
      <c r="O4663" s="33"/>
      <c r="P4663" s="28"/>
      <c r="Q4663" s="33"/>
      <c r="R4663" s="28"/>
      <c r="S4663" s="33"/>
      <c r="T4663" s="28"/>
      <c r="U4663" s="33"/>
      <c r="V4663" s="31"/>
      <c r="W4663" s="28"/>
      <c r="X4663" s="33"/>
      <c r="Y4663" s="28"/>
      <c r="Z4663" s="28"/>
      <c r="AA4663" s="28"/>
      <c r="AB4663" s="28"/>
      <c r="AC4663" s="34" t="str">
        <f>IFERROR(INDEX(LaenderTabelle[Code],MATCH(Transferdatei[[#This Row],[Country]],LaenderTabelle[Name],0)),"DE")</f>
        <v>DE</v>
      </c>
    </row>
    <row r="4664" spans="1:29" x14ac:dyDescent="0.25">
      <c r="A46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4663&amp;"."&amp;$C4663&amp;"."&amp;$D4663&amp;"."&amp;$E4663&amp;"."&amp;$F4663&amp;"."&amp;$G4663&amp;"."&amp;$H4663&amp;"."&amp;$I4663&amp;"."&amp;$J4663&amp;"."&amp;$K4663&amp;"."&amp;$L4663&amp;"."&amp;$M4663,IF($A4663="",MAX($A$16:$A4663)+1,$A4663),IF(ROW()=17,1,MAX($A$16:$A4663)+1)),""),"")</f>
        <v/>
      </c>
      <c r="B4664" s="28"/>
      <c r="C4664" s="28"/>
      <c r="D4664" s="28"/>
      <c r="E4664" s="28"/>
      <c r="F4664" s="28"/>
      <c r="G4664" s="28"/>
      <c r="H4664" s="28"/>
      <c r="I4664" s="28"/>
      <c r="J4664" s="28"/>
      <c r="K4664" s="30"/>
      <c r="L4664" s="31"/>
      <c r="M4664" s="32"/>
      <c r="N4664" s="28"/>
      <c r="O4664" s="33"/>
      <c r="P4664" s="28"/>
      <c r="Q4664" s="33"/>
      <c r="R4664" s="28"/>
      <c r="S4664" s="33"/>
      <c r="T4664" s="28"/>
      <c r="U4664" s="33"/>
      <c r="V4664" s="31"/>
      <c r="W4664" s="28"/>
      <c r="X4664" s="33"/>
      <c r="Y4664" s="28"/>
      <c r="Z4664" s="28"/>
      <c r="AA4664" s="28"/>
      <c r="AB4664" s="28"/>
      <c r="AC4664" s="34" t="str">
        <f>IFERROR(INDEX(LaenderTabelle[Code],MATCH(Transferdatei[[#This Row],[Country]],LaenderTabelle[Name],0)),"DE")</f>
        <v>DE</v>
      </c>
    </row>
    <row r="4665" spans="1:29" x14ac:dyDescent="0.25">
      <c r="A46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4664&amp;"."&amp;$C4664&amp;"."&amp;$D4664&amp;"."&amp;$E4664&amp;"."&amp;$F4664&amp;"."&amp;$G4664&amp;"."&amp;$H4664&amp;"."&amp;$I4664&amp;"."&amp;$J4664&amp;"."&amp;$K4664&amp;"."&amp;$L4664&amp;"."&amp;$M4664,IF($A4664="",MAX($A$16:$A4664)+1,$A4664),IF(ROW()=17,1,MAX($A$16:$A4664)+1)),""),"")</f>
        <v/>
      </c>
      <c r="B4665" s="28"/>
      <c r="C4665" s="28"/>
      <c r="D4665" s="28"/>
      <c r="E4665" s="28"/>
      <c r="F4665" s="28"/>
      <c r="G4665" s="28"/>
      <c r="H4665" s="28"/>
      <c r="I4665" s="28"/>
      <c r="J4665" s="28"/>
      <c r="K4665" s="30"/>
      <c r="L4665" s="31"/>
      <c r="M4665" s="32"/>
      <c r="N4665" s="28"/>
      <c r="O4665" s="33"/>
      <c r="P4665" s="28"/>
      <c r="Q4665" s="33"/>
      <c r="R4665" s="28"/>
      <c r="S4665" s="33"/>
      <c r="T4665" s="28"/>
      <c r="U4665" s="33"/>
      <c r="V4665" s="31"/>
      <c r="W4665" s="28"/>
      <c r="X4665" s="33"/>
      <c r="Y4665" s="28"/>
      <c r="Z4665" s="28"/>
      <c r="AA4665" s="28"/>
      <c r="AB4665" s="28"/>
      <c r="AC4665" s="34" t="str">
        <f>IFERROR(INDEX(LaenderTabelle[Code],MATCH(Transferdatei[[#This Row],[Country]],LaenderTabelle[Name],0)),"DE")</f>
        <v>DE</v>
      </c>
    </row>
    <row r="4666" spans="1:29" x14ac:dyDescent="0.25">
      <c r="A46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4665&amp;"."&amp;$C4665&amp;"."&amp;$D4665&amp;"."&amp;$E4665&amp;"."&amp;$F4665&amp;"."&amp;$G4665&amp;"."&amp;$H4665&amp;"."&amp;$I4665&amp;"."&amp;$J4665&amp;"."&amp;$K4665&amp;"."&amp;$L4665&amp;"."&amp;$M4665,IF($A4665="",MAX($A$16:$A4665)+1,$A4665),IF(ROW()=17,1,MAX($A$16:$A4665)+1)),""),"")</f>
        <v/>
      </c>
      <c r="B4666" s="28"/>
      <c r="C4666" s="28"/>
      <c r="D4666" s="28"/>
      <c r="E4666" s="28"/>
      <c r="F4666" s="28"/>
      <c r="G4666" s="28"/>
      <c r="H4666" s="28"/>
      <c r="I4666" s="28"/>
      <c r="J4666" s="28"/>
      <c r="K4666" s="30"/>
      <c r="L4666" s="31"/>
      <c r="M4666" s="32"/>
      <c r="N4666" s="28"/>
      <c r="O4666" s="33"/>
      <c r="P4666" s="28"/>
      <c r="Q4666" s="33"/>
      <c r="R4666" s="28"/>
      <c r="S4666" s="33"/>
      <c r="T4666" s="28"/>
      <c r="U4666" s="33"/>
      <c r="V4666" s="31"/>
      <c r="W4666" s="28"/>
      <c r="X4666" s="33"/>
      <c r="Y4666" s="28"/>
      <c r="Z4666" s="28"/>
      <c r="AA4666" s="28"/>
      <c r="AB4666" s="28"/>
      <c r="AC4666" s="34" t="str">
        <f>IFERROR(INDEX(LaenderTabelle[Code],MATCH(Transferdatei[[#This Row],[Country]],LaenderTabelle[Name],0)),"DE")</f>
        <v>DE</v>
      </c>
    </row>
    <row r="4667" spans="1:29" x14ac:dyDescent="0.25">
      <c r="A46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4666&amp;"."&amp;$C4666&amp;"."&amp;$D4666&amp;"."&amp;$E4666&amp;"."&amp;$F4666&amp;"."&amp;$G4666&amp;"."&amp;$H4666&amp;"."&amp;$I4666&amp;"."&amp;$J4666&amp;"."&amp;$K4666&amp;"."&amp;$L4666&amp;"."&amp;$M4666,IF($A4666="",MAX($A$16:$A4666)+1,$A4666),IF(ROW()=17,1,MAX($A$16:$A4666)+1)),""),"")</f>
        <v/>
      </c>
      <c r="B4667" s="28"/>
      <c r="C4667" s="28"/>
      <c r="D4667" s="28"/>
      <c r="E4667" s="28"/>
      <c r="F4667" s="28"/>
      <c r="G4667" s="28"/>
      <c r="H4667" s="28"/>
      <c r="I4667" s="28"/>
      <c r="J4667" s="28"/>
      <c r="K4667" s="30"/>
      <c r="L4667" s="31"/>
      <c r="M4667" s="32"/>
      <c r="N4667" s="28"/>
      <c r="O4667" s="33"/>
      <c r="P4667" s="28"/>
      <c r="Q4667" s="33"/>
      <c r="R4667" s="28"/>
      <c r="S4667" s="33"/>
      <c r="T4667" s="28"/>
      <c r="U4667" s="33"/>
      <c r="V4667" s="31"/>
      <c r="W4667" s="28"/>
      <c r="X4667" s="33"/>
      <c r="Y4667" s="28"/>
      <c r="Z4667" s="28"/>
      <c r="AA4667" s="28"/>
      <c r="AB4667" s="28"/>
      <c r="AC4667" s="34" t="str">
        <f>IFERROR(INDEX(LaenderTabelle[Code],MATCH(Transferdatei[[#This Row],[Country]],LaenderTabelle[Name],0)),"DE")</f>
        <v>DE</v>
      </c>
    </row>
    <row r="4668" spans="1:29" x14ac:dyDescent="0.25">
      <c r="A46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4667&amp;"."&amp;$C4667&amp;"."&amp;$D4667&amp;"."&amp;$E4667&amp;"."&amp;$F4667&amp;"."&amp;$G4667&amp;"."&amp;$H4667&amp;"."&amp;$I4667&amp;"."&amp;$J4667&amp;"."&amp;$K4667&amp;"."&amp;$L4667&amp;"."&amp;$M4667,IF($A4667="",MAX($A$16:$A4667)+1,$A4667),IF(ROW()=17,1,MAX($A$16:$A4667)+1)),""),"")</f>
        <v/>
      </c>
      <c r="B4668" s="28"/>
      <c r="C4668" s="28"/>
      <c r="D4668" s="28"/>
      <c r="E4668" s="28"/>
      <c r="F4668" s="28"/>
      <c r="G4668" s="28"/>
      <c r="H4668" s="28"/>
      <c r="I4668" s="28"/>
      <c r="J4668" s="28"/>
      <c r="K4668" s="30"/>
      <c r="L4668" s="31"/>
      <c r="M4668" s="32"/>
      <c r="N4668" s="28"/>
      <c r="O4668" s="33"/>
      <c r="P4668" s="28"/>
      <c r="Q4668" s="33"/>
      <c r="R4668" s="28"/>
      <c r="S4668" s="33"/>
      <c r="T4668" s="28"/>
      <c r="U4668" s="33"/>
      <c r="V4668" s="31"/>
      <c r="W4668" s="28"/>
      <c r="X4668" s="33"/>
      <c r="Y4668" s="28"/>
      <c r="Z4668" s="28"/>
      <c r="AA4668" s="28"/>
      <c r="AB4668" s="28"/>
      <c r="AC4668" s="34" t="str">
        <f>IFERROR(INDEX(LaenderTabelle[Code],MATCH(Transferdatei[[#This Row],[Country]],LaenderTabelle[Name],0)),"DE")</f>
        <v>DE</v>
      </c>
    </row>
    <row r="4669" spans="1:29" x14ac:dyDescent="0.25">
      <c r="A46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4668&amp;"."&amp;$C4668&amp;"."&amp;$D4668&amp;"."&amp;$E4668&amp;"."&amp;$F4668&amp;"."&amp;$G4668&amp;"."&amp;$H4668&amp;"."&amp;$I4668&amp;"."&amp;$J4668&amp;"."&amp;$K4668&amp;"."&amp;$L4668&amp;"."&amp;$M4668,IF($A4668="",MAX($A$16:$A4668)+1,$A4668),IF(ROW()=17,1,MAX($A$16:$A4668)+1)),""),"")</f>
        <v/>
      </c>
      <c r="B4669" s="28"/>
      <c r="C4669" s="28"/>
      <c r="D4669" s="28"/>
      <c r="E4669" s="28"/>
      <c r="F4669" s="28"/>
      <c r="G4669" s="28"/>
      <c r="H4669" s="28"/>
      <c r="I4669" s="28"/>
      <c r="J4669" s="28"/>
      <c r="K4669" s="30"/>
      <c r="L4669" s="31"/>
      <c r="M4669" s="32"/>
      <c r="N4669" s="28"/>
      <c r="O4669" s="33"/>
      <c r="P4669" s="28"/>
      <c r="Q4669" s="33"/>
      <c r="R4669" s="28"/>
      <c r="S4669" s="33"/>
      <c r="T4669" s="28"/>
      <c r="U4669" s="33"/>
      <c r="V4669" s="31"/>
      <c r="W4669" s="28"/>
      <c r="X4669" s="33"/>
      <c r="Y4669" s="28"/>
      <c r="Z4669" s="28"/>
      <c r="AA4669" s="28"/>
      <c r="AB4669" s="28"/>
      <c r="AC4669" s="34" t="str">
        <f>IFERROR(INDEX(LaenderTabelle[Code],MATCH(Transferdatei[[#This Row],[Country]],LaenderTabelle[Name],0)),"DE")</f>
        <v>DE</v>
      </c>
    </row>
    <row r="4670" spans="1:29" x14ac:dyDescent="0.25">
      <c r="A46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4669&amp;"."&amp;$C4669&amp;"."&amp;$D4669&amp;"."&amp;$E4669&amp;"."&amp;$F4669&amp;"."&amp;$G4669&amp;"."&amp;$H4669&amp;"."&amp;$I4669&amp;"."&amp;$J4669&amp;"."&amp;$K4669&amp;"."&amp;$L4669&amp;"."&amp;$M4669,IF($A4669="",MAX($A$16:$A4669)+1,$A4669),IF(ROW()=17,1,MAX($A$16:$A4669)+1)),""),"")</f>
        <v/>
      </c>
      <c r="B4670" s="28"/>
      <c r="C4670" s="28"/>
      <c r="D4670" s="28"/>
      <c r="E4670" s="28"/>
      <c r="F4670" s="28"/>
      <c r="G4670" s="28"/>
      <c r="H4670" s="28"/>
      <c r="I4670" s="28"/>
      <c r="J4670" s="28"/>
      <c r="K4670" s="30"/>
      <c r="L4670" s="31"/>
      <c r="M4670" s="32"/>
      <c r="N4670" s="28"/>
      <c r="O4670" s="33"/>
      <c r="P4670" s="28"/>
      <c r="Q4670" s="33"/>
      <c r="R4670" s="28"/>
      <c r="S4670" s="33"/>
      <c r="T4670" s="28"/>
      <c r="U4670" s="33"/>
      <c r="V4670" s="31"/>
      <c r="W4670" s="28"/>
      <c r="X4670" s="33"/>
      <c r="Y4670" s="28"/>
      <c r="Z4670" s="28"/>
      <c r="AA4670" s="28"/>
      <c r="AB4670" s="28"/>
      <c r="AC4670" s="34" t="str">
        <f>IFERROR(INDEX(LaenderTabelle[Code],MATCH(Transferdatei[[#This Row],[Country]],LaenderTabelle[Name],0)),"DE")</f>
        <v>DE</v>
      </c>
    </row>
    <row r="4671" spans="1:29" x14ac:dyDescent="0.25">
      <c r="A46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4670&amp;"."&amp;$C4670&amp;"."&amp;$D4670&amp;"."&amp;$E4670&amp;"."&amp;$F4670&amp;"."&amp;$G4670&amp;"."&amp;$H4670&amp;"."&amp;$I4670&amp;"."&amp;$J4670&amp;"."&amp;$K4670&amp;"."&amp;$L4670&amp;"."&amp;$M4670,IF($A4670="",MAX($A$16:$A4670)+1,$A4670),IF(ROW()=17,1,MAX($A$16:$A4670)+1)),""),"")</f>
        <v/>
      </c>
      <c r="B4671" s="28"/>
      <c r="C4671" s="28"/>
      <c r="D4671" s="28"/>
      <c r="E4671" s="28"/>
      <c r="F4671" s="28"/>
      <c r="G4671" s="28"/>
      <c r="H4671" s="28"/>
      <c r="I4671" s="28"/>
      <c r="J4671" s="28"/>
      <c r="K4671" s="30"/>
      <c r="L4671" s="31"/>
      <c r="M4671" s="32"/>
      <c r="N4671" s="28"/>
      <c r="O4671" s="33"/>
      <c r="P4671" s="28"/>
      <c r="Q4671" s="33"/>
      <c r="R4671" s="28"/>
      <c r="S4671" s="33"/>
      <c r="T4671" s="28"/>
      <c r="U4671" s="33"/>
      <c r="V4671" s="31"/>
      <c r="W4671" s="28"/>
      <c r="X4671" s="33"/>
      <c r="Y4671" s="28"/>
      <c r="Z4671" s="28"/>
      <c r="AA4671" s="28"/>
      <c r="AB4671" s="28"/>
      <c r="AC4671" s="34" t="str">
        <f>IFERROR(INDEX(LaenderTabelle[Code],MATCH(Transferdatei[[#This Row],[Country]],LaenderTabelle[Name],0)),"DE")</f>
        <v>DE</v>
      </c>
    </row>
    <row r="4672" spans="1:29" x14ac:dyDescent="0.25">
      <c r="A46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4671&amp;"."&amp;$C4671&amp;"."&amp;$D4671&amp;"."&amp;$E4671&amp;"."&amp;$F4671&amp;"."&amp;$G4671&amp;"."&amp;$H4671&amp;"."&amp;$I4671&amp;"."&amp;$J4671&amp;"."&amp;$K4671&amp;"."&amp;$L4671&amp;"."&amp;$M4671,IF($A4671="",MAX($A$16:$A4671)+1,$A4671),IF(ROW()=17,1,MAX($A$16:$A4671)+1)),""),"")</f>
        <v/>
      </c>
      <c r="B4672" s="28"/>
      <c r="C4672" s="28"/>
      <c r="D4672" s="28"/>
      <c r="E4672" s="28"/>
      <c r="F4672" s="28"/>
      <c r="G4672" s="28"/>
      <c r="H4672" s="28"/>
      <c r="I4672" s="28"/>
      <c r="J4672" s="28"/>
      <c r="K4672" s="30"/>
      <c r="L4672" s="31"/>
      <c r="M4672" s="32"/>
      <c r="N4672" s="28"/>
      <c r="O4672" s="33"/>
      <c r="P4672" s="28"/>
      <c r="Q4672" s="33"/>
      <c r="R4672" s="28"/>
      <c r="S4672" s="33"/>
      <c r="T4672" s="28"/>
      <c r="U4672" s="33"/>
      <c r="V4672" s="31"/>
      <c r="W4672" s="28"/>
      <c r="X4672" s="33"/>
      <c r="Y4672" s="28"/>
      <c r="Z4672" s="28"/>
      <c r="AA4672" s="28"/>
      <c r="AB4672" s="28"/>
      <c r="AC4672" s="34" t="str">
        <f>IFERROR(INDEX(LaenderTabelle[Code],MATCH(Transferdatei[[#This Row],[Country]],LaenderTabelle[Name],0)),"DE")</f>
        <v>DE</v>
      </c>
    </row>
    <row r="4673" spans="1:29" x14ac:dyDescent="0.25">
      <c r="A46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4672&amp;"."&amp;$C4672&amp;"."&amp;$D4672&amp;"."&amp;$E4672&amp;"."&amp;$F4672&amp;"."&amp;$G4672&amp;"."&amp;$H4672&amp;"."&amp;$I4672&amp;"."&amp;$J4672&amp;"."&amp;$K4672&amp;"."&amp;$L4672&amp;"."&amp;$M4672,IF($A4672="",MAX($A$16:$A4672)+1,$A4672),IF(ROW()=17,1,MAX($A$16:$A4672)+1)),""),"")</f>
        <v/>
      </c>
      <c r="B4673" s="28"/>
      <c r="C4673" s="28"/>
      <c r="D4673" s="28"/>
      <c r="E4673" s="28"/>
      <c r="F4673" s="28"/>
      <c r="G4673" s="28"/>
      <c r="H4673" s="28"/>
      <c r="I4673" s="28"/>
      <c r="J4673" s="28"/>
      <c r="K4673" s="30"/>
      <c r="L4673" s="31"/>
      <c r="M4673" s="32"/>
      <c r="N4673" s="28"/>
      <c r="O4673" s="33"/>
      <c r="P4673" s="28"/>
      <c r="Q4673" s="33"/>
      <c r="R4673" s="28"/>
      <c r="S4673" s="33"/>
      <c r="T4673" s="28"/>
      <c r="U4673" s="33"/>
      <c r="V4673" s="31"/>
      <c r="W4673" s="28"/>
      <c r="X4673" s="33"/>
      <c r="Y4673" s="28"/>
      <c r="Z4673" s="28"/>
      <c r="AA4673" s="28"/>
      <c r="AB4673" s="28"/>
      <c r="AC4673" s="34" t="str">
        <f>IFERROR(INDEX(LaenderTabelle[Code],MATCH(Transferdatei[[#This Row],[Country]],LaenderTabelle[Name],0)),"DE")</f>
        <v>DE</v>
      </c>
    </row>
    <row r="4674" spans="1:29" x14ac:dyDescent="0.25">
      <c r="A46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4673&amp;"."&amp;$C4673&amp;"."&amp;$D4673&amp;"."&amp;$E4673&amp;"."&amp;$F4673&amp;"."&amp;$G4673&amp;"."&amp;$H4673&amp;"."&amp;$I4673&amp;"."&amp;$J4673&amp;"."&amp;$K4673&amp;"."&amp;$L4673&amp;"."&amp;$M4673,IF($A4673="",MAX($A$16:$A4673)+1,$A4673),IF(ROW()=17,1,MAX($A$16:$A4673)+1)),""),"")</f>
        <v/>
      </c>
      <c r="B4674" s="28"/>
      <c r="C4674" s="28"/>
      <c r="D4674" s="28"/>
      <c r="E4674" s="28"/>
      <c r="F4674" s="28"/>
      <c r="G4674" s="28"/>
      <c r="H4674" s="28"/>
      <c r="I4674" s="28"/>
      <c r="J4674" s="28"/>
      <c r="K4674" s="30"/>
      <c r="L4674" s="31"/>
      <c r="M4674" s="32"/>
      <c r="N4674" s="28"/>
      <c r="O4674" s="33"/>
      <c r="P4674" s="28"/>
      <c r="Q4674" s="33"/>
      <c r="R4674" s="28"/>
      <c r="S4674" s="33"/>
      <c r="T4674" s="28"/>
      <c r="U4674" s="33"/>
      <c r="V4674" s="31"/>
      <c r="W4674" s="28"/>
      <c r="X4674" s="33"/>
      <c r="Y4674" s="28"/>
      <c r="Z4674" s="28"/>
      <c r="AA4674" s="28"/>
      <c r="AB4674" s="28"/>
      <c r="AC4674" s="34" t="str">
        <f>IFERROR(INDEX(LaenderTabelle[Code],MATCH(Transferdatei[[#This Row],[Country]],LaenderTabelle[Name],0)),"DE")</f>
        <v>DE</v>
      </c>
    </row>
    <row r="4675" spans="1:29" x14ac:dyDescent="0.25">
      <c r="A46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4674&amp;"."&amp;$C4674&amp;"."&amp;$D4674&amp;"."&amp;$E4674&amp;"."&amp;$F4674&amp;"."&amp;$G4674&amp;"."&amp;$H4674&amp;"."&amp;$I4674&amp;"."&amp;$J4674&amp;"."&amp;$K4674&amp;"."&amp;$L4674&amp;"."&amp;$M4674,IF($A4674="",MAX($A$16:$A4674)+1,$A4674),IF(ROW()=17,1,MAX($A$16:$A4674)+1)),""),"")</f>
        <v/>
      </c>
      <c r="B4675" s="28"/>
      <c r="C4675" s="28"/>
      <c r="D4675" s="28"/>
      <c r="E4675" s="28"/>
      <c r="F4675" s="28"/>
      <c r="G4675" s="28"/>
      <c r="H4675" s="28"/>
      <c r="I4675" s="28"/>
      <c r="J4675" s="28"/>
      <c r="K4675" s="30"/>
      <c r="L4675" s="31"/>
      <c r="M4675" s="32"/>
      <c r="N4675" s="28"/>
      <c r="O4675" s="33"/>
      <c r="P4675" s="28"/>
      <c r="Q4675" s="33"/>
      <c r="R4675" s="28"/>
      <c r="S4675" s="33"/>
      <c r="T4675" s="28"/>
      <c r="U4675" s="33"/>
      <c r="V4675" s="31"/>
      <c r="W4675" s="28"/>
      <c r="X4675" s="33"/>
      <c r="Y4675" s="28"/>
      <c r="Z4675" s="28"/>
      <c r="AA4675" s="28"/>
      <c r="AB4675" s="28"/>
      <c r="AC4675" s="34" t="str">
        <f>IFERROR(INDEX(LaenderTabelle[Code],MATCH(Transferdatei[[#This Row],[Country]],LaenderTabelle[Name],0)),"DE")</f>
        <v>DE</v>
      </c>
    </row>
    <row r="4676" spans="1:29" x14ac:dyDescent="0.25">
      <c r="A46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4675&amp;"."&amp;$C4675&amp;"."&amp;$D4675&amp;"."&amp;$E4675&amp;"."&amp;$F4675&amp;"."&amp;$G4675&amp;"."&amp;$H4675&amp;"."&amp;$I4675&amp;"."&amp;$J4675&amp;"."&amp;$K4675&amp;"."&amp;$L4675&amp;"."&amp;$M4675,IF($A4675="",MAX($A$16:$A4675)+1,$A4675),IF(ROW()=17,1,MAX($A$16:$A4675)+1)),""),"")</f>
        <v/>
      </c>
      <c r="B4676" s="28"/>
      <c r="C4676" s="28"/>
      <c r="D4676" s="28"/>
      <c r="E4676" s="28"/>
      <c r="F4676" s="28"/>
      <c r="G4676" s="28"/>
      <c r="H4676" s="28"/>
      <c r="I4676" s="28"/>
      <c r="J4676" s="28"/>
      <c r="K4676" s="30"/>
      <c r="L4676" s="31"/>
      <c r="M4676" s="32"/>
      <c r="N4676" s="28"/>
      <c r="O4676" s="33"/>
      <c r="P4676" s="28"/>
      <c r="Q4676" s="33"/>
      <c r="R4676" s="28"/>
      <c r="S4676" s="33"/>
      <c r="T4676" s="28"/>
      <c r="U4676" s="33"/>
      <c r="V4676" s="31"/>
      <c r="W4676" s="28"/>
      <c r="X4676" s="33"/>
      <c r="Y4676" s="28"/>
      <c r="Z4676" s="28"/>
      <c r="AA4676" s="28"/>
      <c r="AB4676" s="28"/>
      <c r="AC4676" s="34" t="str">
        <f>IFERROR(INDEX(LaenderTabelle[Code],MATCH(Transferdatei[[#This Row],[Country]],LaenderTabelle[Name],0)),"DE")</f>
        <v>DE</v>
      </c>
    </row>
    <row r="4677" spans="1:29" x14ac:dyDescent="0.25">
      <c r="A46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4676&amp;"."&amp;$C4676&amp;"."&amp;$D4676&amp;"."&amp;$E4676&amp;"."&amp;$F4676&amp;"."&amp;$G4676&amp;"."&amp;$H4676&amp;"."&amp;$I4676&amp;"."&amp;$J4676&amp;"."&amp;$K4676&amp;"."&amp;$L4676&amp;"."&amp;$M4676,IF($A4676="",MAX($A$16:$A4676)+1,$A4676),IF(ROW()=17,1,MAX($A$16:$A4676)+1)),""),"")</f>
        <v/>
      </c>
      <c r="B4677" s="28"/>
      <c r="C4677" s="28"/>
      <c r="D4677" s="28"/>
      <c r="E4677" s="28"/>
      <c r="F4677" s="28"/>
      <c r="G4677" s="28"/>
      <c r="H4677" s="28"/>
      <c r="I4677" s="28"/>
      <c r="J4677" s="28"/>
      <c r="K4677" s="30"/>
      <c r="L4677" s="31"/>
      <c r="M4677" s="32"/>
      <c r="N4677" s="28"/>
      <c r="O4677" s="33"/>
      <c r="P4677" s="28"/>
      <c r="Q4677" s="33"/>
      <c r="R4677" s="28"/>
      <c r="S4677" s="33"/>
      <c r="T4677" s="28"/>
      <c r="U4677" s="33"/>
      <c r="V4677" s="31"/>
      <c r="W4677" s="28"/>
      <c r="X4677" s="33"/>
      <c r="Y4677" s="28"/>
      <c r="Z4677" s="28"/>
      <c r="AA4677" s="28"/>
      <c r="AB4677" s="28"/>
      <c r="AC4677" s="34" t="str">
        <f>IFERROR(INDEX(LaenderTabelle[Code],MATCH(Transferdatei[[#This Row],[Country]],LaenderTabelle[Name],0)),"DE")</f>
        <v>DE</v>
      </c>
    </row>
    <row r="4678" spans="1:29" x14ac:dyDescent="0.25">
      <c r="A46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4677&amp;"."&amp;$C4677&amp;"."&amp;$D4677&amp;"."&amp;$E4677&amp;"."&amp;$F4677&amp;"."&amp;$G4677&amp;"."&amp;$H4677&amp;"."&amp;$I4677&amp;"."&amp;$J4677&amp;"."&amp;$K4677&amp;"."&amp;$L4677&amp;"."&amp;$M4677,IF($A4677="",MAX($A$16:$A4677)+1,$A4677),IF(ROW()=17,1,MAX($A$16:$A4677)+1)),""),"")</f>
        <v/>
      </c>
      <c r="B4678" s="28"/>
      <c r="C4678" s="28"/>
      <c r="D4678" s="28"/>
      <c r="E4678" s="28"/>
      <c r="F4678" s="28"/>
      <c r="G4678" s="28"/>
      <c r="H4678" s="28"/>
      <c r="I4678" s="28"/>
      <c r="J4678" s="28"/>
      <c r="K4678" s="30"/>
      <c r="L4678" s="31"/>
      <c r="M4678" s="32"/>
      <c r="N4678" s="28"/>
      <c r="O4678" s="33"/>
      <c r="P4678" s="28"/>
      <c r="Q4678" s="33"/>
      <c r="R4678" s="28"/>
      <c r="S4678" s="33"/>
      <c r="T4678" s="28"/>
      <c r="U4678" s="33"/>
      <c r="V4678" s="31"/>
      <c r="W4678" s="28"/>
      <c r="X4678" s="33"/>
      <c r="Y4678" s="28"/>
      <c r="Z4678" s="28"/>
      <c r="AA4678" s="28"/>
      <c r="AB4678" s="28"/>
      <c r="AC4678" s="34" t="str">
        <f>IFERROR(INDEX(LaenderTabelle[Code],MATCH(Transferdatei[[#This Row],[Country]],LaenderTabelle[Name],0)),"DE")</f>
        <v>DE</v>
      </c>
    </row>
    <row r="4679" spans="1:29" x14ac:dyDescent="0.25">
      <c r="A46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4678&amp;"."&amp;$C4678&amp;"."&amp;$D4678&amp;"."&amp;$E4678&amp;"."&amp;$F4678&amp;"."&amp;$G4678&amp;"."&amp;$H4678&amp;"."&amp;$I4678&amp;"."&amp;$J4678&amp;"."&amp;$K4678&amp;"."&amp;$L4678&amp;"."&amp;$M4678,IF($A4678="",MAX($A$16:$A4678)+1,$A4678),IF(ROW()=17,1,MAX($A$16:$A4678)+1)),""),"")</f>
        <v/>
      </c>
      <c r="B4679" s="28"/>
      <c r="C4679" s="28"/>
      <c r="D4679" s="28"/>
      <c r="E4679" s="28"/>
      <c r="F4679" s="28"/>
      <c r="G4679" s="28"/>
      <c r="H4679" s="28"/>
      <c r="I4679" s="28"/>
      <c r="J4679" s="28"/>
      <c r="K4679" s="30"/>
      <c r="L4679" s="31"/>
      <c r="M4679" s="32"/>
      <c r="N4679" s="28"/>
      <c r="O4679" s="33"/>
      <c r="P4679" s="28"/>
      <c r="Q4679" s="33"/>
      <c r="R4679" s="28"/>
      <c r="S4679" s="33"/>
      <c r="T4679" s="28"/>
      <c r="U4679" s="33"/>
      <c r="V4679" s="31"/>
      <c r="W4679" s="28"/>
      <c r="X4679" s="33"/>
      <c r="Y4679" s="28"/>
      <c r="Z4679" s="28"/>
      <c r="AA4679" s="28"/>
      <c r="AB4679" s="28"/>
      <c r="AC4679" s="34" t="str">
        <f>IFERROR(INDEX(LaenderTabelle[Code],MATCH(Transferdatei[[#This Row],[Country]],LaenderTabelle[Name],0)),"DE")</f>
        <v>DE</v>
      </c>
    </row>
    <row r="4680" spans="1:29" x14ac:dyDescent="0.25">
      <c r="A46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4679&amp;"."&amp;$C4679&amp;"."&amp;$D4679&amp;"."&amp;$E4679&amp;"."&amp;$F4679&amp;"."&amp;$G4679&amp;"."&amp;$H4679&amp;"."&amp;$I4679&amp;"."&amp;$J4679&amp;"."&amp;$K4679&amp;"."&amp;$L4679&amp;"."&amp;$M4679,IF($A4679="",MAX($A$16:$A4679)+1,$A4679),IF(ROW()=17,1,MAX($A$16:$A4679)+1)),""),"")</f>
        <v/>
      </c>
      <c r="B4680" s="28"/>
      <c r="C4680" s="28"/>
      <c r="D4680" s="28"/>
      <c r="E4680" s="28"/>
      <c r="F4680" s="28"/>
      <c r="G4680" s="28"/>
      <c r="H4680" s="28"/>
      <c r="I4680" s="28"/>
      <c r="J4680" s="28"/>
      <c r="K4680" s="30"/>
      <c r="L4680" s="31"/>
      <c r="M4680" s="32"/>
      <c r="N4680" s="28"/>
      <c r="O4680" s="33"/>
      <c r="P4680" s="28"/>
      <c r="Q4680" s="33"/>
      <c r="R4680" s="28"/>
      <c r="S4680" s="33"/>
      <c r="T4680" s="28"/>
      <c r="U4680" s="33"/>
      <c r="V4680" s="31"/>
      <c r="W4680" s="28"/>
      <c r="X4680" s="33"/>
      <c r="Y4680" s="28"/>
      <c r="Z4680" s="28"/>
      <c r="AA4680" s="28"/>
      <c r="AB4680" s="28"/>
      <c r="AC4680" s="34" t="str">
        <f>IFERROR(INDEX(LaenderTabelle[Code],MATCH(Transferdatei[[#This Row],[Country]],LaenderTabelle[Name],0)),"DE")</f>
        <v>DE</v>
      </c>
    </row>
    <row r="4681" spans="1:29" x14ac:dyDescent="0.25">
      <c r="A46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4680&amp;"."&amp;$C4680&amp;"."&amp;$D4680&amp;"."&amp;$E4680&amp;"."&amp;$F4680&amp;"."&amp;$G4680&amp;"."&amp;$H4680&amp;"."&amp;$I4680&amp;"."&amp;$J4680&amp;"."&amp;$K4680&amp;"."&amp;$L4680&amp;"."&amp;$M4680,IF($A4680="",MAX($A$16:$A4680)+1,$A4680),IF(ROW()=17,1,MAX($A$16:$A4680)+1)),""),"")</f>
        <v/>
      </c>
      <c r="B4681" s="28"/>
      <c r="C4681" s="28"/>
      <c r="D4681" s="28"/>
      <c r="E4681" s="28"/>
      <c r="F4681" s="28"/>
      <c r="G4681" s="28"/>
      <c r="H4681" s="28"/>
      <c r="I4681" s="28"/>
      <c r="J4681" s="28"/>
      <c r="K4681" s="30"/>
      <c r="L4681" s="31"/>
      <c r="M4681" s="32"/>
      <c r="N4681" s="28"/>
      <c r="O4681" s="33"/>
      <c r="P4681" s="28"/>
      <c r="Q4681" s="33"/>
      <c r="R4681" s="28"/>
      <c r="S4681" s="33"/>
      <c r="T4681" s="28"/>
      <c r="U4681" s="33"/>
      <c r="V4681" s="31"/>
      <c r="W4681" s="28"/>
      <c r="X4681" s="33"/>
      <c r="Y4681" s="28"/>
      <c r="Z4681" s="28"/>
      <c r="AA4681" s="28"/>
      <c r="AB4681" s="28"/>
      <c r="AC4681" s="34" t="str">
        <f>IFERROR(INDEX(LaenderTabelle[Code],MATCH(Transferdatei[[#This Row],[Country]],LaenderTabelle[Name],0)),"DE")</f>
        <v>DE</v>
      </c>
    </row>
    <row r="4682" spans="1:29" x14ac:dyDescent="0.25">
      <c r="A46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4681&amp;"."&amp;$C4681&amp;"."&amp;$D4681&amp;"."&amp;$E4681&amp;"."&amp;$F4681&amp;"."&amp;$G4681&amp;"."&amp;$H4681&amp;"."&amp;$I4681&amp;"."&amp;$J4681&amp;"."&amp;$K4681&amp;"."&amp;$L4681&amp;"."&amp;$M4681,IF($A4681="",MAX($A$16:$A4681)+1,$A4681),IF(ROW()=17,1,MAX($A$16:$A4681)+1)),""),"")</f>
        <v/>
      </c>
      <c r="B4682" s="28"/>
      <c r="C4682" s="28"/>
      <c r="D4682" s="28"/>
      <c r="E4682" s="28"/>
      <c r="F4682" s="28"/>
      <c r="G4682" s="28"/>
      <c r="H4682" s="28"/>
      <c r="I4682" s="28"/>
      <c r="J4682" s="28"/>
      <c r="K4682" s="30"/>
      <c r="L4682" s="31"/>
      <c r="M4682" s="32"/>
      <c r="N4682" s="28"/>
      <c r="O4682" s="33"/>
      <c r="P4682" s="28"/>
      <c r="Q4682" s="33"/>
      <c r="R4682" s="28"/>
      <c r="S4682" s="33"/>
      <c r="T4682" s="28"/>
      <c r="U4682" s="33"/>
      <c r="V4682" s="31"/>
      <c r="W4682" s="28"/>
      <c r="X4682" s="33"/>
      <c r="Y4682" s="28"/>
      <c r="Z4682" s="28"/>
      <c r="AA4682" s="28"/>
      <c r="AB4682" s="28"/>
      <c r="AC4682" s="34" t="str">
        <f>IFERROR(INDEX(LaenderTabelle[Code],MATCH(Transferdatei[[#This Row],[Country]],LaenderTabelle[Name],0)),"DE")</f>
        <v>DE</v>
      </c>
    </row>
    <row r="4683" spans="1:29" x14ac:dyDescent="0.25">
      <c r="A46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4682&amp;"."&amp;$C4682&amp;"."&amp;$D4682&amp;"."&amp;$E4682&amp;"."&amp;$F4682&amp;"."&amp;$G4682&amp;"."&amp;$H4682&amp;"."&amp;$I4682&amp;"."&amp;$J4682&amp;"."&amp;$K4682&amp;"."&amp;$L4682&amp;"."&amp;$M4682,IF($A4682="",MAX($A$16:$A4682)+1,$A4682),IF(ROW()=17,1,MAX($A$16:$A4682)+1)),""),"")</f>
        <v/>
      </c>
      <c r="B4683" s="28"/>
      <c r="C4683" s="28"/>
      <c r="D4683" s="28"/>
      <c r="E4683" s="28"/>
      <c r="F4683" s="28"/>
      <c r="G4683" s="28"/>
      <c r="H4683" s="28"/>
      <c r="I4683" s="28"/>
      <c r="J4683" s="28"/>
      <c r="K4683" s="30"/>
      <c r="L4683" s="31"/>
      <c r="M4683" s="32"/>
      <c r="N4683" s="28"/>
      <c r="O4683" s="33"/>
      <c r="P4683" s="28"/>
      <c r="Q4683" s="33"/>
      <c r="R4683" s="28"/>
      <c r="S4683" s="33"/>
      <c r="T4683" s="28"/>
      <c r="U4683" s="33"/>
      <c r="V4683" s="31"/>
      <c r="W4683" s="28"/>
      <c r="X4683" s="33"/>
      <c r="Y4683" s="28"/>
      <c r="Z4683" s="28"/>
      <c r="AA4683" s="28"/>
      <c r="AB4683" s="28"/>
      <c r="AC4683" s="34" t="str">
        <f>IFERROR(INDEX(LaenderTabelle[Code],MATCH(Transferdatei[[#This Row],[Country]],LaenderTabelle[Name],0)),"DE")</f>
        <v>DE</v>
      </c>
    </row>
    <row r="4684" spans="1:29" x14ac:dyDescent="0.25">
      <c r="A46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4683&amp;"."&amp;$C4683&amp;"."&amp;$D4683&amp;"."&amp;$E4683&amp;"."&amp;$F4683&amp;"."&amp;$G4683&amp;"."&amp;$H4683&amp;"."&amp;$I4683&amp;"."&amp;$J4683&amp;"."&amp;$K4683&amp;"."&amp;$L4683&amp;"."&amp;$M4683,IF($A4683="",MAX($A$16:$A4683)+1,$A4683),IF(ROW()=17,1,MAX($A$16:$A4683)+1)),""),"")</f>
        <v/>
      </c>
      <c r="B4684" s="28"/>
      <c r="C4684" s="28"/>
      <c r="D4684" s="28"/>
      <c r="E4684" s="28"/>
      <c r="F4684" s="28"/>
      <c r="G4684" s="28"/>
      <c r="H4684" s="28"/>
      <c r="I4684" s="28"/>
      <c r="J4684" s="28"/>
      <c r="K4684" s="30"/>
      <c r="L4684" s="31"/>
      <c r="M4684" s="32"/>
      <c r="N4684" s="28"/>
      <c r="O4684" s="33"/>
      <c r="P4684" s="28"/>
      <c r="Q4684" s="33"/>
      <c r="R4684" s="28"/>
      <c r="S4684" s="33"/>
      <c r="T4684" s="28"/>
      <c r="U4684" s="33"/>
      <c r="V4684" s="31"/>
      <c r="W4684" s="28"/>
      <c r="X4684" s="33"/>
      <c r="Y4684" s="28"/>
      <c r="Z4684" s="28"/>
      <c r="AA4684" s="28"/>
      <c r="AB4684" s="28"/>
      <c r="AC4684" s="34" t="str">
        <f>IFERROR(INDEX(LaenderTabelle[Code],MATCH(Transferdatei[[#This Row],[Country]],LaenderTabelle[Name],0)),"DE")</f>
        <v>DE</v>
      </c>
    </row>
    <row r="4685" spans="1:29" x14ac:dyDescent="0.25">
      <c r="A46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4684&amp;"."&amp;$C4684&amp;"."&amp;$D4684&amp;"."&amp;$E4684&amp;"."&amp;$F4684&amp;"."&amp;$G4684&amp;"."&amp;$H4684&amp;"."&amp;$I4684&amp;"."&amp;$J4684&amp;"."&amp;$K4684&amp;"."&amp;$L4684&amp;"."&amp;$M4684,IF($A4684="",MAX($A$16:$A4684)+1,$A4684),IF(ROW()=17,1,MAX($A$16:$A4684)+1)),""),"")</f>
        <v/>
      </c>
      <c r="B4685" s="28"/>
      <c r="C4685" s="28"/>
      <c r="D4685" s="28"/>
      <c r="E4685" s="28"/>
      <c r="F4685" s="28"/>
      <c r="G4685" s="28"/>
      <c r="H4685" s="28"/>
      <c r="I4685" s="28"/>
      <c r="J4685" s="28"/>
      <c r="K4685" s="30"/>
      <c r="L4685" s="31"/>
      <c r="M4685" s="32"/>
      <c r="N4685" s="28"/>
      <c r="O4685" s="33"/>
      <c r="P4685" s="28"/>
      <c r="Q4685" s="33"/>
      <c r="R4685" s="28"/>
      <c r="S4685" s="33"/>
      <c r="T4685" s="28"/>
      <c r="U4685" s="33"/>
      <c r="V4685" s="31"/>
      <c r="W4685" s="28"/>
      <c r="X4685" s="33"/>
      <c r="Y4685" s="28"/>
      <c r="Z4685" s="28"/>
      <c r="AA4685" s="28"/>
      <c r="AB4685" s="28"/>
      <c r="AC4685" s="34" t="str">
        <f>IFERROR(INDEX(LaenderTabelle[Code],MATCH(Transferdatei[[#This Row],[Country]],LaenderTabelle[Name],0)),"DE")</f>
        <v>DE</v>
      </c>
    </row>
    <row r="4686" spans="1:29" x14ac:dyDescent="0.25">
      <c r="A46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4685&amp;"."&amp;$C4685&amp;"."&amp;$D4685&amp;"."&amp;$E4685&amp;"."&amp;$F4685&amp;"."&amp;$G4685&amp;"."&amp;$H4685&amp;"."&amp;$I4685&amp;"."&amp;$J4685&amp;"."&amp;$K4685&amp;"."&amp;$L4685&amp;"."&amp;$M4685,IF($A4685="",MAX($A$16:$A4685)+1,$A4685),IF(ROW()=17,1,MAX($A$16:$A4685)+1)),""),"")</f>
        <v/>
      </c>
      <c r="B4686" s="28"/>
      <c r="C4686" s="28"/>
      <c r="D4686" s="28"/>
      <c r="E4686" s="28"/>
      <c r="F4686" s="28"/>
      <c r="G4686" s="28"/>
      <c r="H4686" s="28"/>
      <c r="I4686" s="28"/>
      <c r="J4686" s="28"/>
      <c r="K4686" s="30"/>
      <c r="L4686" s="31"/>
      <c r="M4686" s="32"/>
      <c r="N4686" s="28"/>
      <c r="O4686" s="33"/>
      <c r="P4686" s="28"/>
      <c r="Q4686" s="33"/>
      <c r="R4686" s="28"/>
      <c r="S4686" s="33"/>
      <c r="T4686" s="28"/>
      <c r="U4686" s="33"/>
      <c r="V4686" s="31"/>
      <c r="W4686" s="28"/>
      <c r="X4686" s="33"/>
      <c r="Y4686" s="28"/>
      <c r="Z4686" s="28"/>
      <c r="AA4686" s="28"/>
      <c r="AB4686" s="28"/>
      <c r="AC4686" s="34" t="str">
        <f>IFERROR(INDEX(LaenderTabelle[Code],MATCH(Transferdatei[[#This Row],[Country]],LaenderTabelle[Name],0)),"DE")</f>
        <v>DE</v>
      </c>
    </row>
    <row r="4687" spans="1:29" x14ac:dyDescent="0.25">
      <c r="A46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4686&amp;"."&amp;$C4686&amp;"."&amp;$D4686&amp;"."&amp;$E4686&amp;"."&amp;$F4686&amp;"."&amp;$G4686&amp;"."&amp;$H4686&amp;"."&amp;$I4686&amp;"."&amp;$J4686&amp;"."&amp;$K4686&amp;"."&amp;$L4686&amp;"."&amp;$M4686,IF($A4686="",MAX($A$16:$A4686)+1,$A4686),IF(ROW()=17,1,MAX($A$16:$A4686)+1)),""),"")</f>
        <v/>
      </c>
      <c r="B4687" s="28"/>
      <c r="C4687" s="28"/>
      <c r="D4687" s="28"/>
      <c r="E4687" s="28"/>
      <c r="F4687" s="28"/>
      <c r="G4687" s="28"/>
      <c r="H4687" s="28"/>
      <c r="I4687" s="28"/>
      <c r="J4687" s="28"/>
      <c r="K4687" s="30"/>
      <c r="L4687" s="31"/>
      <c r="M4687" s="32"/>
      <c r="N4687" s="28"/>
      <c r="O4687" s="33"/>
      <c r="P4687" s="28"/>
      <c r="Q4687" s="33"/>
      <c r="R4687" s="28"/>
      <c r="S4687" s="33"/>
      <c r="T4687" s="28"/>
      <c r="U4687" s="33"/>
      <c r="V4687" s="31"/>
      <c r="W4687" s="28"/>
      <c r="X4687" s="33"/>
      <c r="Y4687" s="28"/>
      <c r="Z4687" s="28"/>
      <c r="AA4687" s="28"/>
      <c r="AB4687" s="28"/>
      <c r="AC4687" s="34" t="str">
        <f>IFERROR(INDEX(LaenderTabelle[Code],MATCH(Transferdatei[[#This Row],[Country]],LaenderTabelle[Name],0)),"DE")</f>
        <v>DE</v>
      </c>
    </row>
    <row r="4688" spans="1:29" x14ac:dyDescent="0.25">
      <c r="A46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4687&amp;"."&amp;$C4687&amp;"."&amp;$D4687&amp;"."&amp;$E4687&amp;"."&amp;$F4687&amp;"."&amp;$G4687&amp;"."&amp;$H4687&amp;"."&amp;$I4687&amp;"."&amp;$J4687&amp;"."&amp;$K4687&amp;"."&amp;$L4687&amp;"."&amp;$M4687,IF($A4687="",MAX($A$16:$A4687)+1,$A4687),IF(ROW()=17,1,MAX($A$16:$A4687)+1)),""),"")</f>
        <v/>
      </c>
      <c r="B4688" s="28"/>
      <c r="C4688" s="28"/>
      <c r="D4688" s="28"/>
      <c r="E4688" s="28"/>
      <c r="F4688" s="28"/>
      <c r="G4688" s="28"/>
      <c r="H4688" s="28"/>
      <c r="I4688" s="28"/>
      <c r="J4688" s="28"/>
      <c r="K4688" s="30"/>
      <c r="L4688" s="31"/>
      <c r="M4688" s="32"/>
      <c r="N4688" s="28"/>
      <c r="O4688" s="33"/>
      <c r="P4688" s="28"/>
      <c r="Q4688" s="33"/>
      <c r="R4688" s="28"/>
      <c r="S4688" s="33"/>
      <c r="T4688" s="28"/>
      <c r="U4688" s="33"/>
      <c r="V4688" s="31"/>
      <c r="W4688" s="28"/>
      <c r="X4688" s="33"/>
      <c r="Y4688" s="28"/>
      <c r="Z4688" s="28"/>
      <c r="AA4688" s="28"/>
      <c r="AB4688" s="28"/>
      <c r="AC4688" s="34" t="str">
        <f>IFERROR(INDEX(LaenderTabelle[Code],MATCH(Transferdatei[[#This Row],[Country]],LaenderTabelle[Name],0)),"DE")</f>
        <v>DE</v>
      </c>
    </row>
    <row r="4689" spans="1:29" x14ac:dyDescent="0.25">
      <c r="A46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4688&amp;"."&amp;$C4688&amp;"."&amp;$D4688&amp;"."&amp;$E4688&amp;"."&amp;$F4688&amp;"."&amp;$G4688&amp;"."&amp;$H4688&amp;"."&amp;$I4688&amp;"."&amp;$J4688&amp;"."&amp;$K4688&amp;"."&amp;$L4688&amp;"."&amp;$M4688,IF($A4688="",MAX($A$16:$A4688)+1,$A4688),IF(ROW()=17,1,MAX($A$16:$A4688)+1)),""),"")</f>
        <v/>
      </c>
      <c r="B4689" s="28"/>
      <c r="C4689" s="28"/>
      <c r="D4689" s="28"/>
      <c r="E4689" s="28"/>
      <c r="F4689" s="28"/>
      <c r="G4689" s="28"/>
      <c r="H4689" s="28"/>
      <c r="I4689" s="28"/>
      <c r="J4689" s="28"/>
      <c r="K4689" s="30"/>
      <c r="L4689" s="31"/>
      <c r="M4689" s="32"/>
      <c r="N4689" s="28"/>
      <c r="O4689" s="33"/>
      <c r="P4689" s="28"/>
      <c r="Q4689" s="33"/>
      <c r="R4689" s="28"/>
      <c r="S4689" s="33"/>
      <c r="T4689" s="28"/>
      <c r="U4689" s="33"/>
      <c r="V4689" s="31"/>
      <c r="W4689" s="28"/>
      <c r="X4689" s="33"/>
      <c r="Y4689" s="28"/>
      <c r="Z4689" s="28"/>
      <c r="AA4689" s="28"/>
      <c r="AB4689" s="28"/>
      <c r="AC4689" s="34" t="str">
        <f>IFERROR(INDEX(LaenderTabelle[Code],MATCH(Transferdatei[[#This Row],[Country]],LaenderTabelle[Name],0)),"DE")</f>
        <v>DE</v>
      </c>
    </row>
    <row r="4690" spans="1:29" x14ac:dyDescent="0.25">
      <c r="A46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4689&amp;"."&amp;$C4689&amp;"."&amp;$D4689&amp;"."&amp;$E4689&amp;"."&amp;$F4689&amp;"."&amp;$G4689&amp;"."&amp;$H4689&amp;"."&amp;$I4689&amp;"."&amp;$J4689&amp;"."&amp;$K4689&amp;"."&amp;$L4689&amp;"."&amp;$M4689,IF($A4689="",MAX($A$16:$A4689)+1,$A4689),IF(ROW()=17,1,MAX($A$16:$A4689)+1)),""),"")</f>
        <v/>
      </c>
      <c r="B4690" s="28"/>
      <c r="C4690" s="28"/>
      <c r="D4690" s="28"/>
      <c r="E4690" s="28"/>
      <c r="F4690" s="28"/>
      <c r="G4690" s="28"/>
      <c r="H4690" s="28"/>
      <c r="I4690" s="28"/>
      <c r="J4690" s="28"/>
      <c r="K4690" s="30"/>
      <c r="L4690" s="31"/>
      <c r="M4690" s="32"/>
      <c r="N4690" s="28"/>
      <c r="O4690" s="33"/>
      <c r="P4690" s="28"/>
      <c r="Q4690" s="33"/>
      <c r="R4690" s="28"/>
      <c r="S4690" s="33"/>
      <c r="T4690" s="28"/>
      <c r="U4690" s="33"/>
      <c r="V4690" s="31"/>
      <c r="W4690" s="28"/>
      <c r="X4690" s="33"/>
      <c r="Y4690" s="28"/>
      <c r="Z4690" s="28"/>
      <c r="AA4690" s="28"/>
      <c r="AB4690" s="28"/>
      <c r="AC4690" s="34" t="str">
        <f>IFERROR(INDEX(LaenderTabelle[Code],MATCH(Transferdatei[[#This Row],[Country]],LaenderTabelle[Name],0)),"DE")</f>
        <v>DE</v>
      </c>
    </row>
    <row r="4691" spans="1:29" x14ac:dyDescent="0.25">
      <c r="A46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4690&amp;"."&amp;$C4690&amp;"."&amp;$D4690&amp;"."&amp;$E4690&amp;"."&amp;$F4690&amp;"."&amp;$G4690&amp;"."&amp;$H4690&amp;"."&amp;$I4690&amp;"."&amp;$J4690&amp;"."&amp;$K4690&amp;"."&amp;$L4690&amp;"."&amp;$M4690,IF($A4690="",MAX($A$16:$A4690)+1,$A4690),IF(ROW()=17,1,MAX($A$16:$A4690)+1)),""),"")</f>
        <v/>
      </c>
      <c r="B4691" s="28"/>
      <c r="C4691" s="28"/>
      <c r="D4691" s="28"/>
      <c r="E4691" s="28"/>
      <c r="F4691" s="28"/>
      <c r="G4691" s="28"/>
      <c r="H4691" s="28"/>
      <c r="I4691" s="28"/>
      <c r="J4691" s="28"/>
      <c r="K4691" s="30"/>
      <c r="L4691" s="31"/>
      <c r="M4691" s="32"/>
      <c r="N4691" s="28"/>
      <c r="O4691" s="33"/>
      <c r="P4691" s="28"/>
      <c r="Q4691" s="33"/>
      <c r="R4691" s="28"/>
      <c r="S4691" s="33"/>
      <c r="T4691" s="28"/>
      <c r="U4691" s="33"/>
      <c r="V4691" s="31"/>
      <c r="W4691" s="28"/>
      <c r="X4691" s="33"/>
      <c r="Y4691" s="28"/>
      <c r="Z4691" s="28"/>
      <c r="AA4691" s="28"/>
      <c r="AB4691" s="28"/>
      <c r="AC4691" s="34" t="str">
        <f>IFERROR(INDEX(LaenderTabelle[Code],MATCH(Transferdatei[[#This Row],[Country]],LaenderTabelle[Name],0)),"DE")</f>
        <v>DE</v>
      </c>
    </row>
    <row r="4692" spans="1:29" x14ac:dyDescent="0.25">
      <c r="A46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4691&amp;"."&amp;$C4691&amp;"."&amp;$D4691&amp;"."&amp;$E4691&amp;"."&amp;$F4691&amp;"."&amp;$G4691&amp;"."&amp;$H4691&amp;"."&amp;$I4691&amp;"."&amp;$J4691&amp;"."&amp;$K4691&amp;"."&amp;$L4691&amp;"."&amp;$M4691,IF($A4691="",MAX($A$16:$A4691)+1,$A4691),IF(ROW()=17,1,MAX($A$16:$A4691)+1)),""),"")</f>
        <v/>
      </c>
      <c r="B4692" s="28"/>
      <c r="C4692" s="28"/>
      <c r="D4692" s="28"/>
      <c r="E4692" s="28"/>
      <c r="F4692" s="28"/>
      <c r="G4692" s="28"/>
      <c r="H4692" s="28"/>
      <c r="I4692" s="28"/>
      <c r="J4692" s="28"/>
      <c r="K4692" s="30"/>
      <c r="L4692" s="31"/>
      <c r="M4692" s="32"/>
      <c r="N4692" s="28"/>
      <c r="O4692" s="33"/>
      <c r="P4692" s="28"/>
      <c r="Q4692" s="33"/>
      <c r="R4692" s="28"/>
      <c r="S4692" s="33"/>
      <c r="T4692" s="28"/>
      <c r="U4692" s="33"/>
      <c r="V4692" s="31"/>
      <c r="W4692" s="28"/>
      <c r="X4692" s="33"/>
      <c r="Y4692" s="28"/>
      <c r="Z4692" s="28"/>
      <c r="AA4692" s="28"/>
      <c r="AB4692" s="28"/>
      <c r="AC4692" s="34" t="str">
        <f>IFERROR(INDEX(LaenderTabelle[Code],MATCH(Transferdatei[[#This Row],[Country]],LaenderTabelle[Name],0)),"DE")</f>
        <v>DE</v>
      </c>
    </row>
    <row r="4693" spans="1:29" x14ac:dyDescent="0.25">
      <c r="A46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4692&amp;"."&amp;$C4692&amp;"."&amp;$D4692&amp;"."&amp;$E4692&amp;"."&amp;$F4692&amp;"."&amp;$G4692&amp;"."&amp;$H4692&amp;"."&amp;$I4692&amp;"."&amp;$J4692&amp;"."&amp;$K4692&amp;"."&amp;$L4692&amp;"."&amp;$M4692,IF($A4692="",MAX($A$16:$A4692)+1,$A4692),IF(ROW()=17,1,MAX($A$16:$A4692)+1)),""),"")</f>
        <v/>
      </c>
      <c r="B4693" s="28"/>
      <c r="C4693" s="28"/>
      <c r="D4693" s="28"/>
      <c r="E4693" s="28"/>
      <c r="F4693" s="28"/>
      <c r="G4693" s="28"/>
      <c r="H4693" s="28"/>
      <c r="I4693" s="28"/>
      <c r="J4693" s="28"/>
      <c r="K4693" s="30"/>
      <c r="L4693" s="31"/>
      <c r="M4693" s="32"/>
      <c r="N4693" s="28"/>
      <c r="O4693" s="33"/>
      <c r="P4693" s="28"/>
      <c r="Q4693" s="33"/>
      <c r="R4693" s="28"/>
      <c r="S4693" s="33"/>
      <c r="T4693" s="28"/>
      <c r="U4693" s="33"/>
      <c r="V4693" s="31"/>
      <c r="W4693" s="28"/>
      <c r="X4693" s="33"/>
      <c r="Y4693" s="28"/>
      <c r="Z4693" s="28"/>
      <c r="AA4693" s="28"/>
      <c r="AB4693" s="28"/>
      <c r="AC4693" s="34" t="str">
        <f>IFERROR(INDEX(LaenderTabelle[Code],MATCH(Transferdatei[[#This Row],[Country]],LaenderTabelle[Name],0)),"DE")</f>
        <v>DE</v>
      </c>
    </row>
    <row r="4694" spans="1:29" x14ac:dyDescent="0.25">
      <c r="A46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4693&amp;"."&amp;$C4693&amp;"."&amp;$D4693&amp;"."&amp;$E4693&amp;"."&amp;$F4693&amp;"."&amp;$G4693&amp;"."&amp;$H4693&amp;"."&amp;$I4693&amp;"."&amp;$J4693&amp;"."&amp;$K4693&amp;"."&amp;$L4693&amp;"."&amp;$M4693,IF($A4693="",MAX($A$16:$A4693)+1,$A4693),IF(ROW()=17,1,MAX($A$16:$A4693)+1)),""),"")</f>
        <v/>
      </c>
      <c r="B4694" s="28"/>
      <c r="C4694" s="28"/>
      <c r="D4694" s="28"/>
      <c r="E4694" s="28"/>
      <c r="F4694" s="28"/>
      <c r="G4694" s="28"/>
      <c r="H4694" s="28"/>
      <c r="I4694" s="28"/>
      <c r="J4694" s="28"/>
      <c r="K4694" s="30"/>
      <c r="L4694" s="31"/>
      <c r="M4694" s="32"/>
      <c r="N4694" s="28"/>
      <c r="O4694" s="33"/>
      <c r="P4694" s="28"/>
      <c r="Q4694" s="33"/>
      <c r="R4694" s="28"/>
      <c r="S4694" s="33"/>
      <c r="T4694" s="28"/>
      <c r="U4694" s="33"/>
      <c r="V4694" s="31"/>
      <c r="W4694" s="28"/>
      <c r="X4694" s="33"/>
      <c r="Y4694" s="28"/>
      <c r="Z4694" s="28"/>
      <c r="AA4694" s="28"/>
      <c r="AB4694" s="28"/>
      <c r="AC4694" s="34" t="str">
        <f>IFERROR(INDEX(LaenderTabelle[Code],MATCH(Transferdatei[[#This Row],[Country]],LaenderTabelle[Name],0)),"DE")</f>
        <v>DE</v>
      </c>
    </row>
    <row r="4695" spans="1:29" x14ac:dyDescent="0.25">
      <c r="A46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4694&amp;"."&amp;$C4694&amp;"."&amp;$D4694&amp;"."&amp;$E4694&amp;"."&amp;$F4694&amp;"."&amp;$G4694&amp;"."&amp;$H4694&amp;"."&amp;$I4694&amp;"."&amp;$J4694&amp;"."&amp;$K4694&amp;"."&amp;$L4694&amp;"."&amp;$M4694,IF($A4694="",MAX($A$16:$A4694)+1,$A4694),IF(ROW()=17,1,MAX($A$16:$A4694)+1)),""),"")</f>
        <v/>
      </c>
      <c r="B4695" s="28"/>
      <c r="C4695" s="28"/>
      <c r="D4695" s="28"/>
      <c r="E4695" s="28"/>
      <c r="F4695" s="28"/>
      <c r="G4695" s="28"/>
      <c r="H4695" s="28"/>
      <c r="I4695" s="28"/>
      <c r="J4695" s="28"/>
      <c r="K4695" s="30"/>
      <c r="L4695" s="31"/>
      <c r="M4695" s="32"/>
      <c r="N4695" s="28"/>
      <c r="O4695" s="33"/>
      <c r="P4695" s="28"/>
      <c r="Q4695" s="33"/>
      <c r="R4695" s="28"/>
      <c r="S4695" s="33"/>
      <c r="T4695" s="28"/>
      <c r="U4695" s="33"/>
      <c r="V4695" s="31"/>
      <c r="W4695" s="28"/>
      <c r="X4695" s="33"/>
      <c r="Y4695" s="28"/>
      <c r="Z4695" s="28"/>
      <c r="AA4695" s="28"/>
      <c r="AB4695" s="28"/>
      <c r="AC4695" s="34" t="str">
        <f>IFERROR(INDEX(LaenderTabelle[Code],MATCH(Transferdatei[[#This Row],[Country]],LaenderTabelle[Name],0)),"DE")</f>
        <v>DE</v>
      </c>
    </row>
    <row r="4696" spans="1:29" x14ac:dyDescent="0.25">
      <c r="A46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4695&amp;"."&amp;$C4695&amp;"."&amp;$D4695&amp;"."&amp;$E4695&amp;"."&amp;$F4695&amp;"."&amp;$G4695&amp;"."&amp;$H4695&amp;"."&amp;$I4695&amp;"."&amp;$J4695&amp;"."&amp;$K4695&amp;"."&amp;$L4695&amp;"."&amp;$M4695,IF($A4695="",MAX($A$16:$A4695)+1,$A4695),IF(ROW()=17,1,MAX($A$16:$A4695)+1)),""),"")</f>
        <v/>
      </c>
      <c r="B4696" s="28"/>
      <c r="C4696" s="28"/>
      <c r="D4696" s="28"/>
      <c r="E4696" s="28"/>
      <c r="F4696" s="28"/>
      <c r="G4696" s="28"/>
      <c r="H4696" s="28"/>
      <c r="I4696" s="28"/>
      <c r="J4696" s="28"/>
      <c r="K4696" s="30"/>
      <c r="L4696" s="31"/>
      <c r="M4696" s="32"/>
      <c r="N4696" s="28"/>
      <c r="O4696" s="33"/>
      <c r="P4696" s="28"/>
      <c r="Q4696" s="33"/>
      <c r="R4696" s="28"/>
      <c r="S4696" s="33"/>
      <c r="T4696" s="28"/>
      <c r="U4696" s="33"/>
      <c r="V4696" s="31"/>
      <c r="W4696" s="28"/>
      <c r="X4696" s="33"/>
      <c r="Y4696" s="28"/>
      <c r="Z4696" s="28"/>
      <c r="AA4696" s="28"/>
      <c r="AB4696" s="28"/>
      <c r="AC4696" s="34" t="str">
        <f>IFERROR(INDEX(LaenderTabelle[Code],MATCH(Transferdatei[[#This Row],[Country]],LaenderTabelle[Name],0)),"DE")</f>
        <v>DE</v>
      </c>
    </row>
    <row r="4697" spans="1:29" x14ac:dyDescent="0.25">
      <c r="A46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4696&amp;"."&amp;$C4696&amp;"."&amp;$D4696&amp;"."&amp;$E4696&amp;"."&amp;$F4696&amp;"."&amp;$G4696&amp;"."&amp;$H4696&amp;"."&amp;$I4696&amp;"."&amp;$J4696&amp;"."&amp;$K4696&amp;"."&amp;$L4696&amp;"."&amp;$M4696,IF($A4696="",MAX($A$16:$A4696)+1,$A4696),IF(ROW()=17,1,MAX($A$16:$A4696)+1)),""),"")</f>
        <v/>
      </c>
      <c r="B4697" s="28"/>
      <c r="C4697" s="28"/>
      <c r="D4697" s="28"/>
      <c r="E4697" s="28"/>
      <c r="F4697" s="28"/>
      <c r="G4697" s="28"/>
      <c r="H4697" s="28"/>
      <c r="I4697" s="28"/>
      <c r="J4697" s="28"/>
      <c r="K4697" s="30"/>
      <c r="L4697" s="31"/>
      <c r="M4697" s="32"/>
      <c r="N4697" s="28"/>
      <c r="O4697" s="33"/>
      <c r="P4697" s="28"/>
      <c r="Q4697" s="33"/>
      <c r="R4697" s="28"/>
      <c r="S4697" s="33"/>
      <c r="T4697" s="28"/>
      <c r="U4697" s="33"/>
      <c r="V4697" s="31"/>
      <c r="W4697" s="28"/>
      <c r="X4697" s="33"/>
      <c r="Y4697" s="28"/>
      <c r="Z4697" s="28"/>
      <c r="AA4697" s="28"/>
      <c r="AB4697" s="28"/>
      <c r="AC4697" s="34" t="str">
        <f>IFERROR(INDEX(LaenderTabelle[Code],MATCH(Transferdatei[[#This Row],[Country]],LaenderTabelle[Name],0)),"DE")</f>
        <v>DE</v>
      </c>
    </row>
    <row r="4698" spans="1:29" x14ac:dyDescent="0.25">
      <c r="A46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4697&amp;"."&amp;$C4697&amp;"."&amp;$D4697&amp;"."&amp;$E4697&amp;"."&amp;$F4697&amp;"."&amp;$G4697&amp;"."&amp;$H4697&amp;"."&amp;$I4697&amp;"."&amp;$J4697&amp;"."&amp;$K4697&amp;"."&amp;$L4697&amp;"."&amp;$M4697,IF($A4697="",MAX($A$16:$A4697)+1,$A4697),IF(ROW()=17,1,MAX($A$16:$A4697)+1)),""),"")</f>
        <v/>
      </c>
      <c r="B4698" s="28"/>
      <c r="C4698" s="28"/>
      <c r="D4698" s="28"/>
      <c r="E4698" s="28"/>
      <c r="F4698" s="28"/>
      <c r="G4698" s="28"/>
      <c r="H4698" s="28"/>
      <c r="I4698" s="28"/>
      <c r="J4698" s="28"/>
      <c r="K4698" s="30"/>
      <c r="L4698" s="31"/>
      <c r="M4698" s="32"/>
      <c r="N4698" s="28"/>
      <c r="O4698" s="33"/>
      <c r="P4698" s="28"/>
      <c r="Q4698" s="33"/>
      <c r="R4698" s="28"/>
      <c r="S4698" s="33"/>
      <c r="T4698" s="28"/>
      <c r="U4698" s="33"/>
      <c r="V4698" s="31"/>
      <c r="W4698" s="28"/>
      <c r="X4698" s="33"/>
      <c r="Y4698" s="28"/>
      <c r="Z4698" s="28"/>
      <c r="AA4698" s="28"/>
      <c r="AB4698" s="28"/>
      <c r="AC4698" s="34" t="str">
        <f>IFERROR(INDEX(LaenderTabelle[Code],MATCH(Transferdatei[[#This Row],[Country]],LaenderTabelle[Name],0)),"DE")</f>
        <v>DE</v>
      </c>
    </row>
    <row r="4699" spans="1:29" x14ac:dyDescent="0.25">
      <c r="A46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4698&amp;"."&amp;$C4698&amp;"."&amp;$D4698&amp;"."&amp;$E4698&amp;"."&amp;$F4698&amp;"."&amp;$G4698&amp;"."&amp;$H4698&amp;"."&amp;$I4698&amp;"."&amp;$J4698&amp;"."&amp;$K4698&amp;"."&amp;$L4698&amp;"."&amp;$M4698,IF($A4698="",MAX($A$16:$A4698)+1,$A4698),IF(ROW()=17,1,MAX($A$16:$A4698)+1)),""),"")</f>
        <v/>
      </c>
      <c r="B4699" s="28"/>
      <c r="C4699" s="28"/>
      <c r="D4699" s="28"/>
      <c r="E4699" s="28"/>
      <c r="F4699" s="28"/>
      <c r="G4699" s="28"/>
      <c r="H4699" s="28"/>
      <c r="I4699" s="28"/>
      <c r="J4699" s="28"/>
      <c r="K4699" s="30"/>
      <c r="L4699" s="31"/>
      <c r="M4699" s="32"/>
      <c r="N4699" s="28"/>
      <c r="O4699" s="33"/>
      <c r="P4699" s="28"/>
      <c r="Q4699" s="33"/>
      <c r="R4699" s="28"/>
      <c r="S4699" s="33"/>
      <c r="T4699" s="28"/>
      <c r="U4699" s="33"/>
      <c r="V4699" s="31"/>
      <c r="W4699" s="28"/>
      <c r="X4699" s="33"/>
      <c r="Y4699" s="28"/>
      <c r="Z4699" s="28"/>
      <c r="AA4699" s="28"/>
      <c r="AB4699" s="28"/>
      <c r="AC4699" s="34" t="str">
        <f>IFERROR(INDEX(LaenderTabelle[Code],MATCH(Transferdatei[[#This Row],[Country]],LaenderTabelle[Name],0)),"DE")</f>
        <v>DE</v>
      </c>
    </row>
    <row r="4700" spans="1:29" x14ac:dyDescent="0.25">
      <c r="A47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4699&amp;"."&amp;$C4699&amp;"."&amp;$D4699&amp;"."&amp;$E4699&amp;"."&amp;$F4699&amp;"."&amp;$G4699&amp;"."&amp;$H4699&amp;"."&amp;$I4699&amp;"."&amp;$J4699&amp;"."&amp;$K4699&amp;"."&amp;$L4699&amp;"."&amp;$M4699,IF($A4699="",MAX($A$16:$A4699)+1,$A4699),IF(ROW()=17,1,MAX($A$16:$A4699)+1)),""),"")</f>
        <v/>
      </c>
      <c r="B4700" s="28"/>
      <c r="C4700" s="28"/>
      <c r="D4700" s="28"/>
      <c r="E4700" s="28"/>
      <c r="F4700" s="28"/>
      <c r="G4700" s="28"/>
      <c r="H4700" s="28"/>
      <c r="I4700" s="28"/>
      <c r="J4700" s="28"/>
      <c r="K4700" s="30"/>
      <c r="L4700" s="31"/>
      <c r="M4700" s="32"/>
      <c r="N4700" s="28"/>
      <c r="O4700" s="33"/>
      <c r="P4700" s="28"/>
      <c r="Q4700" s="33"/>
      <c r="R4700" s="28"/>
      <c r="S4700" s="33"/>
      <c r="T4700" s="28"/>
      <c r="U4700" s="33"/>
      <c r="V4700" s="31"/>
      <c r="W4700" s="28"/>
      <c r="X4700" s="33"/>
      <c r="Y4700" s="28"/>
      <c r="Z4700" s="28"/>
      <c r="AA4700" s="28"/>
      <c r="AB4700" s="28"/>
      <c r="AC4700" s="34" t="str">
        <f>IFERROR(INDEX(LaenderTabelle[Code],MATCH(Transferdatei[[#This Row],[Country]],LaenderTabelle[Name],0)),"DE")</f>
        <v>DE</v>
      </c>
    </row>
    <row r="4701" spans="1:29" x14ac:dyDescent="0.25">
      <c r="A47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4700&amp;"."&amp;$C4700&amp;"."&amp;$D4700&amp;"."&amp;$E4700&amp;"."&amp;$F4700&amp;"."&amp;$G4700&amp;"."&amp;$H4700&amp;"."&amp;$I4700&amp;"."&amp;$J4700&amp;"."&amp;$K4700&amp;"."&amp;$L4700&amp;"."&amp;$M4700,IF($A4700="",MAX($A$16:$A4700)+1,$A4700),IF(ROW()=17,1,MAX($A$16:$A4700)+1)),""),"")</f>
        <v/>
      </c>
      <c r="B4701" s="28"/>
      <c r="C4701" s="28"/>
      <c r="D4701" s="28"/>
      <c r="E4701" s="28"/>
      <c r="F4701" s="28"/>
      <c r="G4701" s="28"/>
      <c r="H4701" s="28"/>
      <c r="I4701" s="28"/>
      <c r="J4701" s="28"/>
      <c r="K4701" s="30"/>
      <c r="L4701" s="31"/>
      <c r="M4701" s="32"/>
      <c r="N4701" s="28"/>
      <c r="O4701" s="33"/>
      <c r="P4701" s="28"/>
      <c r="Q4701" s="33"/>
      <c r="R4701" s="28"/>
      <c r="S4701" s="33"/>
      <c r="T4701" s="28"/>
      <c r="U4701" s="33"/>
      <c r="V4701" s="31"/>
      <c r="W4701" s="28"/>
      <c r="X4701" s="33"/>
      <c r="Y4701" s="28"/>
      <c r="Z4701" s="28"/>
      <c r="AA4701" s="28"/>
      <c r="AB4701" s="28"/>
      <c r="AC4701" s="34" t="str">
        <f>IFERROR(INDEX(LaenderTabelle[Code],MATCH(Transferdatei[[#This Row],[Country]],LaenderTabelle[Name],0)),"DE")</f>
        <v>DE</v>
      </c>
    </row>
    <row r="4702" spans="1:29" x14ac:dyDescent="0.25">
      <c r="A47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4701&amp;"."&amp;$C4701&amp;"."&amp;$D4701&amp;"."&amp;$E4701&amp;"."&amp;$F4701&amp;"."&amp;$G4701&amp;"."&amp;$H4701&amp;"."&amp;$I4701&amp;"."&amp;$J4701&amp;"."&amp;$K4701&amp;"."&amp;$L4701&amp;"."&amp;$M4701,IF($A4701="",MAX($A$16:$A4701)+1,$A4701),IF(ROW()=17,1,MAX($A$16:$A4701)+1)),""),"")</f>
        <v/>
      </c>
      <c r="B4702" s="28"/>
      <c r="C4702" s="28"/>
      <c r="D4702" s="28"/>
      <c r="E4702" s="28"/>
      <c r="F4702" s="28"/>
      <c r="G4702" s="28"/>
      <c r="H4702" s="28"/>
      <c r="I4702" s="28"/>
      <c r="J4702" s="28"/>
      <c r="K4702" s="30"/>
      <c r="L4702" s="31"/>
      <c r="M4702" s="32"/>
      <c r="N4702" s="28"/>
      <c r="O4702" s="33"/>
      <c r="P4702" s="28"/>
      <c r="Q4702" s="33"/>
      <c r="R4702" s="28"/>
      <c r="S4702" s="33"/>
      <c r="T4702" s="28"/>
      <c r="U4702" s="33"/>
      <c r="V4702" s="31"/>
      <c r="W4702" s="28"/>
      <c r="X4702" s="33"/>
      <c r="Y4702" s="28"/>
      <c r="Z4702" s="28"/>
      <c r="AA4702" s="28"/>
      <c r="AB4702" s="28"/>
      <c r="AC4702" s="34" t="str">
        <f>IFERROR(INDEX(LaenderTabelle[Code],MATCH(Transferdatei[[#This Row],[Country]],LaenderTabelle[Name],0)),"DE")</f>
        <v>DE</v>
      </c>
    </row>
    <row r="4703" spans="1:29" x14ac:dyDescent="0.25">
      <c r="A47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4702&amp;"."&amp;$C4702&amp;"."&amp;$D4702&amp;"."&amp;$E4702&amp;"."&amp;$F4702&amp;"."&amp;$G4702&amp;"."&amp;$H4702&amp;"."&amp;$I4702&amp;"."&amp;$J4702&amp;"."&amp;$K4702&amp;"."&amp;$L4702&amp;"."&amp;$M4702,IF($A4702="",MAX($A$16:$A4702)+1,$A4702),IF(ROW()=17,1,MAX($A$16:$A4702)+1)),""),"")</f>
        <v/>
      </c>
      <c r="B4703" s="28"/>
      <c r="C4703" s="28"/>
      <c r="D4703" s="28"/>
      <c r="E4703" s="28"/>
      <c r="F4703" s="28"/>
      <c r="G4703" s="28"/>
      <c r="H4703" s="28"/>
      <c r="I4703" s="28"/>
      <c r="J4703" s="28"/>
      <c r="K4703" s="30"/>
      <c r="L4703" s="31"/>
      <c r="M4703" s="32"/>
      <c r="N4703" s="28"/>
      <c r="O4703" s="33"/>
      <c r="P4703" s="28"/>
      <c r="Q4703" s="33"/>
      <c r="R4703" s="28"/>
      <c r="S4703" s="33"/>
      <c r="T4703" s="28"/>
      <c r="U4703" s="33"/>
      <c r="V4703" s="31"/>
      <c r="W4703" s="28"/>
      <c r="X4703" s="33"/>
      <c r="Y4703" s="28"/>
      <c r="Z4703" s="28"/>
      <c r="AA4703" s="28"/>
      <c r="AB4703" s="28"/>
      <c r="AC4703" s="34" t="str">
        <f>IFERROR(INDEX(LaenderTabelle[Code],MATCH(Transferdatei[[#This Row],[Country]],LaenderTabelle[Name],0)),"DE")</f>
        <v>DE</v>
      </c>
    </row>
    <row r="4704" spans="1:29" x14ac:dyDescent="0.25">
      <c r="A47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4703&amp;"."&amp;$C4703&amp;"."&amp;$D4703&amp;"."&amp;$E4703&amp;"."&amp;$F4703&amp;"."&amp;$G4703&amp;"."&amp;$H4703&amp;"."&amp;$I4703&amp;"."&amp;$J4703&amp;"."&amp;$K4703&amp;"."&amp;$L4703&amp;"."&amp;$M4703,IF($A4703="",MAX($A$16:$A4703)+1,$A4703),IF(ROW()=17,1,MAX($A$16:$A4703)+1)),""),"")</f>
        <v/>
      </c>
      <c r="B4704" s="28"/>
      <c r="C4704" s="28"/>
      <c r="D4704" s="28"/>
      <c r="E4704" s="28"/>
      <c r="F4704" s="28"/>
      <c r="G4704" s="28"/>
      <c r="H4704" s="28"/>
      <c r="I4704" s="28"/>
      <c r="J4704" s="28"/>
      <c r="K4704" s="30"/>
      <c r="L4704" s="31"/>
      <c r="M4704" s="32"/>
      <c r="N4704" s="28"/>
      <c r="O4704" s="33"/>
      <c r="P4704" s="28"/>
      <c r="Q4704" s="33"/>
      <c r="R4704" s="28"/>
      <c r="S4704" s="33"/>
      <c r="T4704" s="28"/>
      <c r="U4704" s="33"/>
      <c r="V4704" s="31"/>
      <c r="W4704" s="28"/>
      <c r="X4704" s="33"/>
      <c r="Y4704" s="28"/>
      <c r="Z4704" s="28"/>
      <c r="AA4704" s="28"/>
      <c r="AB4704" s="28"/>
      <c r="AC4704" s="34" t="str">
        <f>IFERROR(INDEX(LaenderTabelle[Code],MATCH(Transferdatei[[#This Row],[Country]],LaenderTabelle[Name],0)),"DE")</f>
        <v>DE</v>
      </c>
    </row>
    <row r="4705" spans="1:29" x14ac:dyDescent="0.25">
      <c r="A47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4704&amp;"."&amp;$C4704&amp;"."&amp;$D4704&amp;"."&amp;$E4704&amp;"."&amp;$F4704&amp;"."&amp;$G4704&amp;"."&amp;$H4704&amp;"."&amp;$I4704&amp;"."&amp;$J4704&amp;"."&amp;$K4704&amp;"."&amp;$L4704&amp;"."&amp;$M4704,IF($A4704="",MAX($A$16:$A4704)+1,$A4704),IF(ROW()=17,1,MAX($A$16:$A4704)+1)),""),"")</f>
        <v/>
      </c>
      <c r="B4705" s="28"/>
      <c r="C4705" s="28"/>
      <c r="D4705" s="28"/>
      <c r="E4705" s="28"/>
      <c r="F4705" s="28"/>
      <c r="G4705" s="28"/>
      <c r="H4705" s="28"/>
      <c r="I4705" s="28"/>
      <c r="J4705" s="28"/>
      <c r="K4705" s="30"/>
      <c r="L4705" s="31"/>
      <c r="M4705" s="32"/>
      <c r="N4705" s="28"/>
      <c r="O4705" s="33"/>
      <c r="P4705" s="28"/>
      <c r="Q4705" s="33"/>
      <c r="R4705" s="28"/>
      <c r="S4705" s="33"/>
      <c r="T4705" s="28"/>
      <c r="U4705" s="33"/>
      <c r="V4705" s="31"/>
      <c r="W4705" s="28"/>
      <c r="X4705" s="33"/>
      <c r="Y4705" s="28"/>
      <c r="Z4705" s="28"/>
      <c r="AA4705" s="28"/>
      <c r="AB4705" s="28"/>
      <c r="AC4705" s="34" t="str">
        <f>IFERROR(INDEX(LaenderTabelle[Code],MATCH(Transferdatei[[#This Row],[Country]],LaenderTabelle[Name],0)),"DE")</f>
        <v>DE</v>
      </c>
    </row>
    <row r="4706" spans="1:29" x14ac:dyDescent="0.25">
      <c r="A47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4705&amp;"."&amp;$C4705&amp;"."&amp;$D4705&amp;"."&amp;$E4705&amp;"."&amp;$F4705&amp;"."&amp;$G4705&amp;"."&amp;$H4705&amp;"."&amp;$I4705&amp;"."&amp;$J4705&amp;"."&amp;$K4705&amp;"."&amp;$L4705&amp;"."&amp;$M4705,IF($A4705="",MAX($A$16:$A4705)+1,$A4705),IF(ROW()=17,1,MAX($A$16:$A4705)+1)),""),"")</f>
        <v/>
      </c>
      <c r="B4706" s="28"/>
      <c r="C4706" s="28"/>
      <c r="D4706" s="28"/>
      <c r="E4706" s="28"/>
      <c r="F4706" s="28"/>
      <c r="G4706" s="28"/>
      <c r="H4706" s="28"/>
      <c r="I4706" s="28"/>
      <c r="J4706" s="28"/>
      <c r="K4706" s="30"/>
      <c r="L4706" s="31"/>
      <c r="M4706" s="32"/>
      <c r="N4706" s="28"/>
      <c r="O4706" s="33"/>
      <c r="P4706" s="28"/>
      <c r="Q4706" s="33"/>
      <c r="R4706" s="28"/>
      <c r="S4706" s="33"/>
      <c r="T4706" s="28"/>
      <c r="U4706" s="33"/>
      <c r="V4706" s="31"/>
      <c r="W4706" s="28"/>
      <c r="X4706" s="33"/>
      <c r="Y4706" s="28"/>
      <c r="Z4706" s="28"/>
      <c r="AA4706" s="28"/>
      <c r="AB4706" s="28"/>
      <c r="AC4706" s="34" t="str">
        <f>IFERROR(INDEX(LaenderTabelle[Code],MATCH(Transferdatei[[#This Row],[Country]],LaenderTabelle[Name],0)),"DE")</f>
        <v>DE</v>
      </c>
    </row>
    <row r="4707" spans="1:29" x14ac:dyDescent="0.25">
      <c r="A47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4706&amp;"."&amp;$C4706&amp;"."&amp;$D4706&amp;"."&amp;$E4706&amp;"."&amp;$F4706&amp;"."&amp;$G4706&amp;"."&amp;$H4706&amp;"."&amp;$I4706&amp;"."&amp;$J4706&amp;"."&amp;$K4706&amp;"."&amp;$L4706&amp;"."&amp;$M4706,IF($A4706="",MAX($A$16:$A4706)+1,$A4706),IF(ROW()=17,1,MAX($A$16:$A4706)+1)),""),"")</f>
        <v/>
      </c>
      <c r="B4707" s="28"/>
      <c r="C4707" s="28"/>
      <c r="D4707" s="28"/>
      <c r="E4707" s="28"/>
      <c r="F4707" s="28"/>
      <c r="G4707" s="28"/>
      <c r="H4707" s="28"/>
      <c r="I4707" s="28"/>
      <c r="J4707" s="28"/>
      <c r="K4707" s="30"/>
      <c r="L4707" s="31"/>
      <c r="M4707" s="32"/>
      <c r="N4707" s="28"/>
      <c r="O4707" s="33"/>
      <c r="P4707" s="28"/>
      <c r="Q4707" s="33"/>
      <c r="R4707" s="28"/>
      <c r="S4707" s="33"/>
      <c r="T4707" s="28"/>
      <c r="U4707" s="33"/>
      <c r="V4707" s="31"/>
      <c r="W4707" s="28"/>
      <c r="X4707" s="33"/>
      <c r="Y4707" s="28"/>
      <c r="Z4707" s="28"/>
      <c r="AA4707" s="28"/>
      <c r="AB4707" s="28"/>
      <c r="AC4707" s="34" t="str">
        <f>IFERROR(INDEX(LaenderTabelle[Code],MATCH(Transferdatei[[#This Row],[Country]],LaenderTabelle[Name],0)),"DE")</f>
        <v>DE</v>
      </c>
    </row>
    <row r="4708" spans="1:29" x14ac:dyDescent="0.25">
      <c r="A47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4707&amp;"."&amp;$C4707&amp;"."&amp;$D4707&amp;"."&amp;$E4707&amp;"."&amp;$F4707&amp;"."&amp;$G4707&amp;"."&amp;$H4707&amp;"."&amp;$I4707&amp;"."&amp;$J4707&amp;"."&amp;$K4707&amp;"."&amp;$L4707&amp;"."&amp;$M4707,IF($A4707="",MAX($A$16:$A4707)+1,$A4707),IF(ROW()=17,1,MAX($A$16:$A4707)+1)),""),"")</f>
        <v/>
      </c>
      <c r="B4708" s="28"/>
      <c r="C4708" s="28"/>
      <c r="D4708" s="28"/>
      <c r="E4708" s="28"/>
      <c r="F4708" s="28"/>
      <c r="G4708" s="28"/>
      <c r="H4708" s="28"/>
      <c r="I4708" s="28"/>
      <c r="J4708" s="28"/>
      <c r="K4708" s="30"/>
      <c r="L4708" s="31"/>
      <c r="M4708" s="32"/>
      <c r="N4708" s="28"/>
      <c r="O4708" s="33"/>
      <c r="P4708" s="28"/>
      <c r="Q4708" s="33"/>
      <c r="R4708" s="28"/>
      <c r="S4708" s="33"/>
      <c r="T4708" s="28"/>
      <c r="U4708" s="33"/>
      <c r="V4708" s="31"/>
      <c r="W4708" s="28"/>
      <c r="X4708" s="33"/>
      <c r="Y4708" s="28"/>
      <c r="Z4708" s="28"/>
      <c r="AA4708" s="28"/>
      <c r="AB4708" s="28"/>
      <c r="AC4708" s="34" t="str">
        <f>IFERROR(INDEX(LaenderTabelle[Code],MATCH(Transferdatei[[#This Row],[Country]],LaenderTabelle[Name],0)),"DE")</f>
        <v>DE</v>
      </c>
    </row>
    <row r="4709" spans="1:29" x14ac:dyDescent="0.25">
      <c r="A47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4708&amp;"."&amp;$C4708&amp;"."&amp;$D4708&amp;"."&amp;$E4708&amp;"."&amp;$F4708&amp;"."&amp;$G4708&amp;"."&amp;$H4708&amp;"."&amp;$I4708&amp;"."&amp;$J4708&amp;"."&amp;$K4708&amp;"."&amp;$L4708&amp;"."&amp;$M4708,IF($A4708="",MAX($A$16:$A4708)+1,$A4708),IF(ROW()=17,1,MAX($A$16:$A4708)+1)),""),"")</f>
        <v/>
      </c>
      <c r="B4709" s="28"/>
      <c r="C4709" s="28"/>
      <c r="D4709" s="28"/>
      <c r="E4709" s="28"/>
      <c r="F4709" s="28"/>
      <c r="G4709" s="28"/>
      <c r="H4709" s="28"/>
      <c r="I4709" s="28"/>
      <c r="J4709" s="28"/>
      <c r="K4709" s="30"/>
      <c r="L4709" s="31"/>
      <c r="M4709" s="32"/>
      <c r="N4709" s="28"/>
      <c r="O4709" s="33"/>
      <c r="P4709" s="28"/>
      <c r="Q4709" s="33"/>
      <c r="R4709" s="28"/>
      <c r="S4709" s="33"/>
      <c r="T4709" s="28"/>
      <c r="U4709" s="33"/>
      <c r="V4709" s="31"/>
      <c r="W4709" s="28"/>
      <c r="X4709" s="33"/>
      <c r="Y4709" s="28"/>
      <c r="Z4709" s="28"/>
      <c r="AA4709" s="28"/>
      <c r="AB4709" s="28"/>
      <c r="AC4709" s="34" t="str">
        <f>IFERROR(INDEX(LaenderTabelle[Code],MATCH(Transferdatei[[#This Row],[Country]],LaenderTabelle[Name],0)),"DE")</f>
        <v>DE</v>
      </c>
    </row>
    <row r="4710" spans="1:29" x14ac:dyDescent="0.25">
      <c r="A47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4709&amp;"."&amp;$C4709&amp;"."&amp;$D4709&amp;"."&amp;$E4709&amp;"."&amp;$F4709&amp;"."&amp;$G4709&amp;"."&amp;$H4709&amp;"."&amp;$I4709&amp;"."&amp;$J4709&amp;"."&amp;$K4709&amp;"."&amp;$L4709&amp;"."&amp;$M4709,IF($A4709="",MAX($A$16:$A4709)+1,$A4709),IF(ROW()=17,1,MAX($A$16:$A4709)+1)),""),"")</f>
        <v/>
      </c>
      <c r="B4710" s="28"/>
      <c r="C4710" s="28"/>
      <c r="D4710" s="28"/>
      <c r="E4710" s="28"/>
      <c r="F4710" s="28"/>
      <c r="G4710" s="28"/>
      <c r="H4710" s="28"/>
      <c r="I4710" s="28"/>
      <c r="J4710" s="28"/>
      <c r="K4710" s="30"/>
      <c r="L4710" s="31"/>
      <c r="M4710" s="32"/>
      <c r="N4710" s="28"/>
      <c r="O4710" s="33"/>
      <c r="P4710" s="28"/>
      <c r="Q4710" s="33"/>
      <c r="R4710" s="28"/>
      <c r="S4710" s="33"/>
      <c r="T4710" s="28"/>
      <c r="U4710" s="33"/>
      <c r="V4710" s="31"/>
      <c r="W4710" s="28"/>
      <c r="X4710" s="33"/>
      <c r="Y4710" s="28"/>
      <c r="Z4710" s="28"/>
      <c r="AA4710" s="28"/>
      <c r="AB4710" s="28"/>
      <c r="AC4710" s="34" t="str">
        <f>IFERROR(INDEX(LaenderTabelle[Code],MATCH(Transferdatei[[#This Row],[Country]],LaenderTabelle[Name],0)),"DE")</f>
        <v>DE</v>
      </c>
    </row>
    <row r="4711" spans="1:29" x14ac:dyDescent="0.25">
      <c r="A47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4710&amp;"."&amp;$C4710&amp;"."&amp;$D4710&amp;"."&amp;$E4710&amp;"."&amp;$F4710&amp;"."&amp;$G4710&amp;"."&amp;$H4710&amp;"."&amp;$I4710&amp;"."&amp;$J4710&amp;"."&amp;$K4710&amp;"."&amp;$L4710&amp;"."&amp;$M4710,IF($A4710="",MAX($A$16:$A4710)+1,$A4710),IF(ROW()=17,1,MAX($A$16:$A4710)+1)),""),"")</f>
        <v/>
      </c>
      <c r="B4711" s="28"/>
      <c r="C4711" s="28"/>
      <c r="D4711" s="28"/>
      <c r="E4711" s="28"/>
      <c r="F4711" s="28"/>
      <c r="G4711" s="28"/>
      <c r="H4711" s="28"/>
      <c r="I4711" s="28"/>
      <c r="J4711" s="28"/>
      <c r="K4711" s="30"/>
      <c r="L4711" s="31"/>
      <c r="M4711" s="32"/>
      <c r="N4711" s="28"/>
      <c r="O4711" s="33"/>
      <c r="P4711" s="28"/>
      <c r="Q4711" s="33"/>
      <c r="R4711" s="28"/>
      <c r="S4711" s="33"/>
      <c r="T4711" s="28"/>
      <c r="U4711" s="33"/>
      <c r="V4711" s="31"/>
      <c r="W4711" s="28"/>
      <c r="X4711" s="33"/>
      <c r="Y4711" s="28"/>
      <c r="Z4711" s="28"/>
      <c r="AA4711" s="28"/>
      <c r="AB4711" s="28"/>
      <c r="AC4711" s="34" t="str">
        <f>IFERROR(INDEX(LaenderTabelle[Code],MATCH(Transferdatei[[#This Row],[Country]],LaenderTabelle[Name],0)),"DE")</f>
        <v>DE</v>
      </c>
    </row>
    <row r="4712" spans="1:29" x14ac:dyDescent="0.25">
      <c r="A47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4711&amp;"."&amp;$C4711&amp;"."&amp;$D4711&amp;"."&amp;$E4711&amp;"."&amp;$F4711&amp;"."&amp;$G4711&amp;"."&amp;$H4711&amp;"."&amp;$I4711&amp;"."&amp;$J4711&amp;"."&amp;$K4711&amp;"."&amp;$L4711&amp;"."&amp;$M4711,IF($A4711="",MAX($A$16:$A4711)+1,$A4711),IF(ROW()=17,1,MAX($A$16:$A4711)+1)),""),"")</f>
        <v/>
      </c>
      <c r="B4712" s="28"/>
      <c r="C4712" s="28"/>
      <c r="D4712" s="28"/>
      <c r="E4712" s="28"/>
      <c r="F4712" s="28"/>
      <c r="G4712" s="28"/>
      <c r="H4712" s="28"/>
      <c r="I4712" s="28"/>
      <c r="J4712" s="28"/>
      <c r="K4712" s="30"/>
      <c r="L4712" s="31"/>
      <c r="M4712" s="32"/>
      <c r="N4712" s="28"/>
      <c r="O4712" s="33"/>
      <c r="P4712" s="28"/>
      <c r="Q4712" s="33"/>
      <c r="R4712" s="28"/>
      <c r="S4712" s="33"/>
      <c r="T4712" s="28"/>
      <c r="U4712" s="33"/>
      <c r="V4712" s="31"/>
      <c r="W4712" s="28"/>
      <c r="X4712" s="33"/>
      <c r="Y4712" s="28"/>
      <c r="Z4712" s="28"/>
      <c r="AA4712" s="28"/>
      <c r="AB4712" s="28"/>
      <c r="AC4712" s="34" t="str">
        <f>IFERROR(INDEX(LaenderTabelle[Code],MATCH(Transferdatei[[#This Row],[Country]],LaenderTabelle[Name],0)),"DE")</f>
        <v>DE</v>
      </c>
    </row>
    <row r="4713" spans="1:29" x14ac:dyDescent="0.25">
      <c r="A47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4712&amp;"."&amp;$C4712&amp;"."&amp;$D4712&amp;"."&amp;$E4712&amp;"."&amp;$F4712&amp;"."&amp;$G4712&amp;"."&amp;$H4712&amp;"."&amp;$I4712&amp;"."&amp;$J4712&amp;"."&amp;$K4712&amp;"."&amp;$L4712&amp;"."&amp;$M4712,IF($A4712="",MAX($A$16:$A4712)+1,$A4712),IF(ROW()=17,1,MAX($A$16:$A4712)+1)),""),"")</f>
        <v/>
      </c>
      <c r="B4713" s="28"/>
      <c r="C4713" s="28"/>
      <c r="D4713" s="28"/>
      <c r="E4713" s="28"/>
      <c r="F4713" s="28"/>
      <c r="G4713" s="28"/>
      <c r="H4713" s="28"/>
      <c r="I4713" s="28"/>
      <c r="J4713" s="28"/>
      <c r="K4713" s="30"/>
      <c r="L4713" s="31"/>
      <c r="M4713" s="32"/>
      <c r="N4713" s="28"/>
      <c r="O4713" s="33"/>
      <c r="P4713" s="28"/>
      <c r="Q4713" s="33"/>
      <c r="R4713" s="28"/>
      <c r="S4713" s="33"/>
      <c r="T4713" s="28"/>
      <c r="U4713" s="33"/>
      <c r="V4713" s="31"/>
      <c r="W4713" s="28"/>
      <c r="X4713" s="33"/>
      <c r="Y4713" s="28"/>
      <c r="Z4713" s="28"/>
      <c r="AA4713" s="28"/>
      <c r="AB4713" s="28"/>
      <c r="AC4713" s="34" t="str">
        <f>IFERROR(INDEX(LaenderTabelle[Code],MATCH(Transferdatei[[#This Row],[Country]],LaenderTabelle[Name],0)),"DE")</f>
        <v>DE</v>
      </c>
    </row>
    <row r="4714" spans="1:29" x14ac:dyDescent="0.25">
      <c r="A47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4713&amp;"."&amp;$C4713&amp;"."&amp;$D4713&amp;"."&amp;$E4713&amp;"."&amp;$F4713&amp;"."&amp;$G4713&amp;"."&amp;$H4713&amp;"."&amp;$I4713&amp;"."&amp;$J4713&amp;"."&amp;$K4713&amp;"."&amp;$L4713&amp;"."&amp;$M4713,IF($A4713="",MAX($A$16:$A4713)+1,$A4713),IF(ROW()=17,1,MAX($A$16:$A4713)+1)),""),"")</f>
        <v/>
      </c>
      <c r="B4714" s="28"/>
      <c r="C4714" s="28"/>
      <c r="D4714" s="28"/>
      <c r="E4714" s="28"/>
      <c r="F4714" s="28"/>
      <c r="G4714" s="28"/>
      <c r="H4714" s="28"/>
      <c r="I4714" s="28"/>
      <c r="J4714" s="28"/>
      <c r="K4714" s="30"/>
      <c r="L4714" s="31"/>
      <c r="M4714" s="32"/>
      <c r="N4714" s="28"/>
      <c r="O4714" s="33"/>
      <c r="P4714" s="28"/>
      <c r="Q4714" s="33"/>
      <c r="R4714" s="28"/>
      <c r="S4714" s="33"/>
      <c r="T4714" s="28"/>
      <c r="U4714" s="33"/>
      <c r="V4714" s="31"/>
      <c r="W4714" s="28"/>
      <c r="X4714" s="33"/>
      <c r="Y4714" s="28"/>
      <c r="Z4714" s="28"/>
      <c r="AA4714" s="28"/>
      <c r="AB4714" s="28"/>
      <c r="AC4714" s="34" t="str">
        <f>IFERROR(INDEX(LaenderTabelle[Code],MATCH(Transferdatei[[#This Row],[Country]],LaenderTabelle[Name],0)),"DE")</f>
        <v>DE</v>
      </c>
    </row>
    <row r="4715" spans="1:29" x14ac:dyDescent="0.25">
      <c r="A47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4714&amp;"."&amp;$C4714&amp;"."&amp;$D4714&amp;"."&amp;$E4714&amp;"."&amp;$F4714&amp;"."&amp;$G4714&amp;"."&amp;$H4714&amp;"."&amp;$I4714&amp;"."&amp;$J4714&amp;"."&amp;$K4714&amp;"."&amp;$L4714&amp;"."&amp;$M4714,IF($A4714="",MAX($A$16:$A4714)+1,$A4714),IF(ROW()=17,1,MAX($A$16:$A4714)+1)),""),"")</f>
        <v/>
      </c>
      <c r="B4715" s="28"/>
      <c r="C4715" s="28"/>
      <c r="D4715" s="28"/>
      <c r="E4715" s="28"/>
      <c r="F4715" s="28"/>
      <c r="G4715" s="28"/>
      <c r="H4715" s="28"/>
      <c r="I4715" s="28"/>
      <c r="J4715" s="28"/>
      <c r="K4715" s="30"/>
      <c r="L4715" s="31"/>
      <c r="M4715" s="32"/>
      <c r="N4715" s="28"/>
      <c r="O4715" s="33"/>
      <c r="P4715" s="28"/>
      <c r="Q4715" s="33"/>
      <c r="R4715" s="28"/>
      <c r="S4715" s="33"/>
      <c r="T4715" s="28"/>
      <c r="U4715" s="33"/>
      <c r="V4715" s="31"/>
      <c r="W4715" s="28"/>
      <c r="X4715" s="33"/>
      <c r="Y4715" s="28"/>
      <c r="Z4715" s="28"/>
      <c r="AA4715" s="28"/>
      <c r="AB4715" s="28"/>
      <c r="AC4715" s="34" t="str">
        <f>IFERROR(INDEX(LaenderTabelle[Code],MATCH(Transferdatei[[#This Row],[Country]],LaenderTabelle[Name],0)),"DE")</f>
        <v>DE</v>
      </c>
    </row>
    <row r="4716" spans="1:29" x14ac:dyDescent="0.25">
      <c r="A47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4715&amp;"."&amp;$C4715&amp;"."&amp;$D4715&amp;"."&amp;$E4715&amp;"."&amp;$F4715&amp;"."&amp;$G4715&amp;"."&amp;$H4715&amp;"."&amp;$I4715&amp;"."&amp;$J4715&amp;"."&amp;$K4715&amp;"."&amp;$L4715&amp;"."&amp;$M4715,IF($A4715="",MAX($A$16:$A4715)+1,$A4715),IF(ROW()=17,1,MAX($A$16:$A4715)+1)),""),"")</f>
        <v/>
      </c>
      <c r="B4716" s="28"/>
      <c r="C4716" s="28"/>
      <c r="D4716" s="28"/>
      <c r="E4716" s="28"/>
      <c r="F4716" s="28"/>
      <c r="G4716" s="28"/>
      <c r="H4716" s="28"/>
      <c r="I4716" s="28"/>
      <c r="J4716" s="28"/>
      <c r="K4716" s="30"/>
      <c r="L4716" s="31"/>
      <c r="M4716" s="32"/>
      <c r="N4716" s="28"/>
      <c r="O4716" s="33"/>
      <c r="P4716" s="28"/>
      <c r="Q4716" s="33"/>
      <c r="R4716" s="28"/>
      <c r="S4716" s="33"/>
      <c r="T4716" s="28"/>
      <c r="U4716" s="33"/>
      <c r="V4716" s="31"/>
      <c r="W4716" s="28"/>
      <c r="X4716" s="33"/>
      <c r="Y4716" s="28"/>
      <c r="Z4716" s="28"/>
      <c r="AA4716" s="28"/>
      <c r="AB4716" s="28"/>
      <c r="AC4716" s="34" t="str">
        <f>IFERROR(INDEX(LaenderTabelle[Code],MATCH(Transferdatei[[#This Row],[Country]],LaenderTabelle[Name],0)),"DE")</f>
        <v>DE</v>
      </c>
    </row>
    <row r="4717" spans="1:29" x14ac:dyDescent="0.25">
      <c r="A47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4716&amp;"."&amp;$C4716&amp;"."&amp;$D4716&amp;"."&amp;$E4716&amp;"."&amp;$F4716&amp;"."&amp;$G4716&amp;"."&amp;$H4716&amp;"."&amp;$I4716&amp;"."&amp;$J4716&amp;"."&amp;$K4716&amp;"."&amp;$L4716&amp;"."&amp;$M4716,IF($A4716="",MAX($A$16:$A4716)+1,$A4716),IF(ROW()=17,1,MAX($A$16:$A4716)+1)),""),"")</f>
        <v/>
      </c>
      <c r="B4717" s="28"/>
      <c r="C4717" s="28"/>
      <c r="D4717" s="28"/>
      <c r="E4717" s="28"/>
      <c r="F4717" s="28"/>
      <c r="G4717" s="28"/>
      <c r="H4717" s="28"/>
      <c r="I4717" s="28"/>
      <c r="J4717" s="28"/>
      <c r="K4717" s="30"/>
      <c r="L4717" s="31"/>
      <c r="M4717" s="32"/>
      <c r="N4717" s="28"/>
      <c r="O4717" s="33"/>
      <c r="P4717" s="28"/>
      <c r="Q4717" s="33"/>
      <c r="R4717" s="28"/>
      <c r="S4717" s="33"/>
      <c r="T4717" s="28"/>
      <c r="U4717" s="33"/>
      <c r="V4717" s="31"/>
      <c r="W4717" s="28"/>
      <c r="X4717" s="33"/>
      <c r="Y4717" s="28"/>
      <c r="Z4717" s="28"/>
      <c r="AA4717" s="28"/>
      <c r="AB4717" s="28"/>
      <c r="AC4717" s="34" t="str">
        <f>IFERROR(INDEX(LaenderTabelle[Code],MATCH(Transferdatei[[#This Row],[Country]],LaenderTabelle[Name],0)),"DE")</f>
        <v>DE</v>
      </c>
    </row>
    <row r="4718" spans="1:29" x14ac:dyDescent="0.25">
      <c r="A47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4717&amp;"."&amp;$C4717&amp;"."&amp;$D4717&amp;"."&amp;$E4717&amp;"."&amp;$F4717&amp;"."&amp;$G4717&amp;"."&amp;$H4717&amp;"."&amp;$I4717&amp;"."&amp;$J4717&amp;"."&amp;$K4717&amp;"."&amp;$L4717&amp;"."&amp;$M4717,IF($A4717="",MAX($A$16:$A4717)+1,$A4717),IF(ROW()=17,1,MAX($A$16:$A4717)+1)),""),"")</f>
        <v/>
      </c>
      <c r="B4718" s="28"/>
      <c r="C4718" s="28"/>
      <c r="D4718" s="28"/>
      <c r="E4718" s="28"/>
      <c r="F4718" s="28"/>
      <c r="G4718" s="28"/>
      <c r="H4718" s="28"/>
      <c r="I4718" s="28"/>
      <c r="J4718" s="28"/>
      <c r="K4718" s="30"/>
      <c r="L4718" s="31"/>
      <c r="M4718" s="32"/>
      <c r="N4718" s="28"/>
      <c r="O4718" s="33"/>
      <c r="P4718" s="28"/>
      <c r="Q4718" s="33"/>
      <c r="R4718" s="28"/>
      <c r="S4718" s="33"/>
      <c r="T4718" s="28"/>
      <c r="U4718" s="33"/>
      <c r="V4718" s="31"/>
      <c r="W4718" s="28"/>
      <c r="X4718" s="33"/>
      <c r="Y4718" s="28"/>
      <c r="Z4718" s="28"/>
      <c r="AA4718" s="28"/>
      <c r="AB4718" s="28"/>
      <c r="AC4718" s="34" t="str">
        <f>IFERROR(INDEX(LaenderTabelle[Code],MATCH(Transferdatei[[#This Row],[Country]],LaenderTabelle[Name],0)),"DE")</f>
        <v>DE</v>
      </c>
    </row>
    <row r="4719" spans="1:29" x14ac:dyDescent="0.25">
      <c r="A47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4718&amp;"."&amp;$C4718&amp;"."&amp;$D4718&amp;"."&amp;$E4718&amp;"."&amp;$F4718&amp;"."&amp;$G4718&amp;"."&amp;$H4718&amp;"."&amp;$I4718&amp;"."&amp;$J4718&amp;"."&amp;$K4718&amp;"."&amp;$L4718&amp;"."&amp;$M4718,IF($A4718="",MAX($A$16:$A4718)+1,$A4718),IF(ROW()=17,1,MAX($A$16:$A4718)+1)),""),"")</f>
        <v/>
      </c>
      <c r="B4719" s="28"/>
      <c r="C4719" s="28"/>
      <c r="D4719" s="28"/>
      <c r="E4719" s="28"/>
      <c r="F4719" s="28"/>
      <c r="G4719" s="28"/>
      <c r="H4719" s="28"/>
      <c r="I4719" s="28"/>
      <c r="J4719" s="28"/>
      <c r="K4719" s="30"/>
      <c r="L4719" s="31"/>
      <c r="M4719" s="32"/>
      <c r="N4719" s="28"/>
      <c r="O4719" s="33"/>
      <c r="P4719" s="28"/>
      <c r="Q4719" s="33"/>
      <c r="R4719" s="28"/>
      <c r="S4719" s="33"/>
      <c r="T4719" s="28"/>
      <c r="U4719" s="33"/>
      <c r="V4719" s="31"/>
      <c r="W4719" s="28"/>
      <c r="X4719" s="33"/>
      <c r="Y4719" s="28"/>
      <c r="Z4719" s="28"/>
      <c r="AA4719" s="28"/>
      <c r="AB4719" s="28"/>
      <c r="AC4719" s="34" t="str">
        <f>IFERROR(INDEX(LaenderTabelle[Code],MATCH(Transferdatei[[#This Row],[Country]],LaenderTabelle[Name],0)),"DE")</f>
        <v>DE</v>
      </c>
    </row>
    <row r="4720" spans="1:29" x14ac:dyDescent="0.25">
      <c r="A47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4719&amp;"."&amp;$C4719&amp;"."&amp;$D4719&amp;"."&amp;$E4719&amp;"."&amp;$F4719&amp;"."&amp;$G4719&amp;"."&amp;$H4719&amp;"."&amp;$I4719&amp;"."&amp;$J4719&amp;"."&amp;$K4719&amp;"."&amp;$L4719&amp;"."&amp;$M4719,IF($A4719="",MAX($A$16:$A4719)+1,$A4719),IF(ROW()=17,1,MAX($A$16:$A4719)+1)),""),"")</f>
        <v/>
      </c>
      <c r="B4720" s="28"/>
      <c r="C4720" s="28"/>
      <c r="D4720" s="28"/>
      <c r="E4720" s="28"/>
      <c r="F4720" s="28"/>
      <c r="G4720" s="28"/>
      <c r="H4720" s="28"/>
      <c r="I4720" s="28"/>
      <c r="J4720" s="28"/>
      <c r="K4720" s="30"/>
      <c r="L4720" s="31"/>
      <c r="M4720" s="32"/>
      <c r="N4720" s="28"/>
      <c r="O4720" s="33"/>
      <c r="P4720" s="28"/>
      <c r="Q4720" s="33"/>
      <c r="R4720" s="28"/>
      <c r="S4720" s="33"/>
      <c r="T4720" s="28"/>
      <c r="U4720" s="33"/>
      <c r="V4720" s="31"/>
      <c r="W4720" s="28"/>
      <c r="X4720" s="33"/>
      <c r="Y4720" s="28"/>
      <c r="Z4720" s="28"/>
      <c r="AA4720" s="28"/>
      <c r="AB4720" s="28"/>
      <c r="AC4720" s="34" t="str">
        <f>IFERROR(INDEX(LaenderTabelle[Code],MATCH(Transferdatei[[#This Row],[Country]],LaenderTabelle[Name],0)),"DE")</f>
        <v>DE</v>
      </c>
    </row>
    <row r="4721" spans="1:29" x14ac:dyDescent="0.25">
      <c r="A47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4720&amp;"."&amp;$C4720&amp;"."&amp;$D4720&amp;"."&amp;$E4720&amp;"."&amp;$F4720&amp;"."&amp;$G4720&amp;"."&amp;$H4720&amp;"."&amp;$I4720&amp;"."&amp;$J4720&amp;"."&amp;$K4720&amp;"."&amp;$L4720&amp;"."&amp;$M4720,IF($A4720="",MAX($A$16:$A4720)+1,$A4720),IF(ROW()=17,1,MAX($A$16:$A4720)+1)),""),"")</f>
        <v/>
      </c>
      <c r="B4721" s="28"/>
      <c r="C4721" s="28"/>
      <c r="D4721" s="28"/>
      <c r="E4721" s="28"/>
      <c r="F4721" s="28"/>
      <c r="G4721" s="28"/>
      <c r="H4721" s="28"/>
      <c r="I4721" s="28"/>
      <c r="J4721" s="28"/>
      <c r="K4721" s="30"/>
      <c r="L4721" s="31"/>
      <c r="M4721" s="32"/>
      <c r="N4721" s="28"/>
      <c r="O4721" s="33"/>
      <c r="P4721" s="28"/>
      <c r="Q4721" s="33"/>
      <c r="R4721" s="28"/>
      <c r="S4721" s="33"/>
      <c r="T4721" s="28"/>
      <c r="U4721" s="33"/>
      <c r="V4721" s="31"/>
      <c r="W4721" s="28"/>
      <c r="X4721" s="33"/>
      <c r="Y4721" s="28"/>
      <c r="Z4721" s="28"/>
      <c r="AA4721" s="28"/>
      <c r="AB4721" s="28"/>
      <c r="AC4721" s="34" t="str">
        <f>IFERROR(INDEX(LaenderTabelle[Code],MATCH(Transferdatei[[#This Row],[Country]],LaenderTabelle[Name],0)),"DE")</f>
        <v>DE</v>
      </c>
    </row>
    <row r="4722" spans="1:29" x14ac:dyDescent="0.25">
      <c r="A47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4721&amp;"."&amp;$C4721&amp;"."&amp;$D4721&amp;"."&amp;$E4721&amp;"."&amp;$F4721&amp;"."&amp;$G4721&amp;"."&amp;$H4721&amp;"."&amp;$I4721&amp;"."&amp;$J4721&amp;"."&amp;$K4721&amp;"."&amp;$L4721&amp;"."&amp;$M4721,IF($A4721="",MAX($A$16:$A4721)+1,$A4721),IF(ROW()=17,1,MAX($A$16:$A4721)+1)),""),"")</f>
        <v/>
      </c>
      <c r="B4722" s="28"/>
      <c r="C4722" s="28"/>
      <c r="D4722" s="28"/>
      <c r="E4722" s="28"/>
      <c r="F4722" s="28"/>
      <c r="G4722" s="28"/>
      <c r="H4722" s="28"/>
      <c r="I4722" s="28"/>
      <c r="J4722" s="28"/>
      <c r="K4722" s="30"/>
      <c r="L4722" s="31"/>
      <c r="M4722" s="32"/>
      <c r="N4722" s="28"/>
      <c r="O4722" s="33"/>
      <c r="P4722" s="28"/>
      <c r="Q4722" s="33"/>
      <c r="R4722" s="28"/>
      <c r="S4722" s="33"/>
      <c r="T4722" s="28"/>
      <c r="U4722" s="33"/>
      <c r="V4722" s="31"/>
      <c r="W4722" s="28"/>
      <c r="X4722" s="33"/>
      <c r="Y4722" s="28"/>
      <c r="Z4722" s="28"/>
      <c r="AA4722" s="28"/>
      <c r="AB4722" s="28"/>
      <c r="AC4722" s="34" t="str">
        <f>IFERROR(INDEX(LaenderTabelle[Code],MATCH(Transferdatei[[#This Row],[Country]],LaenderTabelle[Name],0)),"DE")</f>
        <v>DE</v>
      </c>
    </row>
    <row r="4723" spans="1:29" x14ac:dyDescent="0.25">
      <c r="A47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4722&amp;"."&amp;$C4722&amp;"."&amp;$D4722&amp;"."&amp;$E4722&amp;"."&amp;$F4722&amp;"."&amp;$G4722&amp;"."&amp;$H4722&amp;"."&amp;$I4722&amp;"."&amp;$J4722&amp;"."&amp;$K4722&amp;"."&amp;$L4722&amp;"."&amp;$M4722,IF($A4722="",MAX($A$16:$A4722)+1,$A4722),IF(ROW()=17,1,MAX($A$16:$A4722)+1)),""),"")</f>
        <v/>
      </c>
      <c r="B4723" s="28"/>
      <c r="C4723" s="28"/>
      <c r="D4723" s="28"/>
      <c r="E4723" s="28"/>
      <c r="F4723" s="28"/>
      <c r="G4723" s="28"/>
      <c r="H4723" s="28"/>
      <c r="I4723" s="28"/>
      <c r="J4723" s="28"/>
      <c r="K4723" s="30"/>
      <c r="L4723" s="31"/>
      <c r="M4723" s="32"/>
      <c r="N4723" s="28"/>
      <c r="O4723" s="33"/>
      <c r="P4723" s="28"/>
      <c r="Q4723" s="33"/>
      <c r="R4723" s="28"/>
      <c r="S4723" s="33"/>
      <c r="T4723" s="28"/>
      <c r="U4723" s="33"/>
      <c r="V4723" s="31"/>
      <c r="W4723" s="28"/>
      <c r="X4723" s="33"/>
      <c r="Y4723" s="28"/>
      <c r="Z4723" s="28"/>
      <c r="AA4723" s="28"/>
      <c r="AB4723" s="28"/>
      <c r="AC4723" s="34" t="str">
        <f>IFERROR(INDEX(LaenderTabelle[Code],MATCH(Transferdatei[[#This Row],[Country]],LaenderTabelle[Name],0)),"DE")</f>
        <v>DE</v>
      </c>
    </row>
    <row r="4724" spans="1:29" x14ac:dyDescent="0.25">
      <c r="A47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4723&amp;"."&amp;$C4723&amp;"."&amp;$D4723&amp;"."&amp;$E4723&amp;"."&amp;$F4723&amp;"."&amp;$G4723&amp;"."&amp;$H4723&amp;"."&amp;$I4723&amp;"."&amp;$J4723&amp;"."&amp;$K4723&amp;"."&amp;$L4723&amp;"."&amp;$M4723,IF($A4723="",MAX($A$16:$A4723)+1,$A4723),IF(ROW()=17,1,MAX($A$16:$A4723)+1)),""),"")</f>
        <v/>
      </c>
      <c r="B4724" s="28"/>
      <c r="C4724" s="28"/>
      <c r="D4724" s="28"/>
      <c r="E4724" s="28"/>
      <c r="F4724" s="28"/>
      <c r="G4724" s="28"/>
      <c r="H4724" s="28"/>
      <c r="I4724" s="28"/>
      <c r="J4724" s="28"/>
      <c r="K4724" s="30"/>
      <c r="L4724" s="31"/>
      <c r="M4724" s="32"/>
      <c r="N4724" s="28"/>
      <c r="O4724" s="33"/>
      <c r="P4724" s="28"/>
      <c r="Q4724" s="33"/>
      <c r="R4724" s="28"/>
      <c r="S4724" s="33"/>
      <c r="T4724" s="28"/>
      <c r="U4724" s="33"/>
      <c r="V4724" s="31"/>
      <c r="W4724" s="28"/>
      <c r="X4724" s="33"/>
      <c r="Y4724" s="28"/>
      <c r="Z4724" s="28"/>
      <c r="AA4724" s="28"/>
      <c r="AB4724" s="28"/>
      <c r="AC4724" s="34" t="str">
        <f>IFERROR(INDEX(LaenderTabelle[Code],MATCH(Transferdatei[[#This Row],[Country]],LaenderTabelle[Name],0)),"DE")</f>
        <v>DE</v>
      </c>
    </row>
    <row r="4725" spans="1:29" x14ac:dyDescent="0.25">
      <c r="A47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4724&amp;"."&amp;$C4724&amp;"."&amp;$D4724&amp;"."&amp;$E4724&amp;"."&amp;$F4724&amp;"."&amp;$G4724&amp;"."&amp;$H4724&amp;"."&amp;$I4724&amp;"."&amp;$J4724&amp;"."&amp;$K4724&amp;"."&amp;$L4724&amp;"."&amp;$M4724,IF($A4724="",MAX($A$16:$A4724)+1,$A4724),IF(ROW()=17,1,MAX($A$16:$A4724)+1)),""),"")</f>
        <v/>
      </c>
      <c r="B4725" s="28"/>
      <c r="C4725" s="28"/>
      <c r="D4725" s="28"/>
      <c r="E4725" s="28"/>
      <c r="F4725" s="28"/>
      <c r="G4725" s="28"/>
      <c r="H4725" s="28"/>
      <c r="I4725" s="28"/>
      <c r="J4725" s="28"/>
      <c r="K4725" s="30"/>
      <c r="L4725" s="31"/>
      <c r="M4725" s="32"/>
      <c r="N4725" s="28"/>
      <c r="O4725" s="33"/>
      <c r="P4725" s="28"/>
      <c r="Q4725" s="33"/>
      <c r="R4725" s="28"/>
      <c r="S4725" s="33"/>
      <c r="T4725" s="28"/>
      <c r="U4725" s="33"/>
      <c r="V4725" s="31"/>
      <c r="W4725" s="28"/>
      <c r="X4725" s="33"/>
      <c r="Y4725" s="28"/>
      <c r="Z4725" s="28"/>
      <c r="AA4725" s="28"/>
      <c r="AB4725" s="28"/>
      <c r="AC4725" s="34" t="str">
        <f>IFERROR(INDEX(LaenderTabelle[Code],MATCH(Transferdatei[[#This Row],[Country]],LaenderTabelle[Name],0)),"DE")</f>
        <v>DE</v>
      </c>
    </row>
    <row r="4726" spans="1:29" x14ac:dyDescent="0.25">
      <c r="A47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4725&amp;"."&amp;$C4725&amp;"."&amp;$D4725&amp;"."&amp;$E4725&amp;"."&amp;$F4725&amp;"."&amp;$G4725&amp;"."&amp;$H4725&amp;"."&amp;$I4725&amp;"."&amp;$J4725&amp;"."&amp;$K4725&amp;"."&amp;$L4725&amp;"."&amp;$M4725,IF($A4725="",MAX($A$16:$A4725)+1,$A4725),IF(ROW()=17,1,MAX($A$16:$A4725)+1)),""),"")</f>
        <v/>
      </c>
      <c r="B4726" s="28"/>
      <c r="C4726" s="28"/>
      <c r="D4726" s="28"/>
      <c r="E4726" s="28"/>
      <c r="F4726" s="28"/>
      <c r="G4726" s="28"/>
      <c r="H4726" s="28"/>
      <c r="I4726" s="28"/>
      <c r="J4726" s="28"/>
      <c r="K4726" s="30"/>
      <c r="L4726" s="31"/>
      <c r="M4726" s="32"/>
      <c r="N4726" s="28"/>
      <c r="O4726" s="33"/>
      <c r="P4726" s="28"/>
      <c r="Q4726" s="33"/>
      <c r="R4726" s="28"/>
      <c r="S4726" s="33"/>
      <c r="T4726" s="28"/>
      <c r="U4726" s="33"/>
      <c r="V4726" s="31"/>
      <c r="W4726" s="28"/>
      <c r="X4726" s="33"/>
      <c r="Y4726" s="28"/>
      <c r="Z4726" s="28"/>
      <c r="AA4726" s="28"/>
      <c r="AB4726" s="28"/>
      <c r="AC4726" s="34" t="str">
        <f>IFERROR(INDEX(LaenderTabelle[Code],MATCH(Transferdatei[[#This Row],[Country]],LaenderTabelle[Name],0)),"DE")</f>
        <v>DE</v>
      </c>
    </row>
    <row r="4727" spans="1:29" x14ac:dyDescent="0.25">
      <c r="A47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4726&amp;"."&amp;$C4726&amp;"."&amp;$D4726&amp;"."&amp;$E4726&amp;"."&amp;$F4726&amp;"."&amp;$G4726&amp;"."&amp;$H4726&amp;"."&amp;$I4726&amp;"."&amp;$J4726&amp;"."&amp;$K4726&amp;"."&amp;$L4726&amp;"."&amp;$M4726,IF($A4726="",MAX($A$16:$A4726)+1,$A4726),IF(ROW()=17,1,MAX($A$16:$A4726)+1)),""),"")</f>
        <v/>
      </c>
      <c r="B4727" s="28"/>
      <c r="C4727" s="28"/>
      <c r="D4727" s="28"/>
      <c r="E4727" s="28"/>
      <c r="F4727" s="28"/>
      <c r="G4727" s="28"/>
      <c r="H4727" s="28"/>
      <c r="I4727" s="28"/>
      <c r="J4727" s="28"/>
      <c r="K4727" s="30"/>
      <c r="L4727" s="31"/>
      <c r="M4727" s="32"/>
      <c r="N4727" s="28"/>
      <c r="O4727" s="33"/>
      <c r="P4727" s="28"/>
      <c r="Q4727" s="33"/>
      <c r="R4727" s="28"/>
      <c r="S4727" s="33"/>
      <c r="T4727" s="28"/>
      <c r="U4727" s="33"/>
      <c r="V4727" s="31"/>
      <c r="W4727" s="28"/>
      <c r="X4727" s="33"/>
      <c r="Y4727" s="28"/>
      <c r="Z4727" s="28"/>
      <c r="AA4727" s="28"/>
      <c r="AB4727" s="28"/>
      <c r="AC4727" s="34" t="str">
        <f>IFERROR(INDEX(LaenderTabelle[Code],MATCH(Transferdatei[[#This Row],[Country]],LaenderTabelle[Name],0)),"DE")</f>
        <v>DE</v>
      </c>
    </row>
    <row r="4728" spans="1:29" x14ac:dyDescent="0.25">
      <c r="A47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4727&amp;"."&amp;$C4727&amp;"."&amp;$D4727&amp;"."&amp;$E4727&amp;"."&amp;$F4727&amp;"."&amp;$G4727&amp;"."&amp;$H4727&amp;"."&amp;$I4727&amp;"."&amp;$J4727&amp;"."&amp;$K4727&amp;"."&amp;$L4727&amp;"."&amp;$M4727,IF($A4727="",MAX($A$16:$A4727)+1,$A4727),IF(ROW()=17,1,MAX($A$16:$A4727)+1)),""),"")</f>
        <v/>
      </c>
      <c r="B4728" s="28"/>
      <c r="C4728" s="28"/>
      <c r="D4728" s="28"/>
      <c r="E4728" s="28"/>
      <c r="F4728" s="28"/>
      <c r="G4728" s="28"/>
      <c r="H4728" s="28"/>
      <c r="I4728" s="28"/>
      <c r="J4728" s="28"/>
      <c r="K4728" s="30"/>
      <c r="L4728" s="31"/>
      <c r="M4728" s="32"/>
      <c r="N4728" s="28"/>
      <c r="O4728" s="33"/>
      <c r="P4728" s="28"/>
      <c r="Q4728" s="33"/>
      <c r="R4728" s="28"/>
      <c r="S4728" s="33"/>
      <c r="T4728" s="28"/>
      <c r="U4728" s="33"/>
      <c r="V4728" s="31"/>
      <c r="W4728" s="28"/>
      <c r="X4728" s="33"/>
      <c r="Y4728" s="28"/>
      <c r="Z4728" s="28"/>
      <c r="AA4728" s="28"/>
      <c r="AB4728" s="28"/>
      <c r="AC4728" s="34" t="str">
        <f>IFERROR(INDEX(LaenderTabelle[Code],MATCH(Transferdatei[[#This Row],[Country]],LaenderTabelle[Name],0)),"DE")</f>
        <v>DE</v>
      </c>
    </row>
    <row r="4729" spans="1:29" x14ac:dyDescent="0.25">
      <c r="A47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4728&amp;"."&amp;$C4728&amp;"."&amp;$D4728&amp;"."&amp;$E4728&amp;"."&amp;$F4728&amp;"."&amp;$G4728&amp;"."&amp;$H4728&amp;"."&amp;$I4728&amp;"."&amp;$J4728&amp;"."&amp;$K4728&amp;"."&amp;$L4728&amp;"."&amp;$M4728,IF($A4728="",MAX($A$16:$A4728)+1,$A4728),IF(ROW()=17,1,MAX($A$16:$A4728)+1)),""),"")</f>
        <v/>
      </c>
      <c r="B4729" s="28"/>
      <c r="C4729" s="28"/>
      <c r="D4729" s="28"/>
      <c r="E4729" s="28"/>
      <c r="F4729" s="28"/>
      <c r="G4729" s="28"/>
      <c r="H4729" s="28"/>
      <c r="I4729" s="28"/>
      <c r="J4729" s="28"/>
      <c r="K4729" s="30"/>
      <c r="L4729" s="31"/>
      <c r="M4729" s="32"/>
      <c r="N4729" s="28"/>
      <c r="O4729" s="33"/>
      <c r="P4729" s="28"/>
      <c r="Q4729" s="33"/>
      <c r="R4729" s="28"/>
      <c r="S4729" s="33"/>
      <c r="T4729" s="28"/>
      <c r="U4729" s="33"/>
      <c r="V4729" s="31"/>
      <c r="W4729" s="28"/>
      <c r="X4729" s="33"/>
      <c r="Y4729" s="28"/>
      <c r="Z4729" s="28"/>
      <c r="AA4729" s="28"/>
      <c r="AB4729" s="28"/>
      <c r="AC4729" s="34" t="str">
        <f>IFERROR(INDEX(LaenderTabelle[Code],MATCH(Transferdatei[[#This Row],[Country]],LaenderTabelle[Name],0)),"DE")</f>
        <v>DE</v>
      </c>
    </row>
    <row r="4730" spans="1:29" x14ac:dyDescent="0.25">
      <c r="A47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4729&amp;"."&amp;$C4729&amp;"."&amp;$D4729&amp;"."&amp;$E4729&amp;"."&amp;$F4729&amp;"."&amp;$G4729&amp;"."&amp;$H4729&amp;"."&amp;$I4729&amp;"."&amp;$J4729&amp;"."&amp;$K4729&amp;"."&amp;$L4729&amp;"."&amp;$M4729,IF($A4729="",MAX($A$16:$A4729)+1,$A4729),IF(ROW()=17,1,MAX($A$16:$A4729)+1)),""),"")</f>
        <v/>
      </c>
      <c r="B4730" s="28"/>
      <c r="C4730" s="28"/>
      <c r="D4730" s="28"/>
      <c r="E4730" s="28"/>
      <c r="F4730" s="28"/>
      <c r="G4730" s="28"/>
      <c r="H4730" s="28"/>
      <c r="I4730" s="28"/>
      <c r="J4730" s="28"/>
      <c r="K4730" s="30"/>
      <c r="L4730" s="31"/>
      <c r="M4730" s="32"/>
      <c r="N4730" s="28"/>
      <c r="O4730" s="33"/>
      <c r="P4730" s="28"/>
      <c r="Q4730" s="33"/>
      <c r="R4730" s="28"/>
      <c r="S4730" s="33"/>
      <c r="T4730" s="28"/>
      <c r="U4730" s="33"/>
      <c r="V4730" s="31"/>
      <c r="W4730" s="28"/>
      <c r="X4730" s="33"/>
      <c r="Y4730" s="28"/>
      <c r="Z4730" s="28"/>
      <c r="AA4730" s="28"/>
      <c r="AB4730" s="28"/>
      <c r="AC4730" s="34" t="str">
        <f>IFERROR(INDEX(LaenderTabelle[Code],MATCH(Transferdatei[[#This Row],[Country]],LaenderTabelle[Name],0)),"DE")</f>
        <v>DE</v>
      </c>
    </row>
    <row r="4731" spans="1:29" x14ac:dyDescent="0.25">
      <c r="A47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4730&amp;"."&amp;$C4730&amp;"."&amp;$D4730&amp;"."&amp;$E4730&amp;"."&amp;$F4730&amp;"."&amp;$G4730&amp;"."&amp;$H4730&amp;"."&amp;$I4730&amp;"."&amp;$J4730&amp;"."&amp;$K4730&amp;"."&amp;$L4730&amp;"."&amp;$M4730,IF($A4730="",MAX($A$16:$A4730)+1,$A4730),IF(ROW()=17,1,MAX($A$16:$A4730)+1)),""),"")</f>
        <v/>
      </c>
      <c r="B4731" s="28"/>
      <c r="C4731" s="28"/>
      <c r="D4731" s="28"/>
      <c r="E4731" s="28"/>
      <c r="F4731" s="28"/>
      <c r="G4731" s="28"/>
      <c r="H4731" s="28"/>
      <c r="I4731" s="28"/>
      <c r="J4731" s="28"/>
      <c r="K4731" s="30"/>
      <c r="L4731" s="31"/>
      <c r="M4731" s="32"/>
      <c r="N4731" s="28"/>
      <c r="O4731" s="33"/>
      <c r="P4731" s="28"/>
      <c r="Q4731" s="33"/>
      <c r="R4731" s="28"/>
      <c r="S4731" s="33"/>
      <c r="T4731" s="28"/>
      <c r="U4731" s="33"/>
      <c r="V4731" s="31"/>
      <c r="W4731" s="28"/>
      <c r="X4731" s="33"/>
      <c r="Y4731" s="28"/>
      <c r="Z4731" s="28"/>
      <c r="AA4731" s="28"/>
      <c r="AB4731" s="28"/>
      <c r="AC4731" s="34" t="str">
        <f>IFERROR(INDEX(LaenderTabelle[Code],MATCH(Transferdatei[[#This Row],[Country]],LaenderTabelle[Name],0)),"DE")</f>
        <v>DE</v>
      </c>
    </row>
    <row r="4732" spans="1:29" x14ac:dyDescent="0.25">
      <c r="A47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4731&amp;"."&amp;$C4731&amp;"."&amp;$D4731&amp;"."&amp;$E4731&amp;"."&amp;$F4731&amp;"."&amp;$G4731&amp;"."&amp;$H4731&amp;"."&amp;$I4731&amp;"."&amp;$J4731&amp;"."&amp;$K4731&amp;"."&amp;$L4731&amp;"."&amp;$M4731,IF($A4731="",MAX($A$16:$A4731)+1,$A4731),IF(ROW()=17,1,MAX($A$16:$A4731)+1)),""),"")</f>
        <v/>
      </c>
      <c r="B4732" s="28"/>
      <c r="C4732" s="28"/>
      <c r="D4732" s="28"/>
      <c r="E4732" s="28"/>
      <c r="F4732" s="28"/>
      <c r="G4732" s="28"/>
      <c r="H4732" s="28"/>
      <c r="I4732" s="28"/>
      <c r="J4732" s="28"/>
      <c r="K4732" s="30"/>
      <c r="L4732" s="31"/>
      <c r="M4732" s="32"/>
      <c r="N4732" s="28"/>
      <c r="O4732" s="33"/>
      <c r="P4732" s="28"/>
      <c r="Q4732" s="33"/>
      <c r="R4732" s="28"/>
      <c r="S4732" s="33"/>
      <c r="T4732" s="28"/>
      <c r="U4732" s="33"/>
      <c r="V4732" s="31"/>
      <c r="W4732" s="28"/>
      <c r="X4732" s="33"/>
      <c r="Y4732" s="28"/>
      <c r="Z4732" s="28"/>
      <c r="AA4732" s="28"/>
      <c r="AB4732" s="28"/>
      <c r="AC4732" s="34" t="str">
        <f>IFERROR(INDEX(LaenderTabelle[Code],MATCH(Transferdatei[[#This Row],[Country]],LaenderTabelle[Name],0)),"DE")</f>
        <v>DE</v>
      </c>
    </row>
    <row r="4733" spans="1:29" x14ac:dyDescent="0.25">
      <c r="A47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4732&amp;"."&amp;$C4732&amp;"."&amp;$D4732&amp;"."&amp;$E4732&amp;"."&amp;$F4732&amp;"."&amp;$G4732&amp;"."&amp;$H4732&amp;"."&amp;$I4732&amp;"."&amp;$J4732&amp;"."&amp;$K4732&amp;"."&amp;$L4732&amp;"."&amp;$M4732,IF($A4732="",MAX($A$16:$A4732)+1,$A4732),IF(ROW()=17,1,MAX($A$16:$A4732)+1)),""),"")</f>
        <v/>
      </c>
      <c r="B4733" s="28"/>
      <c r="C4733" s="28"/>
      <c r="D4733" s="28"/>
      <c r="E4733" s="28"/>
      <c r="F4733" s="28"/>
      <c r="G4733" s="28"/>
      <c r="H4733" s="28"/>
      <c r="I4733" s="28"/>
      <c r="J4733" s="28"/>
      <c r="K4733" s="30"/>
      <c r="L4733" s="31"/>
      <c r="M4733" s="32"/>
      <c r="N4733" s="28"/>
      <c r="O4733" s="33"/>
      <c r="P4733" s="28"/>
      <c r="Q4733" s="33"/>
      <c r="R4733" s="28"/>
      <c r="S4733" s="33"/>
      <c r="T4733" s="28"/>
      <c r="U4733" s="33"/>
      <c r="V4733" s="31"/>
      <c r="W4733" s="28"/>
      <c r="X4733" s="33"/>
      <c r="Y4733" s="28"/>
      <c r="Z4733" s="28"/>
      <c r="AA4733" s="28"/>
      <c r="AB4733" s="28"/>
      <c r="AC4733" s="34" t="str">
        <f>IFERROR(INDEX(LaenderTabelle[Code],MATCH(Transferdatei[[#This Row],[Country]],LaenderTabelle[Name],0)),"DE")</f>
        <v>DE</v>
      </c>
    </row>
    <row r="4734" spans="1:29" x14ac:dyDescent="0.25">
      <c r="A47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4733&amp;"."&amp;$C4733&amp;"."&amp;$D4733&amp;"."&amp;$E4733&amp;"."&amp;$F4733&amp;"."&amp;$G4733&amp;"."&amp;$H4733&amp;"."&amp;$I4733&amp;"."&amp;$J4733&amp;"."&amp;$K4733&amp;"."&amp;$L4733&amp;"."&amp;$M4733,IF($A4733="",MAX($A$16:$A4733)+1,$A4733),IF(ROW()=17,1,MAX($A$16:$A4733)+1)),""),"")</f>
        <v/>
      </c>
      <c r="B4734" s="28"/>
      <c r="C4734" s="28"/>
      <c r="D4734" s="28"/>
      <c r="E4734" s="28"/>
      <c r="F4734" s="28"/>
      <c r="G4734" s="28"/>
      <c r="H4734" s="28"/>
      <c r="I4734" s="28"/>
      <c r="J4734" s="28"/>
      <c r="K4734" s="30"/>
      <c r="L4734" s="31"/>
      <c r="M4734" s="32"/>
      <c r="N4734" s="28"/>
      <c r="O4734" s="33"/>
      <c r="P4734" s="28"/>
      <c r="Q4734" s="33"/>
      <c r="R4734" s="28"/>
      <c r="S4734" s="33"/>
      <c r="T4734" s="28"/>
      <c r="U4734" s="33"/>
      <c r="V4734" s="31"/>
      <c r="W4734" s="28"/>
      <c r="X4734" s="33"/>
      <c r="Y4734" s="28"/>
      <c r="Z4734" s="28"/>
      <c r="AA4734" s="28"/>
      <c r="AB4734" s="28"/>
      <c r="AC4734" s="34" t="str">
        <f>IFERROR(INDEX(LaenderTabelle[Code],MATCH(Transferdatei[[#This Row],[Country]],LaenderTabelle[Name],0)),"DE")</f>
        <v>DE</v>
      </c>
    </row>
    <row r="4735" spans="1:29" x14ac:dyDescent="0.25">
      <c r="A47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4734&amp;"."&amp;$C4734&amp;"."&amp;$D4734&amp;"."&amp;$E4734&amp;"."&amp;$F4734&amp;"."&amp;$G4734&amp;"."&amp;$H4734&amp;"."&amp;$I4734&amp;"."&amp;$J4734&amp;"."&amp;$K4734&amp;"."&amp;$L4734&amp;"."&amp;$M4734,IF($A4734="",MAX($A$16:$A4734)+1,$A4734),IF(ROW()=17,1,MAX($A$16:$A4734)+1)),""),"")</f>
        <v/>
      </c>
      <c r="B4735" s="28"/>
      <c r="C4735" s="28"/>
      <c r="D4735" s="28"/>
      <c r="E4735" s="28"/>
      <c r="F4735" s="28"/>
      <c r="G4735" s="28"/>
      <c r="H4735" s="28"/>
      <c r="I4735" s="28"/>
      <c r="J4735" s="28"/>
      <c r="K4735" s="30"/>
      <c r="L4735" s="31"/>
      <c r="M4735" s="32"/>
      <c r="N4735" s="28"/>
      <c r="O4735" s="33"/>
      <c r="P4735" s="28"/>
      <c r="Q4735" s="33"/>
      <c r="R4735" s="28"/>
      <c r="S4735" s="33"/>
      <c r="T4735" s="28"/>
      <c r="U4735" s="33"/>
      <c r="V4735" s="31"/>
      <c r="W4735" s="28"/>
      <c r="X4735" s="33"/>
      <c r="Y4735" s="28"/>
      <c r="Z4735" s="28"/>
      <c r="AA4735" s="28"/>
      <c r="AB4735" s="28"/>
      <c r="AC4735" s="34" t="str">
        <f>IFERROR(INDEX(LaenderTabelle[Code],MATCH(Transferdatei[[#This Row],[Country]],LaenderTabelle[Name],0)),"DE")</f>
        <v>DE</v>
      </c>
    </row>
    <row r="4736" spans="1:29" x14ac:dyDescent="0.25">
      <c r="A47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4735&amp;"."&amp;$C4735&amp;"."&amp;$D4735&amp;"."&amp;$E4735&amp;"."&amp;$F4735&amp;"."&amp;$G4735&amp;"."&amp;$H4735&amp;"."&amp;$I4735&amp;"."&amp;$J4735&amp;"."&amp;$K4735&amp;"."&amp;$L4735&amp;"."&amp;$M4735,IF($A4735="",MAX($A$16:$A4735)+1,$A4735),IF(ROW()=17,1,MAX($A$16:$A4735)+1)),""),"")</f>
        <v/>
      </c>
      <c r="B4736" s="28"/>
      <c r="C4736" s="28"/>
      <c r="D4736" s="28"/>
      <c r="E4736" s="28"/>
      <c r="F4736" s="28"/>
      <c r="G4736" s="28"/>
      <c r="H4736" s="28"/>
      <c r="I4736" s="28"/>
      <c r="J4736" s="28"/>
      <c r="K4736" s="30"/>
      <c r="L4736" s="31"/>
      <c r="M4736" s="32"/>
      <c r="N4736" s="28"/>
      <c r="O4736" s="33"/>
      <c r="P4736" s="28"/>
      <c r="Q4736" s="33"/>
      <c r="R4736" s="28"/>
      <c r="S4736" s="33"/>
      <c r="T4736" s="28"/>
      <c r="U4736" s="33"/>
      <c r="V4736" s="31"/>
      <c r="W4736" s="28"/>
      <c r="X4736" s="33"/>
      <c r="Y4736" s="28"/>
      <c r="Z4736" s="28"/>
      <c r="AA4736" s="28"/>
      <c r="AB4736" s="28"/>
      <c r="AC4736" s="34" t="str">
        <f>IFERROR(INDEX(LaenderTabelle[Code],MATCH(Transferdatei[[#This Row],[Country]],LaenderTabelle[Name],0)),"DE")</f>
        <v>DE</v>
      </c>
    </row>
    <row r="4737" spans="1:29" x14ac:dyDescent="0.25">
      <c r="A47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4736&amp;"."&amp;$C4736&amp;"."&amp;$D4736&amp;"."&amp;$E4736&amp;"."&amp;$F4736&amp;"."&amp;$G4736&amp;"."&amp;$H4736&amp;"."&amp;$I4736&amp;"."&amp;$J4736&amp;"."&amp;$K4736&amp;"."&amp;$L4736&amp;"."&amp;$M4736,IF($A4736="",MAX($A$16:$A4736)+1,$A4736),IF(ROW()=17,1,MAX($A$16:$A4736)+1)),""),"")</f>
        <v/>
      </c>
      <c r="B4737" s="28"/>
      <c r="C4737" s="28"/>
      <c r="D4737" s="28"/>
      <c r="E4737" s="28"/>
      <c r="F4737" s="28"/>
      <c r="G4737" s="28"/>
      <c r="H4737" s="28"/>
      <c r="I4737" s="28"/>
      <c r="J4737" s="28"/>
      <c r="K4737" s="30"/>
      <c r="L4737" s="31"/>
      <c r="M4737" s="32"/>
      <c r="N4737" s="28"/>
      <c r="O4737" s="33"/>
      <c r="P4737" s="28"/>
      <c r="Q4737" s="33"/>
      <c r="R4737" s="28"/>
      <c r="S4737" s="33"/>
      <c r="T4737" s="28"/>
      <c r="U4737" s="33"/>
      <c r="V4737" s="31"/>
      <c r="W4737" s="28"/>
      <c r="X4737" s="33"/>
      <c r="Y4737" s="28"/>
      <c r="Z4737" s="28"/>
      <c r="AA4737" s="28"/>
      <c r="AB4737" s="28"/>
      <c r="AC4737" s="34" t="str">
        <f>IFERROR(INDEX(LaenderTabelle[Code],MATCH(Transferdatei[[#This Row],[Country]],LaenderTabelle[Name],0)),"DE")</f>
        <v>DE</v>
      </c>
    </row>
    <row r="4738" spans="1:29" x14ac:dyDescent="0.25">
      <c r="A47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4737&amp;"."&amp;$C4737&amp;"."&amp;$D4737&amp;"."&amp;$E4737&amp;"."&amp;$F4737&amp;"."&amp;$G4737&amp;"."&amp;$H4737&amp;"."&amp;$I4737&amp;"."&amp;$J4737&amp;"."&amp;$K4737&amp;"."&amp;$L4737&amp;"."&amp;$M4737,IF($A4737="",MAX($A$16:$A4737)+1,$A4737),IF(ROW()=17,1,MAX($A$16:$A4737)+1)),""),"")</f>
        <v/>
      </c>
      <c r="B4738" s="28"/>
      <c r="C4738" s="28"/>
      <c r="D4738" s="28"/>
      <c r="E4738" s="28"/>
      <c r="F4738" s="28"/>
      <c r="G4738" s="28"/>
      <c r="H4738" s="28"/>
      <c r="I4738" s="28"/>
      <c r="J4738" s="28"/>
      <c r="K4738" s="30"/>
      <c r="L4738" s="31"/>
      <c r="M4738" s="32"/>
      <c r="N4738" s="28"/>
      <c r="O4738" s="33"/>
      <c r="P4738" s="28"/>
      <c r="Q4738" s="33"/>
      <c r="R4738" s="28"/>
      <c r="S4738" s="33"/>
      <c r="T4738" s="28"/>
      <c r="U4738" s="33"/>
      <c r="V4738" s="31"/>
      <c r="W4738" s="28"/>
      <c r="X4738" s="33"/>
      <c r="Y4738" s="28"/>
      <c r="Z4738" s="28"/>
      <c r="AA4738" s="28"/>
      <c r="AB4738" s="28"/>
      <c r="AC4738" s="34" t="str">
        <f>IFERROR(INDEX(LaenderTabelle[Code],MATCH(Transferdatei[[#This Row],[Country]],LaenderTabelle[Name],0)),"DE")</f>
        <v>DE</v>
      </c>
    </row>
    <row r="4739" spans="1:29" x14ac:dyDescent="0.25">
      <c r="A47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4738&amp;"."&amp;$C4738&amp;"."&amp;$D4738&amp;"."&amp;$E4738&amp;"."&amp;$F4738&amp;"."&amp;$G4738&amp;"."&amp;$H4738&amp;"."&amp;$I4738&amp;"."&amp;$J4738&amp;"."&amp;$K4738&amp;"."&amp;$L4738&amp;"."&amp;$M4738,IF($A4738="",MAX($A$16:$A4738)+1,$A4738),IF(ROW()=17,1,MAX($A$16:$A4738)+1)),""),"")</f>
        <v/>
      </c>
      <c r="B4739" s="28"/>
      <c r="C4739" s="28"/>
      <c r="D4739" s="28"/>
      <c r="E4739" s="28"/>
      <c r="F4739" s="28"/>
      <c r="G4739" s="28"/>
      <c r="H4739" s="28"/>
      <c r="I4739" s="28"/>
      <c r="J4739" s="28"/>
      <c r="K4739" s="30"/>
      <c r="L4739" s="31"/>
      <c r="M4739" s="32"/>
      <c r="N4739" s="28"/>
      <c r="O4739" s="33"/>
      <c r="P4739" s="28"/>
      <c r="Q4739" s="33"/>
      <c r="R4739" s="28"/>
      <c r="S4739" s="33"/>
      <c r="T4739" s="28"/>
      <c r="U4739" s="33"/>
      <c r="V4739" s="31"/>
      <c r="W4739" s="28"/>
      <c r="X4739" s="33"/>
      <c r="Y4739" s="28"/>
      <c r="Z4739" s="28"/>
      <c r="AA4739" s="28"/>
      <c r="AB4739" s="28"/>
      <c r="AC4739" s="34" t="str">
        <f>IFERROR(INDEX(LaenderTabelle[Code],MATCH(Transferdatei[[#This Row],[Country]],LaenderTabelle[Name],0)),"DE")</f>
        <v>DE</v>
      </c>
    </row>
    <row r="4740" spans="1:29" x14ac:dyDescent="0.25">
      <c r="A47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4739&amp;"."&amp;$C4739&amp;"."&amp;$D4739&amp;"."&amp;$E4739&amp;"."&amp;$F4739&amp;"."&amp;$G4739&amp;"."&amp;$H4739&amp;"."&amp;$I4739&amp;"."&amp;$J4739&amp;"."&amp;$K4739&amp;"."&amp;$L4739&amp;"."&amp;$M4739,IF($A4739="",MAX($A$16:$A4739)+1,$A4739),IF(ROW()=17,1,MAX($A$16:$A4739)+1)),""),"")</f>
        <v/>
      </c>
      <c r="B4740" s="28"/>
      <c r="C4740" s="28"/>
      <c r="D4740" s="28"/>
      <c r="E4740" s="28"/>
      <c r="F4740" s="28"/>
      <c r="G4740" s="28"/>
      <c r="H4740" s="28"/>
      <c r="I4740" s="28"/>
      <c r="J4740" s="28"/>
      <c r="K4740" s="30"/>
      <c r="L4740" s="31"/>
      <c r="M4740" s="32"/>
      <c r="N4740" s="28"/>
      <c r="O4740" s="33"/>
      <c r="P4740" s="28"/>
      <c r="Q4740" s="33"/>
      <c r="R4740" s="28"/>
      <c r="S4740" s="33"/>
      <c r="T4740" s="28"/>
      <c r="U4740" s="33"/>
      <c r="V4740" s="31"/>
      <c r="W4740" s="28"/>
      <c r="X4740" s="33"/>
      <c r="Y4740" s="28"/>
      <c r="Z4740" s="28"/>
      <c r="AA4740" s="28"/>
      <c r="AB4740" s="28"/>
      <c r="AC4740" s="34" t="str">
        <f>IFERROR(INDEX(LaenderTabelle[Code],MATCH(Transferdatei[[#This Row],[Country]],LaenderTabelle[Name],0)),"DE")</f>
        <v>DE</v>
      </c>
    </row>
    <row r="4741" spans="1:29" x14ac:dyDescent="0.25">
      <c r="A47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4740&amp;"."&amp;$C4740&amp;"."&amp;$D4740&amp;"."&amp;$E4740&amp;"."&amp;$F4740&amp;"."&amp;$G4740&amp;"."&amp;$H4740&amp;"."&amp;$I4740&amp;"."&amp;$J4740&amp;"."&amp;$K4740&amp;"."&amp;$L4740&amp;"."&amp;$M4740,IF($A4740="",MAX($A$16:$A4740)+1,$A4740),IF(ROW()=17,1,MAX($A$16:$A4740)+1)),""),"")</f>
        <v/>
      </c>
      <c r="B4741" s="28"/>
      <c r="C4741" s="28"/>
      <c r="D4741" s="28"/>
      <c r="E4741" s="28"/>
      <c r="F4741" s="28"/>
      <c r="G4741" s="28"/>
      <c r="H4741" s="28"/>
      <c r="I4741" s="28"/>
      <c r="J4741" s="28"/>
      <c r="K4741" s="30"/>
      <c r="L4741" s="31"/>
      <c r="M4741" s="32"/>
      <c r="N4741" s="28"/>
      <c r="O4741" s="33"/>
      <c r="P4741" s="28"/>
      <c r="Q4741" s="33"/>
      <c r="R4741" s="28"/>
      <c r="S4741" s="33"/>
      <c r="T4741" s="28"/>
      <c r="U4741" s="33"/>
      <c r="V4741" s="31"/>
      <c r="W4741" s="28"/>
      <c r="X4741" s="33"/>
      <c r="Y4741" s="28"/>
      <c r="Z4741" s="28"/>
      <c r="AA4741" s="28"/>
      <c r="AB4741" s="28"/>
      <c r="AC4741" s="34" t="str">
        <f>IFERROR(INDEX(LaenderTabelle[Code],MATCH(Transferdatei[[#This Row],[Country]],LaenderTabelle[Name],0)),"DE")</f>
        <v>DE</v>
      </c>
    </row>
    <row r="4742" spans="1:29" x14ac:dyDescent="0.25">
      <c r="A47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4741&amp;"."&amp;$C4741&amp;"."&amp;$D4741&amp;"."&amp;$E4741&amp;"."&amp;$F4741&amp;"."&amp;$G4741&amp;"."&amp;$H4741&amp;"."&amp;$I4741&amp;"."&amp;$J4741&amp;"."&amp;$K4741&amp;"."&amp;$L4741&amp;"."&amp;$M4741,IF($A4741="",MAX($A$16:$A4741)+1,$A4741),IF(ROW()=17,1,MAX($A$16:$A4741)+1)),""),"")</f>
        <v/>
      </c>
      <c r="B4742" s="28"/>
      <c r="C4742" s="28"/>
      <c r="D4742" s="28"/>
      <c r="E4742" s="28"/>
      <c r="F4742" s="28"/>
      <c r="G4742" s="28"/>
      <c r="H4742" s="28"/>
      <c r="I4742" s="28"/>
      <c r="J4742" s="28"/>
      <c r="K4742" s="30"/>
      <c r="L4742" s="31"/>
      <c r="M4742" s="32"/>
      <c r="N4742" s="28"/>
      <c r="O4742" s="33"/>
      <c r="P4742" s="28"/>
      <c r="Q4742" s="33"/>
      <c r="R4742" s="28"/>
      <c r="S4742" s="33"/>
      <c r="T4742" s="28"/>
      <c r="U4742" s="33"/>
      <c r="V4742" s="31"/>
      <c r="W4742" s="28"/>
      <c r="X4742" s="33"/>
      <c r="Y4742" s="28"/>
      <c r="Z4742" s="28"/>
      <c r="AA4742" s="28"/>
      <c r="AB4742" s="28"/>
      <c r="AC4742" s="34" t="str">
        <f>IFERROR(INDEX(LaenderTabelle[Code],MATCH(Transferdatei[[#This Row],[Country]],LaenderTabelle[Name],0)),"DE")</f>
        <v>DE</v>
      </c>
    </row>
    <row r="4743" spans="1:29" x14ac:dyDescent="0.25">
      <c r="A47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4742&amp;"."&amp;$C4742&amp;"."&amp;$D4742&amp;"."&amp;$E4742&amp;"."&amp;$F4742&amp;"."&amp;$G4742&amp;"."&amp;$H4742&amp;"."&amp;$I4742&amp;"."&amp;$J4742&amp;"."&amp;$K4742&amp;"."&amp;$L4742&amp;"."&amp;$M4742,IF($A4742="",MAX($A$16:$A4742)+1,$A4742),IF(ROW()=17,1,MAX($A$16:$A4742)+1)),""),"")</f>
        <v/>
      </c>
      <c r="B4743" s="28"/>
      <c r="C4743" s="28"/>
      <c r="D4743" s="28"/>
      <c r="E4743" s="28"/>
      <c r="F4743" s="28"/>
      <c r="G4743" s="28"/>
      <c r="H4743" s="28"/>
      <c r="I4743" s="28"/>
      <c r="J4743" s="28"/>
      <c r="K4743" s="30"/>
      <c r="L4743" s="31"/>
      <c r="M4743" s="32"/>
      <c r="N4743" s="28"/>
      <c r="O4743" s="33"/>
      <c r="P4743" s="28"/>
      <c r="Q4743" s="33"/>
      <c r="R4743" s="28"/>
      <c r="S4743" s="33"/>
      <c r="T4743" s="28"/>
      <c r="U4743" s="33"/>
      <c r="V4743" s="31"/>
      <c r="W4743" s="28"/>
      <c r="X4743" s="33"/>
      <c r="Y4743" s="28"/>
      <c r="Z4743" s="28"/>
      <c r="AA4743" s="28"/>
      <c r="AB4743" s="28"/>
      <c r="AC4743" s="34" t="str">
        <f>IFERROR(INDEX(LaenderTabelle[Code],MATCH(Transferdatei[[#This Row],[Country]],LaenderTabelle[Name],0)),"DE")</f>
        <v>DE</v>
      </c>
    </row>
    <row r="4744" spans="1:29" x14ac:dyDescent="0.25">
      <c r="A47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4743&amp;"."&amp;$C4743&amp;"."&amp;$D4743&amp;"."&amp;$E4743&amp;"."&amp;$F4743&amp;"."&amp;$G4743&amp;"."&amp;$H4743&amp;"."&amp;$I4743&amp;"."&amp;$J4743&amp;"."&amp;$K4743&amp;"."&amp;$L4743&amp;"."&amp;$M4743,IF($A4743="",MAX($A$16:$A4743)+1,$A4743),IF(ROW()=17,1,MAX($A$16:$A4743)+1)),""),"")</f>
        <v/>
      </c>
      <c r="B4744" s="28"/>
      <c r="C4744" s="28"/>
      <c r="D4744" s="28"/>
      <c r="E4744" s="28"/>
      <c r="F4744" s="28"/>
      <c r="G4744" s="28"/>
      <c r="H4744" s="28"/>
      <c r="I4744" s="28"/>
      <c r="J4744" s="28"/>
      <c r="K4744" s="30"/>
      <c r="L4744" s="31"/>
      <c r="M4744" s="32"/>
      <c r="N4744" s="28"/>
      <c r="O4744" s="33"/>
      <c r="P4744" s="28"/>
      <c r="Q4744" s="33"/>
      <c r="R4744" s="28"/>
      <c r="S4744" s="33"/>
      <c r="T4744" s="28"/>
      <c r="U4744" s="33"/>
      <c r="V4744" s="31"/>
      <c r="W4744" s="28"/>
      <c r="X4744" s="33"/>
      <c r="Y4744" s="28"/>
      <c r="Z4744" s="28"/>
      <c r="AA4744" s="28"/>
      <c r="AB4744" s="28"/>
      <c r="AC4744" s="34" t="str">
        <f>IFERROR(INDEX(LaenderTabelle[Code],MATCH(Transferdatei[[#This Row],[Country]],LaenderTabelle[Name],0)),"DE")</f>
        <v>DE</v>
      </c>
    </row>
    <row r="4745" spans="1:29" x14ac:dyDescent="0.25">
      <c r="A47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4744&amp;"."&amp;$C4744&amp;"."&amp;$D4744&amp;"."&amp;$E4744&amp;"."&amp;$F4744&amp;"."&amp;$G4744&amp;"."&amp;$H4744&amp;"."&amp;$I4744&amp;"."&amp;$J4744&amp;"."&amp;$K4744&amp;"."&amp;$L4744&amp;"."&amp;$M4744,IF($A4744="",MAX($A$16:$A4744)+1,$A4744),IF(ROW()=17,1,MAX($A$16:$A4744)+1)),""),"")</f>
        <v/>
      </c>
      <c r="B4745" s="28"/>
      <c r="C4745" s="28"/>
      <c r="D4745" s="28"/>
      <c r="E4745" s="28"/>
      <c r="F4745" s="28"/>
      <c r="G4745" s="28"/>
      <c r="H4745" s="28"/>
      <c r="I4745" s="28"/>
      <c r="J4745" s="28"/>
      <c r="K4745" s="30"/>
      <c r="L4745" s="31"/>
      <c r="M4745" s="32"/>
      <c r="N4745" s="28"/>
      <c r="O4745" s="33"/>
      <c r="P4745" s="28"/>
      <c r="Q4745" s="33"/>
      <c r="R4745" s="28"/>
      <c r="S4745" s="33"/>
      <c r="T4745" s="28"/>
      <c r="U4745" s="33"/>
      <c r="V4745" s="31"/>
      <c r="W4745" s="28"/>
      <c r="X4745" s="33"/>
      <c r="Y4745" s="28"/>
      <c r="Z4745" s="28"/>
      <c r="AA4745" s="28"/>
      <c r="AB4745" s="28"/>
      <c r="AC4745" s="34" t="str">
        <f>IFERROR(INDEX(LaenderTabelle[Code],MATCH(Transferdatei[[#This Row],[Country]],LaenderTabelle[Name],0)),"DE")</f>
        <v>DE</v>
      </c>
    </row>
    <row r="4746" spans="1:29" x14ac:dyDescent="0.25">
      <c r="A47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4745&amp;"."&amp;$C4745&amp;"."&amp;$D4745&amp;"."&amp;$E4745&amp;"."&amp;$F4745&amp;"."&amp;$G4745&amp;"."&amp;$H4745&amp;"."&amp;$I4745&amp;"."&amp;$J4745&amp;"."&amp;$K4745&amp;"."&amp;$L4745&amp;"."&amp;$M4745,IF($A4745="",MAX($A$16:$A4745)+1,$A4745),IF(ROW()=17,1,MAX($A$16:$A4745)+1)),""),"")</f>
        <v/>
      </c>
      <c r="B4746" s="28"/>
      <c r="C4746" s="28"/>
      <c r="D4746" s="28"/>
      <c r="E4746" s="28"/>
      <c r="F4746" s="28"/>
      <c r="G4746" s="28"/>
      <c r="H4746" s="28"/>
      <c r="I4746" s="28"/>
      <c r="J4746" s="28"/>
      <c r="K4746" s="30"/>
      <c r="L4746" s="31"/>
      <c r="M4746" s="32"/>
      <c r="N4746" s="28"/>
      <c r="O4746" s="33"/>
      <c r="P4746" s="28"/>
      <c r="Q4746" s="33"/>
      <c r="R4746" s="28"/>
      <c r="S4746" s="33"/>
      <c r="T4746" s="28"/>
      <c r="U4746" s="33"/>
      <c r="V4746" s="31"/>
      <c r="W4746" s="28"/>
      <c r="X4746" s="33"/>
      <c r="Y4746" s="28"/>
      <c r="Z4746" s="28"/>
      <c r="AA4746" s="28"/>
      <c r="AB4746" s="28"/>
      <c r="AC4746" s="34" t="str">
        <f>IFERROR(INDEX(LaenderTabelle[Code],MATCH(Transferdatei[[#This Row],[Country]],LaenderTabelle[Name],0)),"DE")</f>
        <v>DE</v>
      </c>
    </row>
    <row r="4747" spans="1:29" x14ac:dyDescent="0.25">
      <c r="A47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4746&amp;"."&amp;$C4746&amp;"."&amp;$D4746&amp;"."&amp;$E4746&amp;"."&amp;$F4746&amp;"."&amp;$G4746&amp;"."&amp;$H4746&amp;"."&amp;$I4746&amp;"."&amp;$J4746&amp;"."&amp;$K4746&amp;"."&amp;$L4746&amp;"."&amp;$M4746,IF($A4746="",MAX($A$16:$A4746)+1,$A4746),IF(ROW()=17,1,MAX($A$16:$A4746)+1)),""),"")</f>
        <v/>
      </c>
      <c r="B4747" s="28"/>
      <c r="C4747" s="28"/>
      <c r="D4747" s="28"/>
      <c r="E4747" s="28"/>
      <c r="F4747" s="28"/>
      <c r="G4747" s="28"/>
      <c r="H4747" s="28"/>
      <c r="I4747" s="28"/>
      <c r="J4747" s="28"/>
      <c r="K4747" s="30"/>
      <c r="L4747" s="31"/>
      <c r="M4747" s="32"/>
      <c r="N4747" s="28"/>
      <c r="O4747" s="33"/>
      <c r="P4747" s="28"/>
      <c r="Q4747" s="33"/>
      <c r="R4747" s="28"/>
      <c r="S4747" s="33"/>
      <c r="T4747" s="28"/>
      <c r="U4747" s="33"/>
      <c r="V4747" s="31"/>
      <c r="W4747" s="28"/>
      <c r="X4747" s="33"/>
      <c r="Y4747" s="28"/>
      <c r="Z4747" s="28"/>
      <c r="AA4747" s="28"/>
      <c r="AB4747" s="28"/>
      <c r="AC4747" s="34" t="str">
        <f>IFERROR(INDEX(LaenderTabelle[Code],MATCH(Transferdatei[[#This Row],[Country]],LaenderTabelle[Name],0)),"DE")</f>
        <v>DE</v>
      </c>
    </row>
    <row r="4748" spans="1:29" x14ac:dyDescent="0.25">
      <c r="A47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4747&amp;"."&amp;$C4747&amp;"."&amp;$D4747&amp;"."&amp;$E4747&amp;"."&amp;$F4747&amp;"."&amp;$G4747&amp;"."&amp;$H4747&amp;"."&amp;$I4747&amp;"."&amp;$J4747&amp;"."&amp;$K4747&amp;"."&amp;$L4747&amp;"."&amp;$M4747,IF($A4747="",MAX($A$16:$A4747)+1,$A4747),IF(ROW()=17,1,MAX($A$16:$A4747)+1)),""),"")</f>
        <v/>
      </c>
      <c r="B4748" s="28"/>
      <c r="C4748" s="28"/>
      <c r="D4748" s="28"/>
      <c r="E4748" s="28"/>
      <c r="F4748" s="28"/>
      <c r="G4748" s="28"/>
      <c r="H4748" s="28"/>
      <c r="I4748" s="28"/>
      <c r="J4748" s="28"/>
      <c r="K4748" s="30"/>
      <c r="L4748" s="31"/>
      <c r="M4748" s="32"/>
      <c r="N4748" s="28"/>
      <c r="O4748" s="33"/>
      <c r="P4748" s="28"/>
      <c r="Q4748" s="33"/>
      <c r="R4748" s="28"/>
      <c r="S4748" s="33"/>
      <c r="T4748" s="28"/>
      <c r="U4748" s="33"/>
      <c r="V4748" s="31"/>
      <c r="W4748" s="28"/>
      <c r="X4748" s="33"/>
      <c r="Y4748" s="28"/>
      <c r="Z4748" s="28"/>
      <c r="AA4748" s="28"/>
      <c r="AB4748" s="28"/>
      <c r="AC4748" s="34" t="str">
        <f>IFERROR(INDEX(LaenderTabelle[Code],MATCH(Transferdatei[[#This Row],[Country]],LaenderTabelle[Name],0)),"DE")</f>
        <v>DE</v>
      </c>
    </row>
    <row r="4749" spans="1:29" x14ac:dyDescent="0.25">
      <c r="A47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4748&amp;"."&amp;$C4748&amp;"."&amp;$D4748&amp;"."&amp;$E4748&amp;"."&amp;$F4748&amp;"."&amp;$G4748&amp;"."&amp;$H4748&amp;"."&amp;$I4748&amp;"."&amp;$J4748&amp;"."&amp;$K4748&amp;"."&amp;$L4748&amp;"."&amp;$M4748,IF($A4748="",MAX($A$16:$A4748)+1,$A4748),IF(ROW()=17,1,MAX($A$16:$A4748)+1)),""),"")</f>
        <v/>
      </c>
      <c r="B4749" s="28"/>
      <c r="C4749" s="28"/>
      <c r="D4749" s="28"/>
      <c r="E4749" s="28"/>
      <c r="F4749" s="28"/>
      <c r="G4749" s="28"/>
      <c r="H4749" s="28"/>
      <c r="I4749" s="28"/>
      <c r="J4749" s="28"/>
      <c r="K4749" s="30"/>
      <c r="L4749" s="31"/>
      <c r="M4749" s="32"/>
      <c r="N4749" s="28"/>
      <c r="O4749" s="33"/>
      <c r="P4749" s="28"/>
      <c r="Q4749" s="33"/>
      <c r="R4749" s="28"/>
      <c r="S4749" s="33"/>
      <c r="T4749" s="28"/>
      <c r="U4749" s="33"/>
      <c r="V4749" s="31"/>
      <c r="W4749" s="28"/>
      <c r="X4749" s="33"/>
      <c r="Y4749" s="28"/>
      <c r="Z4749" s="28"/>
      <c r="AA4749" s="28"/>
      <c r="AB4749" s="28"/>
      <c r="AC4749" s="34" t="str">
        <f>IFERROR(INDEX(LaenderTabelle[Code],MATCH(Transferdatei[[#This Row],[Country]],LaenderTabelle[Name],0)),"DE")</f>
        <v>DE</v>
      </c>
    </row>
    <row r="4750" spans="1:29" x14ac:dyDescent="0.25">
      <c r="A47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4749&amp;"."&amp;$C4749&amp;"."&amp;$D4749&amp;"."&amp;$E4749&amp;"."&amp;$F4749&amp;"."&amp;$G4749&amp;"."&amp;$H4749&amp;"."&amp;$I4749&amp;"."&amp;$J4749&amp;"."&amp;$K4749&amp;"."&amp;$L4749&amp;"."&amp;$M4749,IF($A4749="",MAX($A$16:$A4749)+1,$A4749),IF(ROW()=17,1,MAX($A$16:$A4749)+1)),""),"")</f>
        <v/>
      </c>
      <c r="B4750" s="28"/>
      <c r="C4750" s="28"/>
      <c r="D4750" s="28"/>
      <c r="E4750" s="28"/>
      <c r="F4750" s="28"/>
      <c r="G4750" s="28"/>
      <c r="H4750" s="28"/>
      <c r="I4750" s="28"/>
      <c r="J4750" s="28"/>
      <c r="K4750" s="30"/>
      <c r="L4750" s="31"/>
      <c r="M4750" s="32"/>
      <c r="N4750" s="28"/>
      <c r="O4750" s="33"/>
      <c r="P4750" s="28"/>
      <c r="Q4750" s="33"/>
      <c r="R4750" s="28"/>
      <c r="S4750" s="33"/>
      <c r="T4750" s="28"/>
      <c r="U4750" s="33"/>
      <c r="V4750" s="31"/>
      <c r="W4750" s="28"/>
      <c r="X4750" s="33"/>
      <c r="Y4750" s="28"/>
      <c r="Z4750" s="28"/>
      <c r="AA4750" s="28"/>
      <c r="AB4750" s="28"/>
      <c r="AC4750" s="34" t="str">
        <f>IFERROR(INDEX(LaenderTabelle[Code],MATCH(Transferdatei[[#This Row],[Country]],LaenderTabelle[Name],0)),"DE")</f>
        <v>DE</v>
      </c>
    </row>
    <row r="4751" spans="1:29" x14ac:dyDescent="0.25">
      <c r="A47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4750&amp;"."&amp;$C4750&amp;"."&amp;$D4750&amp;"."&amp;$E4750&amp;"."&amp;$F4750&amp;"."&amp;$G4750&amp;"."&amp;$H4750&amp;"."&amp;$I4750&amp;"."&amp;$J4750&amp;"."&amp;$K4750&amp;"."&amp;$L4750&amp;"."&amp;$M4750,IF($A4750="",MAX($A$16:$A4750)+1,$A4750),IF(ROW()=17,1,MAX($A$16:$A4750)+1)),""),"")</f>
        <v/>
      </c>
      <c r="B4751" s="28"/>
      <c r="C4751" s="28"/>
      <c r="D4751" s="28"/>
      <c r="E4751" s="28"/>
      <c r="F4751" s="28"/>
      <c r="G4751" s="28"/>
      <c r="H4751" s="28"/>
      <c r="I4751" s="28"/>
      <c r="J4751" s="28"/>
      <c r="K4751" s="30"/>
      <c r="L4751" s="31"/>
      <c r="M4751" s="32"/>
      <c r="N4751" s="28"/>
      <c r="O4751" s="33"/>
      <c r="P4751" s="28"/>
      <c r="Q4751" s="33"/>
      <c r="R4751" s="28"/>
      <c r="S4751" s="33"/>
      <c r="T4751" s="28"/>
      <c r="U4751" s="33"/>
      <c r="V4751" s="31"/>
      <c r="W4751" s="28"/>
      <c r="X4751" s="33"/>
      <c r="Y4751" s="28"/>
      <c r="Z4751" s="28"/>
      <c r="AA4751" s="28"/>
      <c r="AB4751" s="28"/>
      <c r="AC4751" s="34" t="str">
        <f>IFERROR(INDEX(LaenderTabelle[Code],MATCH(Transferdatei[[#This Row],[Country]],LaenderTabelle[Name],0)),"DE")</f>
        <v>DE</v>
      </c>
    </row>
    <row r="4752" spans="1:29" x14ac:dyDescent="0.25">
      <c r="A47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4751&amp;"."&amp;$C4751&amp;"."&amp;$D4751&amp;"."&amp;$E4751&amp;"."&amp;$F4751&amp;"."&amp;$G4751&amp;"."&amp;$H4751&amp;"."&amp;$I4751&amp;"."&amp;$J4751&amp;"."&amp;$K4751&amp;"."&amp;$L4751&amp;"."&amp;$M4751,IF($A4751="",MAX($A$16:$A4751)+1,$A4751),IF(ROW()=17,1,MAX($A$16:$A4751)+1)),""),"")</f>
        <v/>
      </c>
      <c r="B4752" s="28"/>
      <c r="C4752" s="28"/>
      <c r="D4752" s="28"/>
      <c r="E4752" s="28"/>
      <c r="F4752" s="28"/>
      <c r="G4752" s="28"/>
      <c r="H4752" s="28"/>
      <c r="I4752" s="28"/>
      <c r="J4752" s="28"/>
      <c r="K4752" s="30"/>
      <c r="L4752" s="31"/>
      <c r="M4752" s="32"/>
      <c r="N4752" s="28"/>
      <c r="O4752" s="33"/>
      <c r="P4752" s="28"/>
      <c r="Q4752" s="33"/>
      <c r="R4752" s="28"/>
      <c r="S4752" s="33"/>
      <c r="T4752" s="28"/>
      <c r="U4752" s="33"/>
      <c r="V4752" s="31"/>
      <c r="W4752" s="28"/>
      <c r="X4752" s="33"/>
      <c r="Y4752" s="28"/>
      <c r="Z4752" s="28"/>
      <c r="AA4752" s="28"/>
      <c r="AB4752" s="28"/>
      <c r="AC4752" s="34" t="str">
        <f>IFERROR(INDEX(LaenderTabelle[Code],MATCH(Transferdatei[[#This Row],[Country]],LaenderTabelle[Name],0)),"DE")</f>
        <v>DE</v>
      </c>
    </row>
    <row r="4753" spans="1:29" x14ac:dyDescent="0.25">
      <c r="A47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4752&amp;"."&amp;$C4752&amp;"."&amp;$D4752&amp;"."&amp;$E4752&amp;"."&amp;$F4752&amp;"."&amp;$G4752&amp;"."&amp;$H4752&amp;"."&amp;$I4752&amp;"."&amp;$J4752&amp;"."&amp;$K4752&amp;"."&amp;$L4752&amp;"."&amp;$M4752,IF($A4752="",MAX($A$16:$A4752)+1,$A4752),IF(ROW()=17,1,MAX($A$16:$A4752)+1)),""),"")</f>
        <v/>
      </c>
      <c r="B4753" s="28"/>
      <c r="C4753" s="28"/>
      <c r="D4753" s="28"/>
      <c r="E4753" s="28"/>
      <c r="F4753" s="28"/>
      <c r="G4753" s="28"/>
      <c r="H4753" s="28"/>
      <c r="I4753" s="28"/>
      <c r="J4753" s="28"/>
      <c r="K4753" s="30"/>
      <c r="L4753" s="31"/>
      <c r="M4753" s="32"/>
      <c r="N4753" s="28"/>
      <c r="O4753" s="33"/>
      <c r="P4753" s="28"/>
      <c r="Q4753" s="33"/>
      <c r="R4753" s="28"/>
      <c r="S4753" s="33"/>
      <c r="T4753" s="28"/>
      <c r="U4753" s="33"/>
      <c r="V4753" s="31"/>
      <c r="W4753" s="28"/>
      <c r="X4753" s="33"/>
      <c r="Y4753" s="28"/>
      <c r="Z4753" s="28"/>
      <c r="AA4753" s="28"/>
      <c r="AB4753" s="28"/>
      <c r="AC4753" s="34" t="str">
        <f>IFERROR(INDEX(LaenderTabelle[Code],MATCH(Transferdatei[[#This Row],[Country]],LaenderTabelle[Name],0)),"DE")</f>
        <v>DE</v>
      </c>
    </row>
    <row r="4754" spans="1:29" x14ac:dyDescent="0.25">
      <c r="A47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4753&amp;"."&amp;$C4753&amp;"."&amp;$D4753&amp;"."&amp;$E4753&amp;"."&amp;$F4753&amp;"."&amp;$G4753&amp;"."&amp;$H4753&amp;"."&amp;$I4753&amp;"."&amp;$J4753&amp;"."&amp;$K4753&amp;"."&amp;$L4753&amp;"."&amp;$M4753,IF($A4753="",MAX($A$16:$A4753)+1,$A4753),IF(ROW()=17,1,MAX($A$16:$A4753)+1)),""),"")</f>
        <v/>
      </c>
      <c r="B4754" s="28"/>
      <c r="C4754" s="28"/>
      <c r="D4754" s="28"/>
      <c r="E4754" s="28"/>
      <c r="F4754" s="28"/>
      <c r="G4754" s="28"/>
      <c r="H4754" s="28"/>
      <c r="I4754" s="28"/>
      <c r="J4754" s="28"/>
      <c r="K4754" s="30"/>
      <c r="L4754" s="31"/>
      <c r="M4754" s="32"/>
      <c r="N4754" s="28"/>
      <c r="O4754" s="33"/>
      <c r="P4754" s="28"/>
      <c r="Q4754" s="33"/>
      <c r="R4754" s="28"/>
      <c r="S4754" s="33"/>
      <c r="T4754" s="28"/>
      <c r="U4754" s="33"/>
      <c r="V4754" s="31"/>
      <c r="W4754" s="28"/>
      <c r="X4754" s="33"/>
      <c r="Y4754" s="28"/>
      <c r="Z4754" s="28"/>
      <c r="AA4754" s="28"/>
      <c r="AB4754" s="28"/>
      <c r="AC4754" s="34" t="str">
        <f>IFERROR(INDEX(LaenderTabelle[Code],MATCH(Transferdatei[[#This Row],[Country]],LaenderTabelle[Name],0)),"DE")</f>
        <v>DE</v>
      </c>
    </row>
    <row r="4755" spans="1:29" x14ac:dyDescent="0.25">
      <c r="A47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4754&amp;"."&amp;$C4754&amp;"."&amp;$D4754&amp;"."&amp;$E4754&amp;"."&amp;$F4754&amp;"."&amp;$G4754&amp;"."&amp;$H4754&amp;"."&amp;$I4754&amp;"."&amp;$J4754&amp;"."&amp;$K4754&amp;"."&amp;$L4754&amp;"."&amp;$M4754,IF($A4754="",MAX($A$16:$A4754)+1,$A4754),IF(ROW()=17,1,MAX($A$16:$A4754)+1)),""),"")</f>
        <v/>
      </c>
      <c r="B4755" s="28"/>
      <c r="C4755" s="28"/>
      <c r="D4755" s="28"/>
      <c r="E4755" s="28"/>
      <c r="F4755" s="28"/>
      <c r="G4755" s="28"/>
      <c r="H4755" s="28"/>
      <c r="I4755" s="28"/>
      <c r="J4755" s="28"/>
      <c r="K4755" s="30"/>
      <c r="L4755" s="31"/>
      <c r="M4755" s="32"/>
      <c r="N4755" s="28"/>
      <c r="O4755" s="33"/>
      <c r="P4755" s="28"/>
      <c r="Q4755" s="33"/>
      <c r="R4755" s="28"/>
      <c r="S4755" s="33"/>
      <c r="T4755" s="28"/>
      <c r="U4755" s="33"/>
      <c r="V4755" s="31"/>
      <c r="W4755" s="28"/>
      <c r="X4755" s="33"/>
      <c r="Y4755" s="28"/>
      <c r="Z4755" s="28"/>
      <c r="AA4755" s="28"/>
      <c r="AB4755" s="28"/>
      <c r="AC4755" s="34" t="str">
        <f>IFERROR(INDEX(LaenderTabelle[Code],MATCH(Transferdatei[[#This Row],[Country]],LaenderTabelle[Name],0)),"DE")</f>
        <v>DE</v>
      </c>
    </row>
    <row r="4756" spans="1:29" x14ac:dyDescent="0.25">
      <c r="A47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4755&amp;"."&amp;$C4755&amp;"."&amp;$D4755&amp;"."&amp;$E4755&amp;"."&amp;$F4755&amp;"."&amp;$G4755&amp;"."&amp;$H4755&amp;"."&amp;$I4755&amp;"."&amp;$J4755&amp;"."&amp;$K4755&amp;"."&amp;$L4755&amp;"."&amp;$M4755,IF($A4755="",MAX($A$16:$A4755)+1,$A4755),IF(ROW()=17,1,MAX($A$16:$A4755)+1)),""),"")</f>
        <v/>
      </c>
      <c r="B4756" s="28"/>
      <c r="C4756" s="28"/>
      <c r="D4756" s="28"/>
      <c r="E4756" s="28"/>
      <c r="F4756" s="28"/>
      <c r="G4756" s="28"/>
      <c r="H4756" s="28"/>
      <c r="I4756" s="28"/>
      <c r="J4756" s="28"/>
      <c r="K4756" s="30"/>
      <c r="L4756" s="31"/>
      <c r="M4756" s="32"/>
      <c r="N4756" s="28"/>
      <c r="O4756" s="33"/>
      <c r="P4756" s="28"/>
      <c r="Q4756" s="33"/>
      <c r="R4756" s="28"/>
      <c r="S4756" s="33"/>
      <c r="T4756" s="28"/>
      <c r="U4756" s="33"/>
      <c r="V4756" s="31"/>
      <c r="W4756" s="28"/>
      <c r="X4756" s="33"/>
      <c r="Y4756" s="28"/>
      <c r="Z4756" s="28"/>
      <c r="AA4756" s="28"/>
      <c r="AB4756" s="28"/>
      <c r="AC4756" s="34" t="str">
        <f>IFERROR(INDEX(LaenderTabelle[Code],MATCH(Transferdatei[[#This Row],[Country]],LaenderTabelle[Name],0)),"DE")</f>
        <v>DE</v>
      </c>
    </row>
    <row r="4757" spans="1:29" x14ac:dyDescent="0.25">
      <c r="A47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4756&amp;"."&amp;$C4756&amp;"."&amp;$D4756&amp;"."&amp;$E4756&amp;"."&amp;$F4756&amp;"."&amp;$G4756&amp;"."&amp;$H4756&amp;"."&amp;$I4756&amp;"."&amp;$J4756&amp;"."&amp;$K4756&amp;"."&amp;$L4756&amp;"."&amp;$M4756,IF($A4756="",MAX($A$16:$A4756)+1,$A4756),IF(ROW()=17,1,MAX($A$16:$A4756)+1)),""),"")</f>
        <v/>
      </c>
      <c r="B4757" s="28"/>
      <c r="C4757" s="28"/>
      <c r="D4757" s="28"/>
      <c r="E4757" s="28"/>
      <c r="F4757" s="28"/>
      <c r="G4757" s="28"/>
      <c r="H4757" s="28"/>
      <c r="I4757" s="28"/>
      <c r="J4757" s="28"/>
      <c r="K4757" s="30"/>
      <c r="L4757" s="31"/>
      <c r="M4757" s="32"/>
      <c r="N4757" s="28"/>
      <c r="O4757" s="33"/>
      <c r="P4757" s="28"/>
      <c r="Q4757" s="33"/>
      <c r="R4757" s="28"/>
      <c r="S4757" s="33"/>
      <c r="T4757" s="28"/>
      <c r="U4757" s="33"/>
      <c r="V4757" s="31"/>
      <c r="W4757" s="28"/>
      <c r="X4757" s="33"/>
      <c r="Y4757" s="28"/>
      <c r="Z4757" s="28"/>
      <c r="AA4757" s="28"/>
      <c r="AB4757" s="28"/>
      <c r="AC4757" s="34" t="str">
        <f>IFERROR(INDEX(LaenderTabelle[Code],MATCH(Transferdatei[[#This Row],[Country]],LaenderTabelle[Name],0)),"DE")</f>
        <v>DE</v>
      </c>
    </row>
    <row r="4758" spans="1:29" x14ac:dyDescent="0.25">
      <c r="A47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4757&amp;"."&amp;$C4757&amp;"."&amp;$D4757&amp;"."&amp;$E4757&amp;"."&amp;$F4757&amp;"."&amp;$G4757&amp;"."&amp;$H4757&amp;"."&amp;$I4757&amp;"."&amp;$J4757&amp;"."&amp;$K4757&amp;"."&amp;$L4757&amp;"."&amp;$M4757,IF($A4757="",MAX($A$16:$A4757)+1,$A4757),IF(ROW()=17,1,MAX($A$16:$A4757)+1)),""),"")</f>
        <v/>
      </c>
      <c r="B4758" s="28"/>
      <c r="C4758" s="28"/>
      <c r="D4758" s="28"/>
      <c r="E4758" s="28"/>
      <c r="F4758" s="28"/>
      <c r="G4758" s="28"/>
      <c r="H4758" s="28"/>
      <c r="I4758" s="28"/>
      <c r="J4758" s="28"/>
      <c r="K4758" s="30"/>
      <c r="L4758" s="31"/>
      <c r="M4758" s="32"/>
      <c r="N4758" s="28"/>
      <c r="O4758" s="33"/>
      <c r="P4758" s="28"/>
      <c r="Q4758" s="33"/>
      <c r="R4758" s="28"/>
      <c r="S4758" s="33"/>
      <c r="T4758" s="28"/>
      <c r="U4758" s="33"/>
      <c r="V4758" s="31"/>
      <c r="W4758" s="28"/>
      <c r="X4758" s="33"/>
      <c r="Y4758" s="28"/>
      <c r="Z4758" s="28"/>
      <c r="AA4758" s="28"/>
      <c r="AB4758" s="28"/>
      <c r="AC4758" s="34" t="str">
        <f>IFERROR(INDEX(LaenderTabelle[Code],MATCH(Transferdatei[[#This Row],[Country]],LaenderTabelle[Name],0)),"DE")</f>
        <v>DE</v>
      </c>
    </row>
    <row r="4759" spans="1:29" x14ac:dyDescent="0.25">
      <c r="A47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4758&amp;"."&amp;$C4758&amp;"."&amp;$D4758&amp;"."&amp;$E4758&amp;"."&amp;$F4758&amp;"."&amp;$G4758&amp;"."&amp;$H4758&amp;"."&amp;$I4758&amp;"."&amp;$J4758&amp;"."&amp;$K4758&amp;"."&amp;$L4758&amp;"."&amp;$M4758,IF($A4758="",MAX($A$16:$A4758)+1,$A4758),IF(ROW()=17,1,MAX($A$16:$A4758)+1)),""),"")</f>
        <v/>
      </c>
      <c r="B4759" s="28"/>
      <c r="C4759" s="28"/>
      <c r="D4759" s="28"/>
      <c r="E4759" s="28"/>
      <c r="F4759" s="28"/>
      <c r="G4759" s="28"/>
      <c r="H4759" s="28"/>
      <c r="I4759" s="28"/>
      <c r="J4759" s="28"/>
      <c r="K4759" s="30"/>
      <c r="L4759" s="31"/>
      <c r="M4759" s="32"/>
      <c r="N4759" s="28"/>
      <c r="O4759" s="33"/>
      <c r="P4759" s="28"/>
      <c r="Q4759" s="33"/>
      <c r="R4759" s="28"/>
      <c r="S4759" s="33"/>
      <c r="T4759" s="28"/>
      <c r="U4759" s="33"/>
      <c r="V4759" s="31"/>
      <c r="W4759" s="28"/>
      <c r="X4759" s="33"/>
      <c r="Y4759" s="28"/>
      <c r="Z4759" s="28"/>
      <c r="AA4759" s="28"/>
      <c r="AB4759" s="28"/>
      <c r="AC4759" s="34" t="str">
        <f>IFERROR(INDEX(LaenderTabelle[Code],MATCH(Transferdatei[[#This Row],[Country]],LaenderTabelle[Name],0)),"DE")</f>
        <v>DE</v>
      </c>
    </row>
    <row r="4760" spans="1:29" x14ac:dyDescent="0.25">
      <c r="A47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4759&amp;"."&amp;$C4759&amp;"."&amp;$D4759&amp;"."&amp;$E4759&amp;"."&amp;$F4759&amp;"."&amp;$G4759&amp;"."&amp;$H4759&amp;"."&amp;$I4759&amp;"."&amp;$J4759&amp;"."&amp;$K4759&amp;"."&amp;$L4759&amp;"."&amp;$M4759,IF($A4759="",MAX($A$16:$A4759)+1,$A4759),IF(ROW()=17,1,MAX($A$16:$A4759)+1)),""),"")</f>
        <v/>
      </c>
      <c r="B4760" s="28"/>
      <c r="C4760" s="28"/>
      <c r="D4760" s="28"/>
      <c r="E4760" s="28"/>
      <c r="F4760" s="28"/>
      <c r="G4760" s="28"/>
      <c r="H4760" s="28"/>
      <c r="I4760" s="28"/>
      <c r="J4760" s="28"/>
      <c r="K4760" s="30"/>
      <c r="L4760" s="31"/>
      <c r="M4760" s="32"/>
      <c r="N4760" s="28"/>
      <c r="O4760" s="33"/>
      <c r="P4760" s="28"/>
      <c r="Q4760" s="33"/>
      <c r="R4760" s="28"/>
      <c r="S4760" s="33"/>
      <c r="T4760" s="28"/>
      <c r="U4760" s="33"/>
      <c r="V4760" s="31"/>
      <c r="W4760" s="28"/>
      <c r="X4760" s="33"/>
      <c r="Y4760" s="28"/>
      <c r="Z4760" s="28"/>
      <c r="AA4760" s="28"/>
      <c r="AB4760" s="28"/>
      <c r="AC4760" s="34" t="str">
        <f>IFERROR(INDEX(LaenderTabelle[Code],MATCH(Transferdatei[[#This Row],[Country]],LaenderTabelle[Name],0)),"DE")</f>
        <v>DE</v>
      </c>
    </row>
    <row r="4761" spans="1:29" x14ac:dyDescent="0.25">
      <c r="A47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4760&amp;"."&amp;$C4760&amp;"."&amp;$D4760&amp;"."&amp;$E4760&amp;"."&amp;$F4760&amp;"."&amp;$G4760&amp;"."&amp;$H4760&amp;"."&amp;$I4760&amp;"."&amp;$J4760&amp;"."&amp;$K4760&amp;"."&amp;$L4760&amp;"."&amp;$M4760,IF($A4760="",MAX($A$16:$A4760)+1,$A4760),IF(ROW()=17,1,MAX($A$16:$A4760)+1)),""),"")</f>
        <v/>
      </c>
      <c r="B4761" s="28"/>
      <c r="C4761" s="28"/>
      <c r="D4761" s="28"/>
      <c r="E4761" s="28"/>
      <c r="F4761" s="28"/>
      <c r="G4761" s="28"/>
      <c r="H4761" s="28"/>
      <c r="I4761" s="28"/>
      <c r="J4761" s="28"/>
      <c r="K4761" s="30"/>
      <c r="L4761" s="31"/>
      <c r="M4761" s="32"/>
      <c r="N4761" s="28"/>
      <c r="O4761" s="33"/>
      <c r="P4761" s="28"/>
      <c r="Q4761" s="33"/>
      <c r="R4761" s="28"/>
      <c r="S4761" s="33"/>
      <c r="T4761" s="28"/>
      <c r="U4761" s="33"/>
      <c r="V4761" s="31"/>
      <c r="W4761" s="28"/>
      <c r="X4761" s="33"/>
      <c r="Y4761" s="28"/>
      <c r="Z4761" s="28"/>
      <c r="AA4761" s="28"/>
      <c r="AB4761" s="28"/>
      <c r="AC4761" s="34" t="str">
        <f>IFERROR(INDEX(LaenderTabelle[Code],MATCH(Transferdatei[[#This Row],[Country]],LaenderTabelle[Name],0)),"DE")</f>
        <v>DE</v>
      </c>
    </row>
    <row r="4762" spans="1:29" x14ac:dyDescent="0.25">
      <c r="A47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4761&amp;"."&amp;$C4761&amp;"."&amp;$D4761&amp;"."&amp;$E4761&amp;"."&amp;$F4761&amp;"."&amp;$G4761&amp;"."&amp;$H4761&amp;"."&amp;$I4761&amp;"."&amp;$J4761&amp;"."&amp;$K4761&amp;"."&amp;$L4761&amp;"."&amp;$M4761,IF($A4761="",MAX($A$16:$A4761)+1,$A4761),IF(ROW()=17,1,MAX($A$16:$A4761)+1)),""),"")</f>
        <v/>
      </c>
      <c r="B4762" s="28"/>
      <c r="C4762" s="28"/>
      <c r="D4762" s="28"/>
      <c r="E4762" s="28"/>
      <c r="F4762" s="28"/>
      <c r="G4762" s="28"/>
      <c r="H4762" s="28"/>
      <c r="I4762" s="28"/>
      <c r="J4762" s="28"/>
      <c r="K4762" s="30"/>
      <c r="L4762" s="31"/>
      <c r="M4762" s="32"/>
      <c r="N4762" s="28"/>
      <c r="O4762" s="33"/>
      <c r="P4762" s="28"/>
      <c r="Q4762" s="33"/>
      <c r="R4762" s="28"/>
      <c r="S4762" s="33"/>
      <c r="T4762" s="28"/>
      <c r="U4762" s="33"/>
      <c r="V4762" s="31"/>
      <c r="W4762" s="28"/>
      <c r="X4762" s="33"/>
      <c r="Y4762" s="28"/>
      <c r="Z4762" s="28"/>
      <c r="AA4762" s="28"/>
      <c r="AB4762" s="28"/>
      <c r="AC4762" s="34" t="str">
        <f>IFERROR(INDEX(LaenderTabelle[Code],MATCH(Transferdatei[[#This Row],[Country]],LaenderTabelle[Name],0)),"DE")</f>
        <v>DE</v>
      </c>
    </row>
    <row r="4763" spans="1:29" x14ac:dyDescent="0.25">
      <c r="A47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4762&amp;"."&amp;$C4762&amp;"."&amp;$D4762&amp;"."&amp;$E4762&amp;"."&amp;$F4762&amp;"."&amp;$G4762&amp;"."&amp;$H4762&amp;"."&amp;$I4762&amp;"."&amp;$J4762&amp;"."&amp;$K4762&amp;"."&amp;$L4762&amp;"."&amp;$M4762,IF($A4762="",MAX($A$16:$A4762)+1,$A4762),IF(ROW()=17,1,MAX($A$16:$A4762)+1)),""),"")</f>
        <v/>
      </c>
      <c r="B4763" s="28"/>
      <c r="C4763" s="28"/>
      <c r="D4763" s="28"/>
      <c r="E4763" s="28"/>
      <c r="F4763" s="28"/>
      <c r="G4763" s="28"/>
      <c r="H4763" s="28"/>
      <c r="I4763" s="28"/>
      <c r="J4763" s="28"/>
      <c r="K4763" s="30"/>
      <c r="L4763" s="31"/>
      <c r="M4763" s="32"/>
      <c r="N4763" s="28"/>
      <c r="O4763" s="33"/>
      <c r="P4763" s="28"/>
      <c r="Q4763" s="33"/>
      <c r="R4763" s="28"/>
      <c r="S4763" s="33"/>
      <c r="T4763" s="28"/>
      <c r="U4763" s="33"/>
      <c r="V4763" s="31"/>
      <c r="W4763" s="28"/>
      <c r="X4763" s="33"/>
      <c r="Y4763" s="28"/>
      <c r="Z4763" s="28"/>
      <c r="AA4763" s="28"/>
      <c r="AB4763" s="28"/>
      <c r="AC4763" s="34" t="str">
        <f>IFERROR(INDEX(LaenderTabelle[Code],MATCH(Transferdatei[[#This Row],[Country]],LaenderTabelle[Name],0)),"DE")</f>
        <v>DE</v>
      </c>
    </row>
    <row r="4764" spans="1:29" x14ac:dyDescent="0.25">
      <c r="A47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4763&amp;"."&amp;$C4763&amp;"."&amp;$D4763&amp;"."&amp;$E4763&amp;"."&amp;$F4763&amp;"."&amp;$G4763&amp;"."&amp;$H4763&amp;"."&amp;$I4763&amp;"."&amp;$J4763&amp;"."&amp;$K4763&amp;"."&amp;$L4763&amp;"."&amp;$M4763,IF($A4763="",MAX($A$16:$A4763)+1,$A4763),IF(ROW()=17,1,MAX($A$16:$A4763)+1)),""),"")</f>
        <v/>
      </c>
      <c r="B4764" s="28"/>
      <c r="C4764" s="28"/>
      <c r="D4764" s="28"/>
      <c r="E4764" s="28"/>
      <c r="F4764" s="28"/>
      <c r="G4764" s="28"/>
      <c r="H4764" s="28"/>
      <c r="I4764" s="28"/>
      <c r="J4764" s="28"/>
      <c r="K4764" s="30"/>
      <c r="L4764" s="31"/>
      <c r="M4764" s="32"/>
      <c r="N4764" s="28"/>
      <c r="O4764" s="33"/>
      <c r="P4764" s="28"/>
      <c r="Q4764" s="33"/>
      <c r="R4764" s="28"/>
      <c r="S4764" s="33"/>
      <c r="T4764" s="28"/>
      <c r="U4764" s="33"/>
      <c r="V4764" s="31"/>
      <c r="W4764" s="28"/>
      <c r="X4764" s="33"/>
      <c r="Y4764" s="28"/>
      <c r="Z4764" s="28"/>
      <c r="AA4764" s="28"/>
      <c r="AB4764" s="28"/>
      <c r="AC4764" s="34" t="str">
        <f>IFERROR(INDEX(LaenderTabelle[Code],MATCH(Transferdatei[[#This Row],[Country]],LaenderTabelle[Name],0)),"DE")</f>
        <v>DE</v>
      </c>
    </row>
    <row r="4765" spans="1:29" x14ac:dyDescent="0.25">
      <c r="A47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4764&amp;"."&amp;$C4764&amp;"."&amp;$D4764&amp;"."&amp;$E4764&amp;"."&amp;$F4764&amp;"."&amp;$G4764&amp;"."&amp;$H4764&amp;"."&amp;$I4764&amp;"."&amp;$J4764&amp;"."&amp;$K4764&amp;"."&amp;$L4764&amp;"."&amp;$M4764,IF($A4764="",MAX($A$16:$A4764)+1,$A4764),IF(ROW()=17,1,MAX($A$16:$A4764)+1)),""),"")</f>
        <v/>
      </c>
      <c r="B4765" s="28"/>
      <c r="C4765" s="28"/>
      <c r="D4765" s="28"/>
      <c r="E4765" s="28"/>
      <c r="F4765" s="28"/>
      <c r="G4765" s="28"/>
      <c r="H4765" s="28"/>
      <c r="I4765" s="28"/>
      <c r="J4765" s="28"/>
      <c r="K4765" s="30"/>
      <c r="L4765" s="31"/>
      <c r="M4765" s="32"/>
      <c r="N4765" s="28"/>
      <c r="O4765" s="33"/>
      <c r="P4765" s="28"/>
      <c r="Q4765" s="33"/>
      <c r="R4765" s="28"/>
      <c r="S4765" s="33"/>
      <c r="T4765" s="28"/>
      <c r="U4765" s="33"/>
      <c r="V4765" s="31"/>
      <c r="W4765" s="28"/>
      <c r="X4765" s="33"/>
      <c r="Y4765" s="28"/>
      <c r="Z4765" s="28"/>
      <c r="AA4765" s="28"/>
      <c r="AB4765" s="28"/>
      <c r="AC4765" s="34" t="str">
        <f>IFERROR(INDEX(LaenderTabelle[Code],MATCH(Transferdatei[[#This Row],[Country]],LaenderTabelle[Name],0)),"DE")</f>
        <v>DE</v>
      </c>
    </row>
    <row r="4766" spans="1:29" x14ac:dyDescent="0.25">
      <c r="A47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4765&amp;"."&amp;$C4765&amp;"."&amp;$D4765&amp;"."&amp;$E4765&amp;"."&amp;$F4765&amp;"."&amp;$G4765&amp;"."&amp;$H4765&amp;"."&amp;$I4765&amp;"."&amp;$J4765&amp;"."&amp;$K4765&amp;"."&amp;$L4765&amp;"."&amp;$M4765,IF($A4765="",MAX($A$16:$A4765)+1,$A4765),IF(ROW()=17,1,MAX($A$16:$A4765)+1)),""),"")</f>
        <v/>
      </c>
      <c r="B4766" s="28"/>
      <c r="C4766" s="28"/>
      <c r="D4766" s="28"/>
      <c r="E4766" s="28"/>
      <c r="F4766" s="28"/>
      <c r="G4766" s="28"/>
      <c r="H4766" s="28"/>
      <c r="I4766" s="28"/>
      <c r="J4766" s="28"/>
      <c r="K4766" s="30"/>
      <c r="L4766" s="31"/>
      <c r="M4766" s="32"/>
      <c r="N4766" s="28"/>
      <c r="O4766" s="33"/>
      <c r="P4766" s="28"/>
      <c r="Q4766" s="33"/>
      <c r="R4766" s="28"/>
      <c r="S4766" s="33"/>
      <c r="T4766" s="28"/>
      <c r="U4766" s="33"/>
      <c r="V4766" s="31"/>
      <c r="W4766" s="28"/>
      <c r="X4766" s="33"/>
      <c r="Y4766" s="28"/>
      <c r="Z4766" s="28"/>
      <c r="AA4766" s="28"/>
      <c r="AB4766" s="28"/>
      <c r="AC4766" s="34" t="str">
        <f>IFERROR(INDEX(LaenderTabelle[Code],MATCH(Transferdatei[[#This Row],[Country]],LaenderTabelle[Name],0)),"DE")</f>
        <v>DE</v>
      </c>
    </row>
    <row r="4767" spans="1:29" x14ac:dyDescent="0.25">
      <c r="A47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4766&amp;"."&amp;$C4766&amp;"."&amp;$D4766&amp;"."&amp;$E4766&amp;"."&amp;$F4766&amp;"."&amp;$G4766&amp;"."&amp;$H4766&amp;"."&amp;$I4766&amp;"."&amp;$J4766&amp;"."&amp;$K4766&amp;"."&amp;$L4766&amp;"."&amp;$M4766,IF($A4766="",MAX($A$16:$A4766)+1,$A4766),IF(ROW()=17,1,MAX($A$16:$A4766)+1)),""),"")</f>
        <v/>
      </c>
      <c r="B4767" s="28"/>
      <c r="C4767" s="28"/>
      <c r="D4767" s="28"/>
      <c r="E4767" s="28"/>
      <c r="F4767" s="28"/>
      <c r="G4767" s="28"/>
      <c r="H4767" s="28"/>
      <c r="I4767" s="28"/>
      <c r="J4767" s="28"/>
      <c r="K4767" s="30"/>
      <c r="L4767" s="31"/>
      <c r="M4767" s="32"/>
      <c r="N4767" s="28"/>
      <c r="O4767" s="33"/>
      <c r="P4767" s="28"/>
      <c r="Q4767" s="33"/>
      <c r="R4767" s="28"/>
      <c r="S4767" s="33"/>
      <c r="T4767" s="28"/>
      <c r="U4767" s="33"/>
      <c r="V4767" s="31"/>
      <c r="W4767" s="28"/>
      <c r="X4767" s="33"/>
      <c r="Y4767" s="28"/>
      <c r="Z4767" s="28"/>
      <c r="AA4767" s="28"/>
      <c r="AB4767" s="28"/>
      <c r="AC4767" s="34" t="str">
        <f>IFERROR(INDEX(LaenderTabelle[Code],MATCH(Transferdatei[[#This Row],[Country]],LaenderTabelle[Name],0)),"DE")</f>
        <v>DE</v>
      </c>
    </row>
    <row r="4768" spans="1:29" x14ac:dyDescent="0.25">
      <c r="A47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4767&amp;"."&amp;$C4767&amp;"."&amp;$D4767&amp;"."&amp;$E4767&amp;"."&amp;$F4767&amp;"."&amp;$G4767&amp;"."&amp;$H4767&amp;"."&amp;$I4767&amp;"."&amp;$J4767&amp;"."&amp;$K4767&amp;"."&amp;$L4767&amp;"."&amp;$M4767,IF($A4767="",MAX($A$16:$A4767)+1,$A4767),IF(ROW()=17,1,MAX($A$16:$A4767)+1)),""),"")</f>
        <v/>
      </c>
      <c r="B4768" s="28"/>
      <c r="C4768" s="28"/>
      <c r="D4768" s="28"/>
      <c r="E4768" s="28"/>
      <c r="F4768" s="28"/>
      <c r="G4768" s="28"/>
      <c r="H4768" s="28"/>
      <c r="I4768" s="28"/>
      <c r="J4768" s="28"/>
      <c r="K4768" s="30"/>
      <c r="L4768" s="31"/>
      <c r="M4768" s="32"/>
      <c r="N4768" s="28"/>
      <c r="O4768" s="33"/>
      <c r="P4768" s="28"/>
      <c r="Q4768" s="33"/>
      <c r="R4768" s="28"/>
      <c r="S4768" s="33"/>
      <c r="T4768" s="28"/>
      <c r="U4768" s="33"/>
      <c r="V4768" s="31"/>
      <c r="W4768" s="28"/>
      <c r="X4768" s="33"/>
      <c r="Y4768" s="28"/>
      <c r="Z4768" s="28"/>
      <c r="AA4768" s="28"/>
      <c r="AB4768" s="28"/>
      <c r="AC4768" s="34" t="str">
        <f>IFERROR(INDEX(LaenderTabelle[Code],MATCH(Transferdatei[[#This Row],[Country]],LaenderTabelle[Name],0)),"DE")</f>
        <v>DE</v>
      </c>
    </row>
    <row r="4769" spans="1:29" x14ac:dyDescent="0.25">
      <c r="A47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4768&amp;"."&amp;$C4768&amp;"."&amp;$D4768&amp;"."&amp;$E4768&amp;"."&amp;$F4768&amp;"."&amp;$G4768&amp;"."&amp;$H4768&amp;"."&amp;$I4768&amp;"."&amp;$J4768&amp;"."&amp;$K4768&amp;"."&amp;$L4768&amp;"."&amp;$M4768,IF($A4768="",MAX($A$16:$A4768)+1,$A4768),IF(ROW()=17,1,MAX($A$16:$A4768)+1)),""),"")</f>
        <v/>
      </c>
      <c r="B4769" s="28"/>
      <c r="C4769" s="28"/>
      <c r="D4769" s="28"/>
      <c r="E4769" s="28"/>
      <c r="F4769" s="28"/>
      <c r="G4769" s="28"/>
      <c r="H4769" s="28"/>
      <c r="I4769" s="28"/>
      <c r="J4769" s="28"/>
      <c r="K4769" s="30"/>
      <c r="L4769" s="31"/>
      <c r="M4769" s="32"/>
      <c r="N4769" s="28"/>
      <c r="O4769" s="33"/>
      <c r="P4769" s="28"/>
      <c r="Q4769" s="33"/>
      <c r="R4769" s="28"/>
      <c r="S4769" s="33"/>
      <c r="T4769" s="28"/>
      <c r="U4769" s="33"/>
      <c r="V4769" s="31"/>
      <c r="W4769" s="28"/>
      <c r="X4769" s="33"/>
      <c r="Y4769" s="28"/>
      <c r="Z4769" s="28"/>
      <c r="AA4769" s="28"/>
      <c r="AB4769" s="28"/>
      <c r="AC4769" s="34" t="str">
        <f>IFERROR(INDEX(LaenderTabelle[Code],MATCH(Transferdatei[[#This Row],[Country]],LaenderTabelle[Name],0)),"DE")</f>
        <v>DE</v>
      </c>
    </row>
    <row r="4770" spans="1:29" x14ac:dyDescent="0.25">
      <c r="A47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4769&amp;"."&amp;$C4769&amp;"."&amp;$D4769&amp;"."&amp;$E4769&amp;"."&amp;$F4769&amp;"."&amp;$G4769&amp;"."&amp;$H4769&amp;"."&amp;$I4769&amp;"."&amp;$J4769&amp;"."&amp;$K4769&amp;"."&amp;$L4769&amp;"."&amp;$M4769,IF($A4769="",MAX($A$16:$A4769)+1,$A4769),IF(ROW()=17,1,MAX($A$16:$A4769)+1)),""),"")</f>
        <v/>
      </c>
      <c r="B4770" s="28"/>
      <c r="C4770" s="28"/>
      <c r="D4770" s="28"/>
      <c r="E4770" s="28"/>
      <c r="F4770" s="28"/>
      <c r="G4770" s="28"/>
      <c r="H4770" s="28"/>
      <c r="I4770" s="28"/>
      <c r="J4770" s="28"/>
      <c r="K4770" s="30"/>
      <c r="L4770" s="31"/>
      <c r="M4770" s="32"/>
      <c r="N4770" s="28"/>
      <c r="O4770" s="33"/>
      <c r="P4770" s="28"/>
      <c r="Q4770" s="33"/>
      <c r="R4770" s="28"/>
      <c r="S4770" s="33"/>
      <c r="T4770" s="28"/>
      <c r="U4770" s="33"/>
      <c r="V4770" s="31"/>
      <c r="W4770" s="28"/>
      <c r="X4770" s="33"/>
      <c r="Y4770" s="28"/>
      <c r="Z4770" s="28"/>
      <c r="AA4770" s="28"/>
      <c r="AB4770" s="28"/>
      <c r="AC4770" s="34" t="str">
        <f>IFERROR(INDEX(LaenderTabelle[Code],MATCH(Transferdatei[[#This Row],[Country]],LaenderTabelle[Name],0)),"DE")</f>
        <v>DE</v>
      </c>
    </row>
    <row r="4771" spans="1:29" x14ac:dyDescent="0.25">
      <c r="A47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4770&amp;"."&amp;$C4770&amp;"."&amp;$D4770&amp;"."&amp;$E4770&amp;"."&amp;$F4770&amp;"."&amp;$G4770&amp;"."&amp;$H4770&amp;"."&amp;$I4770&amp;"."&amp;$J4770&amp;"."&amp;$K4770&amp;"."&amp;$L4770&amp;"."&amp;$M4770,IF($A4770="",MAX($A$16:$A4770)+1,$A4770),IF(ROW()=17,1,MAX($A$16:$A4770)+1)),""),"")</f>
        <v/>
      </c>
      <c r="B4771" s="28"/>
      <c r="C4771" s="28"/>
      <c r="D4771" s="28"/>
      <c r="E4771" s="28"/>
      <c r="F4771" s="28"/>
      <c r="G4771" s="28"/>
      <c r="H4771" s="28"/>
      <c r="I4771" s="28"/>
      <c r="J4771" s="28"/>
      <c r="K4771" s="30"/>
      <c r="L4771" s="31"/>
      <c r="M4771" s="32"/>
      <c r="N4771" s="28"/>
      <c r="O4771" s="33"/>
      <c r="P4771" s="28"/>
      <c r="Q4771" s="33"/>
      <c r="R4771" s="28"/>
      <c r="S4771" s="33"/>
      <c r="T4771" s="28"/>
      <c r="U4771" s="33"/>
      <c r="V4771" s="31"/>
      <c r="W4771" s="28"/>
      <c r="X4771" s="33"/>
      <c r="Y4771" s="28"/>
      <c r="Z4771" s="28"/>
      <c r="AA4771" s="28"/>
      <c r="AB4771" s="28"/>
      <c r="AC4771" s="34" t="str">
        <f>IFERROR(INDEX(LaenderTabelle[Code],MATCH(Transferdatei[[#This Row],[Country]],LaenderTabelle[Name],0)),"DE")</f>
        <v>DE</v>
      </c>
    </row>
    <row r="4772" spans="1:29" x14ac:dyDescent="0.25">
      <c r="A47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4771&amp;"."&amp;$C4771&amp;"."&amp;$D4771&amp;"."&amp;$E4771&amp;"."&amp;$F4771&amp;"."&amp;$G4771&amp;"."&amp;$H4771&amp;"."&amp;$I4771&amp;"."&amp;$J4771&amp;"."&amp;$K4771&amp;"."&amp;$L4771&amp;"."&amp;$M4771,IF($A4771="",MAX($A$16:$A4771)+1,$A4771),IF(ROW()=17,1,MAX($A$16:$A4771)+1)),""),"")</f>
        <v/>
      </c>
      <c r="B4772" s="28"/>
      <c r="C4772" s="28"/>
      <c r="D4772" s="28"/>
      <c r="E4772" s="28"/>
      <c r="F4772" s="28"/>
      <c r="G4772" s="28"/>
      <c r="H4772" s="28"/>
      <c r="I4772" s="28"/>
      <c r="J4772" s="28"/>
      <c r="K4772" s="30"/>
      <c r="L4772" s="31"/>
      <c r="M4772" s="32"/>
      <c r="N4772" s="28"/>
      <c r="O4772" s="33"/>
      <c r="P4772" s="28"/>
      <c r="Q4772" s="33"/>
      <c r="R4772" s="28"/>
      <c r="S4772" s="33"/>
      <c r="T4772" s="28"/>
      <c r="U4772" s="33"/>
      <c r="V4772" s="31"/>
      <c r="W4772" s="28"/>
      <c r="X4772" s="33"/>
      <c r="Y4772" s="28"/>
      <c r="Z4772" s="28"/>
      <c r="AA4772" s="28"/>
      <c r="AB4772" s="28"/>
      <c r="AC4772" s="34" t="str">
        <f>IFERROR(INDEX(LaenderTabelle[Code],MATCH(Transferdatei[[#This Row],[Country]],LaenderTabelle[Name],0)),"DE")</f>
        <v>DE</v>
      </c>
    </row>
    <row r="4773" spans="1:29" x14ac:dyDescent="0.25">
      <c r="A47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4772&amp;"."&amp;$C4772&amp;"."&amp;$D4772&amp;"."&amp;$E4772&amp;"."&amp;$F4772&amp;"."&amp;$G4772&amp;"."&amp;$H4772&amp;"."&amp;$I4772&amp;"."&amp;$J4772&amp;"."&amp;$K4772&amp;"."&amp;$L4772&amp;"."&amp;$M4772,IF($A4772="",MAX($A$16:$A4772)+1,$A4772),IF(ROW()=17,1,MAX($A$16:$A4772)+1)),""),"")</f>
        <v/>
      </c>
      <c r="B4773" s="28"/>
      <c r="C4773" s="28"/>
      <c r="D4773" s="28"/>
      <c r="E4773" s="28"/>
      <c r="F4773" s="28"/>
      <c r="G4773" s="28"/>
      <c r="H4773" s="28"/>
      <c r="I4773" s="28"/>
      <c r="J4773" s="28"/>
      <c r="K4773" s="30"/>
      <c r="L4773" s="31"/>
      <c r="M4773" s="32"/>
      <c r="N4773" s="28"/>
      <c r="O4773" s="33"/>
      <c r="P4773" s="28"/>
      <c r="Q4773" s="33"/>
      <c r="R4773" s="28"/>
      <c r="S4773" s="33"/>
      <c r="T4773" s="28"/>
      <c r="U4773" s="33"/>
      <c r="V4773" s="31"/>
      <c r="W4773" s="28"/>
      <c r="X4773" s="33"/>
      <c r="Y4773" s="28"/>
      <c r="Z4773" s="28"/>
      <c r="AA4773" s="28"/>
      <c r="AB4773" s="28"/>
      <c r="AC4773" s="34" t="str">
        <f>IFERROR(INDEX(LaenderTabelle[Code],MATCH(Transferdatei[[#This Row],[Country]],LaenderTabelle[Name],0)),"DE")</f>
        <v>DE</v>
      </c>
    </row>
    <row r="4774" spans="1:29" x14ac:dyDescent="0.25">
      <c r="A47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4773&amp;"."&amp;$C4773&amp;"."&amp;$D4773&amp;"."&amp;$E4773&amp;"."&amp;$F4773&amp;"."&amp;$G4773&amp;"."&amp;$H4773&amp;"."&amp;$I4773&amp;"."&amp;$J4773&amp;"."&amp;$K4773&amp;"."&amp;$L4773&amp;"."&amp;$M4773,IF($A4773="",MAX($A$16:$A4773)+1,$A4773),IF(ROW()=17,1,MAX($A$16:$A4773)+1)),""),"")</f>
        <v/>
      </c>
      <c r="B4774" s="28"/>
      <c r="C4774" s="28"/>
      <c r="D4774" s="28"/>
      <c r="E4774" s="28"/>
      <c r="F4774" s="28"/>
      <c r="G4774" s="28"/>
      <c r="H4774" s="28"/>
      <c r="I4774" s="28"/>
      <c r="J4774" s="28"/>
      <c r="K4774" s="30"/>
      <c r="L4774" s="31"/>
      <c r="M4774" s="32"/>
      <c r="N4774" s="28"/>
      <c r="O4774" s="33"/>
      <c r="P4774" s="28"/>
      <c r="Q4774" s="33"/>
      <c r="R4774" s="28"/>
      <c r="S4774" s="33"/>
      <c r="T4774" s="28"/>
      <c r="U4774" s="33"/>
      <c r="V4774" s="31"/>
      <c r="W4774" s="28"/>
      <c r="X4774" s="33"/>
      <c r="Y4774" s="28"/>
      <c r="Z4774" s="28"/>
      <c r="AA4774" s="28"/>
      <c r="AB4774" s="28"/>
      <c r="AC4774" s="34" t="str">
        <f>IFERROR(INDEX(LaenderTabelle[Code],MATCH(Transferdatei[[#This Row],[Country]],LaenderTabelle[Name],0)),"DE")</f>
        <v>DE</v>
      </c>
    </row>
    <row r="4775" spans="1:29" x14ac:dyDescent="0.25">
      <c r="A47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4774&amp;"."&amp;$C4774&amp;"."&amp;$D4774&amp;"."&amp;$E4774&amp;"."&amp;$F4774&amp;"."&amp;$G4774&amp;"."&amp;$H4774&amp;"."&amp;$I4774&amp;"."&amp;$J4774&amp;"."&amp;$K4774&amp;"."&amp;$L4774&amp;"."&amp;$M4774,IF($A4774="",MAX($A$16:$A4774)+1,$A4774),IF(ROW()=17,1,MAX($A$16:$A4774)+1)),""),"")</f>
        <v/>
      </c>
      <c r="B4775" s="28"/>
      <c r="C4775" s="28"/>
      <c r="D4775" s="28"/>
      <c r="E4775" s="28"/>
      <c r="F4775" s="28"/>
      <c r="G4775" s="28"/>
      <c r="H4775" s="28"/>
      <c r="I4775" s="28"/>
      <c r="J4775" s="28"/>
      <c r="K4775" s="30"/>
      <c r="L4775" s="31"/>
      <c r="M4775" s="32"/>
      <c r="N4775" s="28"/>
      <c r="O4775" s="33"/>
      <c r="P4775" s="28"/>
      <c r="Q4775" s="33"/>
      <c r="R4775" s="28"/>
      <c r="S4775" s="33"/>
      <c r="T4775" s="28"/>
      <c r="U4775" s="33"/>
      <c r="V4775" s="31"/>
      <c r="W4775" s="28"/>
      <c r="X4775" s="33"/>
      <c r="Y4775" s="28"/>
      <c r="Z4775" s="28"/>
      <c r="AA4775" s="28"/>
      <c r="AB4775" s="28"/>
      <c r="AC4775" s="34" t="str">
        <f>IFERROR(INDEX(LaenderTabelle[Code],MATCH(Transferdatei[[#This Row],[Country]],LaenderTabelle[Name],0)),"DE")</f>
        <v>DE</v>
      </c>
    </row>
    <row r="4776" spans="1:29" x14ac:dyDescent="0.25">
      <c r="A47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4775&amp;"."&amp;$C4775&amp;"."&amp;$D4775&amp;"."&amp;$E4775&amp;"."&amp;$F4775&amp;"."&amp;$G4775&amp;"."&amp;$H4775&amp;"."&amp;$I4775&amp;"."&amp;$J4775&amp;"."&amp;$K4775&amp;"."&amp;$L4775&amp;"."&amp;$M4775,IF($A4775="",MAX($A$16:$A4775)+1,$A4775),IF(ROW()=17,1,MAX($A$16:$A4775)+1)),""),"")</f>
        <v/>
      </c>
      <c r="B4776" s="28"/>
      <c r="C4776" s="28"/>
      <c r="D4776" s="28"/>
      <c r="E4776" s="28"/>
      <c r="F4776" s="28"/>
      <c r="G4776" s="28"/>
      <c r="H4776" s="28"/>
      <c r="I4776" s="28"/>
      <c r="J4776" s="28"/>
      <c r="K4776" s="30"/>
      <c r="L4776" s="31"/>
      <c r="M4776" s="32"/>
      <c r="N4776" s="28"/>
      <c r="O4776" s="33"/>
      <c r="P4776" s="28"/>
      <c r="Q4776" s="33"/>
      <c r="R4776" s="28"/>
      <c r="S4776" s="33"/>
      <c r="T4776" s="28"/>
      <c r="U4776" s="33"/>
      <c r="V4776" s="31"/>
      <c r="W4776" s="28"/>
      <c r="X4776" s="33"/>
      <c r="Y4776" s="28"/>
      <c r="Z4776" s="28"/>
      <c r="AA4776" s="28"/>
      <c r="AB4776" s="28"/>
      <c r="AC4776" s="34" t="str">
        <f>IFERROR(INDEX(LaenderTabelle[Code],MATCH(Transferdatei[[#This Row],[Country]],LaenderTabelle[Name],0)),"DE")</f>
        <v>DE</v>
      </c>
    </row>
    <row r="4777" spans="1:29" x14ac:dyDescent="0.25">
      <c r="A47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4776&amp;"."&amp;$C4776&amp;"."&amp;$D4776&amp;"."&amp;$E4776&amp;"."&amp;$F4776&amp;"."&amp;$G4776&amp;"."&amp;$H4776&amp;"."&amp;$I4776&amp;"."&amp;$J4776&amp;"."&amp;$K4776&amp;"."&amp;$L4776&amp;"."&amp;$M4776,IF($A4776="",MAX($A$16:$A4776)+1,$A4776),IF(ROW()=17,1,MAX($A$16:$A4776)+1)),""),"")</f>
        <v/>
      </c>
      <c r="B4777" s="28"/>
      <c r="C4777" s="28"/>
      <c r="D4777" s="28"/>
      <c r="E4777" s="28"/>
      <c r="F4777" s="28"/>
      <c r="G4777" s="28"/>
      <c r="H4777" s="28"/>
      <c r="I4777" s="28"/>
      <c r="J4777" s="28"/>
      <c r="K4777" s="30"/>
      <c r="L4777" s="31"/>
      <c r="M4777" s="32"/>
      <c r="N4777" s="28"/>
      <c r="O4777" s="33"/>
      <c r="P4777" s="28"/>
      <c r="Q4777" s="33"/>
      <c r="R4777" s="28"/>
      <c r="S4777" s="33"/>
      <c r="T4777" s="28"/>
      <c r="U4777" s="33"/>
      <c r="V4777" s="31"/>
      <c r="W4777" s="28"/>
      <c r="X4777" s="33"/>
      <c r="Y4777" s="28"/>
      <c r="Z4777" s="28"/>
      <c r="AA4777" s="28"/>
      <c r="AB4777" s="28"/>
      <c r="AC4777" s="34" t="str">
        <f>IFERROR(INDEX(LaenderTabelle[Code],MATCH(Transferdatei[[#This Row],[Country]],LaenderTabelle[Name],0)),"DE")</f>
        <v>DE</v>
      </c>
    </row>
    <row r="4778" spans="1:29" x14ac:dyDescent="0.25">
      <c r="A47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4777&amp;"."&amp;$C4777&amp;"."&amp;$D4777&amp;"."&amp;$E4777&amp;"."&amp;$F4777&amp;"."&amp;$G4777&amp;"."&amp;$H4777&amp;"."&amp;$I4777&amp;"."&amp;$J4777&amp;"."&amp;$K4777&amp;"."&amp;$L4777&amp;"."&amp;$M4777,IF($A4777="",MAX($A$16:$A4777)+1,$A4777),IF(ROW()=17,1,MAX($A$16:$A4777)+1)),""),"")</f>
        <v/>
      </c>
      <c r="B4778" s="28"/>
      <c r="C4778" s="28"/>
      <c r="D4778" s="28"/>
      <c r="E4778" s="28"/>
      <c r="F4778" s="28"/>
      <c r="G4778" s="28"/>
      <c r="H4778" s="28"/>
      <c r="I4778" s="28"/>
      <c r="J4778" s="28"/>
      <c r="K4778" s="30"/>
      <c r="L4778" s="31"/>
      <c r="M4778" s="32"/>
      <c r="N4778" s="28"/>
      <c r="O4778" s="33"/>
      <c r="P4778" s="28"/>
      <c r="Q4778" s="33"/>
      <c r="R4778" s="28"/>
      <c r="S4778" s="33"/>
      <c r="T4778" s="28"/>
      <c r="U4778" s="33"/>
      <c r="V4778" s="31"/>
      <c r="W4778" s="28"/>
      <c r="X4778" s="33"/>
      <c r="Y4778" s="28"/>
      <c r="Z4778" s="28"/>
      <c r="AA4778" s="28"/>
      <c r="AB4778" s="28"/>
      <c r="AC4778" s="34" t="str">
        <f>IFERROR(INDEX(LaenderTabelle[Code],MATCH(Transferdatei[[#This Row],[Country]],LaenderTabelle[Name],0)),"DE")</f>
        <v>DE</v>
      </c>
    </row>
    <row r="4779" spans="1:29" x14ac:dyDescent="0.25">
      <c r="A47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4778&amp;"."&amp;$C4778&amp;"."&amp;$D4778&amp;"."&amp;$E4778&amp;"."&amp;$F4778&amp;"."&amp;$G4778&amp;"."&amp;$H4778&amp;"."&amp;$I4778&amp;"."&amp;$J4778&amp;"."&amp;$K4778&amp;"."&amp;$L4778&amp;"."&amp;$M4778,IF($A4778="",MAX($A$16:$A4778)+1,$A4778),IF(ROW()=17,1,MAX($A$16:$A4778)+1)),""),"")</f>
        <v/>
      </c>
      <c r="B4779" s="28"/>
      <c r="C4779" s="28"/>
      <c r="D4779" s="28"/>
      <c r="E4779" s="28"/>
      <c r="F4779" s="28"/>
      <c r="G4779" s="28"/>
      <c r="H4779" s="28"/>
      <c r="I4779" s="28"/>
      <c r="J4779" s="28"/>
      <c r="K4779" s="30"/>
      <c r="L4779" s="31"/>
      <c r="M4779" s="32"/>
      <c r="N4779" s="28"/>
      <c r="O4779" s="33"/>
      <c r="P4779" s="28"/>
      <c r="Q4779" s="33"/>
      <c r="R4779" s="28"/>
      <c r="S4779" s="33"/>
      <c r="T4779" s="28"/>
      <c r="U4779" s="33"/>
      <c r="V4779" s="31"/>
      <c r="W4779" s="28"/>
      <c r="X4779" s="33"/>
      <c r="Y4779" s="28"/>
      <c r="Z4779" s="28"/>
      <c r="AA4779" s="28"/>
      <c r="AB4779" s="28"/>
      <c r="AC4779" s="34" t="str">
        <f>IFERROR(INDEX(LaenderTabelle[Code],MATCH(Transferdatei[[#This Row],[Country]],LaenderTabelle[Name],0)),"DE")</f>
        <v>DE</v>
      </c>
    </row>
    <row r="4780" spans="1:29" x14ac:dyDescent="0.25">
      <c r="A47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4779&amp;"."&amp;$C4779&amp;"."&amp;$D4779&amp;"."&amp;$E4779&amp;"."&amp;$F4779&amp;"."&amp;$G4779&amp;"."&amp;$H4779&amp;"."&amp;$I4779&amp;"."&amp;$J4779&amp;"."&amp;$K4779&amp;"."&amp;$L4779&amp;"."&amp;$M4779,IF($A4779="",MAX($A$16:$A4779)+1,$A4779),IF(ROW()=17,1,MAX($A$16:$A4779)+1)),""),"")</f>
        <v/>
      </c>
      <c r="B4780" s="28"/>
      <c r="C4780" s="28"/>
      <c r="D4780" s="28"/>
      <c r="E4780" s="28"/>
      <c r="F4780" s="28"/>
      <c r="G4780" s="28"/>
      <c r="H4780" s="28"/>
      <c r="I4780" s="28"/>
      <c r="J4780" s="28"/>
      <c r="K4780" s="30"/>
      <c r="L4780" s="31"/>
      <c r="M4780" s="32"/>
      <c r="N4780" s="28"/>
      <c r="O4780" s="33"/>
      <c r="P4780" s="28"/>
      <c r="Q4780" s="33"/>
      <c r="R4780" s="28"/>
      <c r="S4780" s="33"/>
      <c r="T4780" s="28"/>
      <c r="U4780" s="33"/>
      <c r="V4780" s="31"/>
      <c r="W4780" s="28"/>
      <c r="X4780" s="33"/>
      <c r="Y4780" s="28"/>
      <c r="Z4780" s="28"/>
      <c r="AA4780" s="28"/>
      <c r="AB4780" s="28"/>
      <c r="AC4780" s="34" t="str">
        <f>IFERROR(INDEX(LaenderTabelle[Code],MATCH(Transferdatei[[#This Row],[Country]],LaenderTabelle[Name],0)),"DE")</f>
        <v>DE</v>
      </c>
    </row>
    <row r="4781" spans="1:29" x14ac:dyDescent="0.25">
      <c r="A47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4780&amp;"."&amp;$C4780&amp;"."&amp;$D4780&amp;"."&amp;$E4780&amp;"."&amp;$F4780&amp;"."&amp;$G4780&amp;"."&amp;$H4780&amp;"."&amp;$I4780&amp;"."&amp;$J4780&amp;"."&amp;$K4780&amp;"."&amp;$L4780&amp;"."&amp;$M4780,IF($A4780="",MAX($A$16:$A4780)+1,$A4780),IF(ROW()=17,1,MAX($A$16:$A4780)+1)),""),"")</f>
        <v/>
      </c>
      <c r="B4781" s="28"/>
      <c r="C4781" s="28"/>
      <c r="D4781" s="28"/>
      <c r="E4781" s="28"/>
      <c r="F4781" s="28"/>
      <c r="G4781" s="28"/>
      <c r="H4781" s="28"/>
      <c r="I4781" s="28"/>
      <c r="J4781" s="28"/>
      <c r="K4781" s="30"/>
      <c r="L4781" s="31"/>
      <c r="M4781" s="32"/>
      <c r="N4781" s="28"/>
      <c r="O4781" s="33"/>
      <c r="P4781" s="28"/>
      <c r="Q4781" s="33"/>
      <c r="R4781" s="28"/>
      <c r="S4781" s="33"/>
      <c r="T4781" s="28"/>
      <c r="U4781" s="33"/>
      <c r="V4781" s="31"/>
      <c r="W4781" s="28"/>
      <c r="X4781" s="33"/>
      <c r="Y4781" s="28"/>
      <c r="Z4781" s="28"/>
      <c r="AA4781" s="28"/>
      <c r="AB4781" s="28"/>
      <c r="AC4781" s="34" t="str">
        <f>IFERROR(INDEX(LaenderTabelle[Code],MATCH(Transferdatei[[#This Row],[Country]],LaenderTabelle[Name],0)),"DE")</f>
        <v>DE</v>
      </c>
    </row>
    <row r="4782" spans="1:29" x14ac:dyDescent="0.25">
      <c r="A47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4781&amp;"."&amp;$C4781&amp;"."&amp;$D4781&amp;"."&amp;$E4781&amp;"."&amp;$F4781&amp;"."&amp;$G4781&amp;"."&amp;$H4781&amp;"."&amp;$I4781&amp;"."&amp;$J4781&amp;"."&amp;$K4781&amp;"."&amp;$L4781&amp;"."&amp;$M4781,IF($A4781="",MAX($A$16:$A4781)+1,$A4781),IF(ROW()=17,1,MAX($A$16:$A4781)+1)),""),"")</f>
        <v/>
      </c>
      <c r="B4782" s="28"/>
      <c r="C4782" s="28"/>
      <c r="D4782" s="28"/>
      <c r="E4782" s="28"/>
      <c r="F4782" s="28"/>
      <c r="G4782" s="28"/>
      <c r="H4782" s="28"/>
      <c r="I4782" s="28"/>
      <c r="J4782" s="28"/>
      <c r="K4782" s="30"/>
      <c r="L4782" s="31"/>
      <c r="M4782" s="32"/>
      <c r="N4782" s="28"/>
      <c r="O4782" s="33"/>
      <c r="P4782" s="28"/>
      <c r="Q4782" s="33"/>
      <c r="R4782" s="28"/>
      <c r="S4782" s="33"/>
      <c r="T4782" s="28"/>
      <c r="U4782" s="33"/>
      <c r="V4782" s="31"/>
      <c r="W4782" s="28"/>
      <c r="X4782" s="33"/>
      <c r="Y4782" s="28"/>
      <c r="Z4782" s="28"/>
      <c r="AA4782" s="28"/>
      <c r="AB4782" s="28"/>
      <c r="AC4782" s="34" t="str">
        <f>IFERROR(INDEX(LaenderTabelle[Code],MATCH(Transferdatei[[#This Row],[Country]],LaenderTabelle[Name],0)),"DE")</f>
        <v>DE</v>
      </c>
    </row>
    <row r="4783" spans="1:29" x14ac:dyDescent="0.25">
      <c r="A47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4782&amp;"."&amp;$C4782&amp;"."&amp;$D4782&amp;"."&amp;$E4782&amp;"."&amp;$F4782&amp;"."&amp;$G4782&amp;"."&amp;$H4782&amp;"."&amp;$I4782&amp;"."&amp;$J4782&amp;"."&amp;$K4782&amp;"."&amp;$L4782&amp;"."&amp;$M4782,IF($A4782="",MAX($A$16:$A4782)+1,$A4782),IF(ROW()=17,1,MAX($A$16:$A4782)+1)),""),"")</f>
        <v/>
      </c>
      <c r="B4783" s="28"/>
      <c r="C4783" s="28"/>
      <c r="D4783" s="28"/>
      <c r="E4783" s="28"/>
      <c r="F4783" s="28"/>
      <c r="G4783" s="28"/>
      <c r="H4783" s="28"/>
      <c r="I4783" s="28"/>
      <c r="J4783" s="28"/>
      <c r="K4783" s="30"/>
      <c r="L4783" s="31"/>
      <c r="M4783" s="32"/>
      <c r="N4783" s="28"/>
      <c r="O4783" s="33"/>
      <c r="P4783" s="28"/>
      <c r="Q4783" s="33"/>
      <c r="R4783" s="28"/>
      <c r="S4783" s="33"/>
      <c r="T4783" s="28"/>
      <c r="U4783" s="33"/>
      <c r="V4783" s="31"/>
      <c r="W4783" s="28"/>
      <c r="X4783" s="33"/>
      <c r="Y4783" s="28"/>
      <c r="Z4783" s="28"/>
      <c r="AA4783" s="28"/>
      <c r="AB4783" s="28"/>
      <c r="AC4783" s="34" t="str">
        <f>IFERROR(INDEX(LaenderTabelle[Code],MATCH(Transferdatei[[#This Row],[Country]],LaenderTabelle[Name],0)),"DE")</f>
        <v>DE</v>
      </c>
    </row>
    <row r="4784" spans="1:29" x14ac:dyDescent="0.25">
      <c r="A47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4783&amp;"."&amp;$C4783&amp;"."&amp;$D4783&amp;"."&amp;$E4783&amp;"."&amp;$F4783&amp;"."&amp;$G4783&amp;"."&amp;$H4783&amp;"."&amp;$I4783&amp;"."&amp;$J4783&amp;"."&amp;$K4783&amp;"."&amp;$L4783&amp;"."&amp;$M4783,IF($A4783="",MAX($A$16:$A4783)+1,$A4783),IF(ROW()=17,1,MAX($A$16:$A4783)+1)),""),"")</f>
        <v/>
      </c>
      <c r="B4784" s="28"/>
      <c r="C4784" s="28"/>
      <c r="D4784" s="28"/>
      <c r="E4784" s="28"/>
      <c r="F4784" s="28"/>
      <c r="G4784" s="28"/>
      <c r="H4784" s="28"/>
      <c r="I4784" s="28"/>
      <c r="J4784" s="28"/>
      <c r="K4784" s="30"/>
      <c r="L4784" s="31"/>
      <c r="M4784" s="32"/>
      <c r="N4784" s="28"/>
      <c r="O4784" s="33"/>
      <c r="P4784" s="28"/>
      <c r="Q4784" s="33"/>
      <c r="R4784" s="28"/>
      <c r="S4784" s="33"/>
      <c r="T4784" s="28"/>
      <c r="U4784" s="33"/>
      <c r="V4784" s="31"/>
      <c r="W4784" s="28"/>
      <c r="X4784" s="33"/>
      <c r="Y4784" s="28"/>
      <c r="Z4784" s="28"/>
      <c r="AA4784" s="28"/>
      <c r="AB4784" s="28"/>
      <c r="AC4784" s="34" t="str">
        <f>IFERROR(INDEX(LaenderTabelle[Code],MATCH(Transferdatei[[#This Row],[Country]],LaenderTabelle[Name],0)),"DE")</f>
        <v>DE</v>
      </c>
    </row>
    <row r="4785" spans="1:29" x14ac:dyDescent="0.25">
      <c r="A47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4784&amp;"."&amp;$C4784&amp;"."&amp;$D4784&amp;"."&amp;$E4784&amp;"."&amp;$F4784&amp;"."&amp;$G4784&amp;"."&amp;$H4784&amp;"."&amp;$I4784&amp;"."&amp;$J4784&amp;"."&amp;$K4784&amp;"."&amp;$L4784&amp;"."&amp;$M4784,IF($A4784="",MAX($A$16:$A4784)+1,$A4784),IF(ROW()=17,1,MAX($A$16:$A4784)+1)),""),"")</f>
        <v/>
      </c>
      <c r="B4785" s="28"/>
      <c r="C4785" s="28"/>
      <c r="D4785" s="28"/>
      <c r="E4785" s="28"/>
      <c r="F4785" s="28"/>
      <c r="G4785" s="28"/>
      <c r="H4785" s="28"/>
      <c r="I4785" s="28"/>
      <c r="J4785" s="28"/>
      <c r="K4785" s="30"/>
      <c r="L4785" s="31"/>
      <c r="M4785" s="32"/>
      <c r="N4785" s="28"/>
      <c r="O4785" s="33"/>
      <c r="P4785" s="28"/>
      <c r="Q4785" s="33"/>
      <c r="R4785" s="28"/>
      <c r="S4785" s="33"/>
      <c r="T4785" s="28"/>
      <c r="U4785" s="33"/>
      <c r="V4785" s="31"/>
      <c r="W4785" s="28"/>
      <c r="X4785" s="33"/>
      <c r="Y4785" s="28"/>
      <c r="Z4785" s="28"/>
      <c r="AA4785" s="28"/>
      <c r="AB4785" s="28"/>
      <c r="AC4785" s="34" t="str">
        <f>IFERROR(INDEX(LaenderTabelle[Code],MATCH(Transferdatei[[#This Row],[Country]],LaenderTabelle[Name],0)),"DE")</f>
        <v>DE</v>
      </c>
    </row>
    <row r="4786" spans="1:29" x14ac:dyDescent="0.25">
      <c r="A47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4785&amp;"."&amp;$C4785&amp;"."&amp;$D4785&amp;"."&amp;$E4785&amp;"."&amp;$F4785&amp;"."&amp;$G4785&amp;"."&amp;$H4785&amp;"."&amp;$I4785&amp;"."&amp;$J4785&amp;"."&amp;$K4785&amp;"."&amp;$L4785&amp;"."&amp;$M4785,IF($A4785="",MAX($A$16:$A4785)+1,$A4785),IF(ROW()=17,1,MAX($A$16:$A4785)+1)),""),"")</f>
        <v/>
      </c>
      <c r="B4786" s="28"/>
      <c r="C4786" s="28"/>
      <c r="D4786" s="28"/>
      <c r="E4786" s="28"/>
      <c r="F4786" s="28"/>
      <c r="G4786" s="28"/>
      <c r="H4786" s="28"/>
      <c r="I4786" s="28"/>
      <c r="J4786" s="28"/>
      <c r="K4786" s="30"/>
      <c r="L4786" s="31"/>
      <c r="M4786" s="32"/>
      <c r="N4786" s="28"/>
      <c r="O4786" s="33"/>
      <c r="P4786" s="28"/>
      <c r="Q4786" s="33"/>
      <c r="R4786" s="28"/>
      <c r="S4786" s="33"/>
      <c r="T4786" s="28"/>
      <c r="U4786" s="33"/>
      <c r="V4786" s="31"/>
      <c r="W4786" s="28"/>
      <c r="X4786" s="33"/>
      <c r="Y4786" s="28"/>
      <c r="Z4786" s="28"/>
      <c r="AA4786" s="28"/>
      <c r="AB4786" s="28"/>
      <c r="AC4786" s="34" t="str">
        <f>IFERROR(INDEX(LaenderTabelle[Code],MATCH(Transferdatei[[#This Row],[Country]],LaenderTabelle[Name],0)),"DE")</f>
        <v>DE</v>
      </c>
    </row>
    <row r="4787" spans="1:29" x14ac:dyDescent="0.25">
      <c r="A47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4786&amp;"."&amp;$C4786&amp;"."&amp;$D4786&amp;"."&amp;$E4786&amp;"."&amp;$F4786&amp;"."&amp;$G4786&amp;"."&amp;$H4786&amp;"."&amp;$I4786&amp;"."&amp;$J4786&amp;"."&amp;$K4786&amp;"."&amp;$L4786&amp;"."&amp;$M4786,IF($A4786="",MAX($A$16:$A4786)+1,$A4786),IF(ROW()=17,1,MAX($A$16:$A4786)+1)),""),"")</f>
        <v/>
      </c>
      <c r="B4787" s="28"/>
      <c r="C4787" s="28"/>
      <c r="D4787" s="28"/>
      <c r="E4787" s="28"/>
      <c r="F4787" s="28"/>
      <c r="G4787" s="28"/>
      <c r="H4787" s="28"/>
      <c r="I4787" s="28"/>
      <c r="J4787" s="28"/>
      <c r="K4787" s="30"/>
      <c r="L4787" s="31"/>
      <c r="M4787" s="32"/>
      <c r="N4787" s="28"/>
      <c r="O4787" s="33"/>
      <c r="P4787" s="28"/>
      <c r="Q4787" s="33"/>
      <c r="R4787" s="28"/>
      <c r="S4787" s="33"/>
      <c r="T4787" s="28"/>
      <c r="U4787" s="33"/>
      <c r="V4787" s="31"/>
      <c r="W4787" s="28"/>
      <c r="X4787" s="33"/>
      <c r="Y4787" s="28"/>
      <c r="Z4787" s="28"/>
      <c r="AA4787" s="28"/>
      <c r="AB4787" s="28"/>
      <c r="AC4787" s="34" t="str">
        <f>IFERROR(INDEX(LaenderTabelle[Code],MATCH(Transferdatei[[#This Row],[Country]],LaenderTabelle[Name],0)),"DE")</f>
        <v>DE</v>
      </c>
    </row>
    <row r="4788" spans="1:29" x14ac:dyDescent="0.25">
      <c r="A47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4787&amp;"."&amp;$C4787&amp;"."&amp;$D4787&amp;"."&amp;$E4787&amp;"."&amp;$F4787&amp;"."&amp;$G4787&amp;"."&amp;$H4787&amp;"."&amp;$I4787&amp;"."&amp;$J4787&amp;"."&amp;$K4787&amp;"."&amp;$L4787&amp;"."&amp;$M4787,IF($A4787="",MAX($A$16:$A4787)+1,$A4787),IF(ROW()=17,1,MAX($A$16:$A4787)+1)),""),"")</f>
        <v/>
      </c>
      <c r="B4788" s="28"/>
      <c r="C4788" s="28"/>
      <c r="D4788" s="28"/>
      <c r="E4788" s="28"/>
      <c r="F4788" s="28"/>
      <c r="G4788" s="28"/>
      <c r="H4788" s="28"/>
      <c r="I4788" s="28"/>
      <c r="J4788" s="28"/>
      <c r="K4788" s="30"/>
      <c r="L4788" s="31"/>
      <c r="M4788" s="32"/>
      <c r="N4788" s="28"/>
      <c r="O4788" s="33"/>
      <c r="P4788" s="28"/>
      <c r="Q4788" s="33"/>
      <c r="R4788" s="28"/>
      <c r="S4788" s="33"/>
      <c r="T4788" s="28"/>
      <c r="U4788" s="33"/>
      <c r="V4788" s="31"/>
      <c r="W4788" s="28"/>
      <c r="X4788" s="33"/>
      <c r="Y4788" s="28"/>
      <c r="Z4788" s="28"/>
      <c r="AA4788" s="28"/>
      <c r="AB4788" s="28"/>
      <c r="AC4788" s="34" t="str">
        <f>IFERROR(INDEX(LaenderTabelle[Code],MATCH(Transferdatei[[#This Row],[Country]],LaenderTabelle[Name],0)),"DE")</f>
        <v>DE</v>
      </c>
    </row>
    <row r="4789" spans="1:29" x14ac:dyDescent="0.25">
      <c r="A47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4788&amp;"."&amp;$C4788&amp;"."&amp;$D4788&amp;"."&amp;$E4788&amp;"."&amp;$F4788&amp;"."&amp;$G4788&amp;"."&amp;$H4788&amp;"."&amp;$I4788&amp;"."&amp;$J4788&amp;"."&amp;$K4788&amp;"."&amp;$L4788&amp;"."&amp;$M4788,IF($A4788="",MAX($A$16:$A4788)+1,$A4788),IF(ROW()=17,1,MAX($A$16:$A4788)+1)),""),"")</f>
        <v/>
      </c>
      <c r="B4789" s="28"/>
      <c r="C4789" s="28"/>
      <c r="D4789" s="28"/>
      <c r="E4789" s="28"/>
      <c r="F4789" s="28"/>
      <c r="G4789" s="28"/>
      <c r="H4789" s="28"/>
      <c r="I4789" s="28"/>
      <c r="J4789" s="28"/>
      <c r="K4789" s="30"/>
      <c r="L4789" s="31"/>
      <c r="M4789" s="32"/>
      <c r="N4789" s="28"/>
      <c r="O4789" s="33"/>
      <c r="P4789" s="28"/>
      <c r="Q4789" s="33"/>
      <c r="R4789" s="28"/>
      <c r="S4789" s="33"/>
      <c r="T4789" s="28"/>
      <c r="U4789" s="33"/>
      <c r="V4789" s="31"/>
      <c r="W4789" s="28"/>
      <c r="X4789" s="33"/>
      <c r="Y4789" s="28"/>
      <c r="Z4789" s="28"/>
      <c r="AA4789" s="28"/>
      <c r="AB4789" s="28"/>
      <c r="AC4789" s="34" t="str">
        <f>IFERROR(INDEX(LaenderTabelle[Code],MATCH(Transferdatei[[#This Row],[Country]],LaenderTabelle[Name],0)),"DE")</f>
        <v>DE</v>
      </c>
    </row>
    <row r="4790" spans="1:29" x14ac:dyDescent="0.25">
      <c r="A47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4789&amp;"."&amp;$C4789&amp;"."&amp;$D4789&amp;"."&amp;$E4789&amp;"."&amp;$F4789&amp;"."&amp;$G4789&amp;"."&amp;$H4789&amp;"."&amp;$I4789&amp;"."&amp;$J4789&amp;"."&amp;$K4789&amp;"."&amp;$L4789&amp;"."&amp;$M4789,IF($A4789="",MAX($A$16:$A4789)+1,$A4789),IF(ROW()=17,1,MAX($A$16:$A4789)+1)),""),"")</f>
        <v/>
      </c>
      <c r="B4790" s="28"/>
      <c r="C4790" s="28"/>
      <c r="D4790" s="28"/>
      <c r="E4790" s="28"/>
      <c r="F4790" s="28"/>
      <c r="G4790" s="28"/>
      <c r="H4790" s="28"/>
      <c r="I4790" s="28"/>
      <c r="J4790" s="28"/>
      <c r="K4790" s="30"/>
      <c r="L4790" s="31"/>
      <c r="M4790" s="32"/>
      <c r="N4790" s="28"/>
      <c r="O4790" s="33"/>
      <c r="P4790" s="28"/>
      <c r="Q4790" s="33"/>
      <c r="R4790" s="28"/>
      <c r="S4790" s="33"/>
      <c r="T4790" s="28"/>
      <c r="U4790" s="33"/>
      <c r="V4790" s="31"/>
      <c r="W4790" s="28"/>
      <c r="X4790" s="33"/>
      <c r="Y4790" s="28"/>
      <c r="Z4790" s="28"/>
      <c r="AA4790" s="28"/>
      <c r="AB4790" s="28"/>
      <c r="AC4790" s="34" t="str">
        <f>IFERROR(INDEX(LaenderTabelle[Code],MATCH(Transferdatei[[#This Row],[Country]],LaenderTabelle[Name],0)),"DE")</f>
        <v>DE</v>
      </c>
    </row>
    <row r="4791" spans="1:29" x14ac:dyDescent="0.25">
      <c r="A47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4790&amp;"."&amp;$C4790&amp;"."&amp;$D4790&amp;"."&amp;$E4790&amp;"."&amp;$F4790&amp;"."&amp;$G4790&amp;"."&amp;$H4790&amp;"."&amp;$I4790&amp;"."&amp;$J4790&amp;"."&amp;$K4790&amp;"."&amp;$L4790&amp;"."&amp;$M4790,IF($A4790="",MAX($A$16:$A4790)+1,$A4790),IF(ROW()=17,1,MAX($A$16:$A4790)+1)),""),"")</f>
        <v/>
      </c>
      <c r="B4791" s="28"/>
      <c r="C4791" s="28"/>
      <c r="D4791" s="28"/>
      <c r="E4791" s="28"/>
      <c r="F4791" s="28"/>
      <c r="G4791" s="28"/>
      <c r="H4791" s="28"/>
      <c r="I4791" s="28"/>
      <c r="J4791" s="28"/>
      <c r="K4791" s="30"/>
      <c r="L4791" s="31"/>
      <c r="M4791" s="32"/>
      <c r="N4791" s="28"/>
      <c r="O4791" s="33"/>
      <c r="P4791" s="28"/>
      <c r="Q4791" s="33"/>
      <c r="R4791" s="28"/>
      <c r="S4791" s="33"/>
      <c r="T4791" s="28"/>
      <c r="U4791" s="33"/>
      <c r="V4791" s="31"/>
      <c r="W4791" s="28"/>
      <c r="X4791" s="33"/>
      <c r="Y4791" s="28"/>
      <c r="Z4791" s="28"/>
      <c r="AA4791" s="28"/>
      <c r="AB4791" s="28"/>
      <c r="AC4791" s="34" t="str">
        <f>IFERROR(INDEX(LaenderTabelle[Code],MATCH(Transferdatei[[#This Row],[Country]],LaenderTabelle[Name],0)),"DE")</f>
        <v>DE</v>
      </c>
    </row>
    <row r="4792" spans="1:29" x14ac:dyDescent="0.25">
      <c r="A47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4791&amp;"."&amp;$C4791&amp;"."&amp;$D4791&amp;"."&amp;$E4791&amp;"."&amp;$F4791&amp;"."&amp;$G4791&amp;"."&amp;$H4791&amp;"."&amp;$I4791&amp;"."&amp;$J4791&amp;"."&amp;$K4791&amp;"."&amp;$L4791&amp;"."&amp;$M4791,IF($A4791="",MAX($A$16:$A4791)+1,$A4791),IF(ROW()=17,1,MAX($A$16:$A4791)+1)),""),"")</f>
        <v/>
      </c>
      <c r="B4792" s="28"/>
      <c r="C4792" s="28"/>
      <c r="D4792" s="28"/>
      <c r="E4792" s="28"/>
      <c r="F4792" s="28"/>
      <c r="G4792" s="28"/>
      <c r="H4792" s="28"/>
      <c r="I4792" s="28"/>
      <c r="J4792" s="28"/>
      <c r="K4792" s="30"/>
      <c r="L4792" s="31"/>
      <c r="M4792" s="32"/>
      <c r="N4792" s="28"/>
      <c r="O4792" s="33"/>
      <c r="P4792" s="28"/>
      <c r="Q4792" s="33"/>
      <c r="R4792" s="28"/>
      <c r="S4792" s="33"/>
      <c r="T4792" s="28"/>
      <c r="U4792" s="33"/>
      <c r="V4792" s="31"/>
      <c r="W4792" s="28"/>
      <c r="X4792" s="33"/>
      <c r="Y4792" s="28"/>
      <c r="Z4792" s="28"/>
      <c r="AA4792" s="28"/>
      <c r="AB4792" s="28"/>
      <c r="AC4792" s="34" t="str">
        <f>IFERROR(INDEX(LaenderTabelle[Code],MATCH(Transferdatei[[#This Row],[Country]],LaenderTabelle[Name],0)),"DE")</f>
        <v>DE</v>
      </c>
    </row>
    <row r="4793" spans="1:29" x14ac:dyDescent="0.25">
      <c r="A47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4792&amp;"."&amp;$C4792&amp;"."&amp;$D4792&amp;"."&amp;$E4792&amp;"."&amp;$F4792&amp;"."&amp;$G4792&amp;"."&amp;$H4792&amp;"."&amp;$I4792&amp;"."&amp;$J4792&amp;"."&amp;$K4792&amp;"."&amp;$L4792&amp;"."&amp;$M4792,IF($A4792="",MAX($A$16:$A4792)+1,$A4792),IF(ROW()=17,1,MAX($A$16:$A4792)+1)),""),"")</f>
        <v/>
      </c>
      <c r="B4793" s="28"/>
      <c r="C4793" s="28"/>
      <c r="D4793" s="28"/>
      <c r="E4793" s="28"/>
      <c r="F4793" s="28"/>
      <c r="G4793" s="28"/>
      <c r="H4793" s="28"/>
      <c r="I4793" s="28"/>
      <c r="J4793" s="28"/>
      <c r="K4793" s="30"/>
      <c r="L4793" s="31"/>
      <c r="M4793" s="32"/>
      <c r="N4793" s="28"/>
      <c r="O4793" s="33"/>
      <c r="P4793" s="28"/>
      <c r="Q4793" s="33"/>
      <c r="R4793" s="28"/>
      <c r="S4793" s="33"/>
      <c r="T4793" s="28"/>
      <c r="U4793" s="33"/>
      <c r="V4793" s="31"/>
      <c r="W4793" s="28"/>
      <c r="X4793" s="33"/>
      <c r="Y4793" s="28"/>
      <c r="Z4793" s="28"/>
      <c r="AA4793" s="28"/>
      <c r="AB4793" s="28"/>
      <c r="AC4793" s="34" t="str">
        <f>IFERROR(INDEX(LaenderTabelle[Code],MATCH(Transferdatei[[#This Row],[Country]],LaenderTabelle[Name],0)),"DE")</f>
        <v>DE</v>
      </c>
    </row>
    <row r="4794" spans="1:29" x14ac:dyDescent="0.25">
      <c r="A47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4793&amp;"."&amp;$C4793&amp;"."&amp;$D4793&amp;"."&amp;$E4793&amp;"."&amp;$F4793&amp;"."&amp;$G4793&amp;"."&amp;$H4793&amp;"."&amp;$I4793&amp;"."&amp;$J4793&amp;"."&amp;$K4793&amp;"."&amp;$L4793&amp;"."&amp;$M4793,IF($A4793="",MAX($A$16:$A4793)+1,$A4793),IF(ROW()=17,1,MAX($A$16:$A4793)+1)),""),"")</f>
        <v/>
      </c>
      <c r="B4794" s="28"/>
      <c r="C4794" s="28"/>
      <c r="D4794" s="28"/>
      <c r="E4794" s="28"/>
      <c r="F4794" s="28"/>
      <c r="G4794" s="28"/>
      <c r="H4794" s="28"/>
      <c r="I4794" s="28"/>
      <c r="J4794" s="28"/>
      <c r="K4794" s="30"/>
      <c r="L4794" s="31"/>
      <c r="M4794" s="32"/>
      <c r="N4794" s="28"/>
      <c r="O4794" s="33"/>
      <c r="P4794" s="28"/>
      <c r="Q4794" s="33"/>
      <c r="R4794" s="28"/>
      <c r="S4794" s="33"/>
      <c r="T4794" s="28"/>
      <c r="U4794" s="33"/>
      <c r="V4794" s="31"/>
      <c r="W4794" s="28"/>
      <c r="X4794" s="33"/>
      <c r="Y4794" s="28"/>
      <c r="Z4794" s="28"/>
      <c r="AA4794" s="28"/>
      <c r="AB4794" s="28"/>
      <c r="AC4794" s="34" t="str">
        <f>IFERROR(INDEX(LaenderTabelle[Code],MATCH(Transferdatei[[#This Row],[Country]],LaenderTabelle[Name],0)),"DE")</f>
        <v>DE</v>
      </c>
    </row>
    <row r="4795" spans="1:29" x14ac:dyDescent="0.25">
      <c r="A47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4794&amp;"."&amp;$C4794&amp;"."&amp;$D4794&amp;"."&amp;$E4794&amp;"."&amp;$F4794&amp;"."&amp;$G4794&amp;"."&amp;$H4794&amp;"."&amp;$I4794&amp;"."&amp;$J4794&amp;"."&amp;$K4794&amp;"."&amp;$L4794&amp;"."&amp;$M4794,IF($A4794="",MAX($A$16:$A4794)+1,$A4794),IF(ROW()=17,1,MAX($A$16:$A4794)+1)),""),"")</f>
        <v/>
      </c>
      <c r="B4795" s="28"/>
      <c r="C4795" s="28"/>
      <c r="D4795" s="28"/>
      <c r="E4795" s="28"/>
      <c r="F4795" s="28"/>
      <c r="G4795" s="28"/>
      <c r="H4795" s="28"/>
      <c r="I4795" s="28"/>
      <c r="J4795" s="28"/>
      <c r="K4795" s="30"/>
      <c r="L4795" s="31"/>
      <c r="M4795" s="32"/>
      <c r="N4795" s="28"/>
      <c r="O4795" s="33"/>
      <c r="P4795" s="28"/>
      <c r="Q4795" s="33"/>
      <c r="R4795" s="28"/>
      <c r="S4795" s="33"/>
      <c r="T4795" s="28"/>
      <c r="U4795" s="33"/>
      <c r="V4795" s="31"/>
      <c r="W4795" s="28"/>
      <c r="X4795" s="33"/>
      <c r="Y4795" s="28"/>
      <c r="Z4795" s="28"/>
      <c r="AA4795" s="28"/>
      <c r="AB4795" s="28"/>
      <c r="AC4795" s="34" t="str">
        <f>IFERROR(INDEX(LaenderTabelle[Code],MATCH(Transferdatei[[#This Row],[Country]],LaenderTabelle[Name],0)),"DE")</f>
        <v>DE</v>
      </c>
    </row>
    <row r="4796" spans="1:29" x14ac:dyDescent="0.25">
      <c r="A47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4795&amp;"."&amp;$C4795&amp;"."&amp;$D4795&amp;"."&amp;$E4795&amp;"."&amp;$F4795&amp;"."&amp;$G4795&amp;"."&amp;$H4795&amp;"."&amp;$I4795&amp;"."&amp;$J4795&amp;"."&amp;$K4795&amp;"."&amp;$L4795&amp;"."&amp;$M4795,IF($A4795="",MAX($A$16:$A4795)+1,$A4795),IF(ROW()=17,1,MAX($A$16:$A4795)+1)),""),"")</f>
        <v/>
      </c>
      <c r="B4796" s="28"/>
      <c r="C4796" s="28"/>
      <c r="D4796" s="28"/>
      <c r="E4796" s="28"/>
      <c r="F4796" s="28"/>
      <c r="G4796" s="28"/>
      <c r="H4796" s="28"/>
      <c r="I4796" s="28"/>
      <c r="J4796" s="28"/>
      <c r="K4796" s="30"/>
      <c r="L4796" s="31"/>
      <c r="M4796" s="32"/>
      <c r="N4796" s="28"/>
      <c r="O4796" s="33"/>
      <c r="P4796" s="28"/>
      <c r="Q4796" s="33"/>
      <c r="R4796" s="28"/>
      <c r="S4796" s="33"/>
      <c r="T4796" s="28"/>
      <c r="U4796" s="33"/>
      <c r="V4796" s="31"/>
      <c r="W4796" s="28"/>
      <c r="X4796" s="33"/>
      <c r="Y4796" s="28"/>
      <c r="Z4796" s="28"/>
      <c r="AA4796" s="28"/>
      <c r="AB4796" s="28"/>
      <c r="AC4796" s="34" t="str">
        <f>IFERROR(INDEX(LaenderTabelle[Code],MATCH(Transferdatei[[#This Row],[Country]],LaenderTabelle[Name],0)),"DE")</f>
        <v>DE</v>
      </c>
    </row>
    <row r="4797" spans="1:29" x14ac:dyDescent="0.25">
      <c r="A47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4796&amp;"."&amp;$C4796&amp;"."&amp;$D4796&amp;"."&amp;$E4796&amp;"."&amp;$F4796&amp;"."&amp;$G4796&amp;"."&amp;$H4796&amp;"."&amp;$I4796&amp;"."&amp;$J4796&amp;"."&amp;$K4796&amp;"."&amp;$L4796&amp;"."&amp;$M4796,IF($A4796="",MAX($A$16:$A4796)+1,$A4796),IF(ROW()=17,1,MAX($A$16:$A4796)+1)),""),"")</f>
        <v/>
      </c>
      <c r="B4797" s="28"/>
      <c r="C4797" s="28"/>
      <c r="D4797" s="28"/>
      <c r="E4797" s="28"/>
      <c r="F4797" s="28"/>
      <c r="G4797" s="28"/>
      <c r="H4797" s="28"/>
      <c r="I4797" s="28"/>
      <c r="J4797" s="28"/>
      <c r="K4797" s="30"/>
      <c r="L4797" s="31"/>
      <c r="M4797" s="32"/>
      <c r="N4797" s="28"/>
      <c r="O4797" s="33"/>
      <c r="P4797" s="28"/>
      <c r="Q4797" s="33"/>
      <c r="R4797" s="28"/>
      <c r="S4797" s="33"/>
      <c r="T4797" s="28"/>
      <c r="U4797" s="33"/>
      <c r="V4797" s="31"/>
      <c r="W4797" s="28"/>
      <c r="X4797" s="33"/>
      <c r="Y4797" s="28"/>
      <c r="Z4797" s="28"/>
      <c r="AA4797" s="28"/>
      <c r="AB4797" s="28"/>
      <c r="AC4797" s="34" t="str">
        <f>IFERROR(INDEX(LaenderTabelle[Code],MATCH(Transferdatei[[#This Row],[Country]],LaenderTabelle[Name],0)),"DE")</f>
        <v>DE</v>
      </c>
    </row>
    <row r="4798" spans="1:29" x14ac:dyDescent="0.25">
      <c r="A47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4797&amp;"."&amp;$C4797&amp;"."&amp;$D4797&amp;"."&amp;$E4797&amp;"."&amp;$F4797&amp;"."&amp;$G4797&amp;"."&amp;$H4797&amp;"."&amp;$I4797&amp;"."&amp;$J4797&amp;"."&amp;$K4797&amp;"."&amp;$L4797&amp;"."&amp;$M4797,IF($A4797="",MAX($A$16:$A4797)+1,$A4797),IF(ROW()=17,1,MAX($A$16:$A4797)+1)),""),"")</f>
        <v/>
      </c>
      <c r="B4798" s="28"/>
      <c r="C4798" s="28"/>
      <c r="D4798" s="28"/>
      <c r="E4798" s="28"/>
      <c r="F4798" s="28"/>
      <c r="G4798" s="28"/>
      <c r="H4798" s="28"/>
      <c r="I4798" s="28"/>
      <c r="J4798" s="28"/>
      <c r="K4798" s="30"/>
      <c r="L4798" s="31"/>
      <c r="M4798" s="32"/>
      <c r="N4798" s="28"/>
      <c r="O4798" s="33"/>
      <c r="P4798" s="28"/>
      <c r="Q4798" s="33"/>
      <c r="R4798" s="28"/>
      <c r="S4798" s="33"/>
      <c r="T4798" s="28"/>
      <c r="U4798" s="33"/>
      <c r="V4798" s="31"/>
      <c r="W4798" s="28"/>
      <c r="X4798" s="33"/>
      <c r="Y4798" s="28"/>
      <c r="Z4798" s="28"/>
      <c r="AA4798" s="28"/>
      <c r="AB4798" s="28"/>
      <c r="AC4798" s="34" t="str">
        <f>IFERROR(INDEX(LaenderTabelle[Code],MATCH(Transferdatei[[#This Row],[Country]],LaenderTabelle[Name],0)),"DE")</f>
        <v>DE</v>
      </c>
    </row>
    <row r="4799" spans="1:29" x14ac:dyDescent="0.25">
      <c r="A47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4798&amp;"."&amp;$C4798&amp;"."&amp;$D4798&amp;"."&amp;$E4798&amp;"."&amp;$F4798&amp;"."&amp;$G4798&amp;"."&amp;$H4798&amp;"."&amp;$I4798&amp;"."&amp;$J4798&amp;"."&amp;$K4798&amp;"."&amp;$L4798&amp;"."&amp;$M4798,IF($A4798="",MAX($A$16:$A4798)+1,$A4798),IF(ROW()=17,1,MAX($A$16:$A4798)+1)),""),"")</f>
        <v/>
      </c>
      <c r="B4799" s="28"/>
      <c r="C4799" s="28"/>
      <c r="D4799" s="28"/>
      <c r="E4799" s="28"/>
      <c r="F4799" s="28"/>
      <c r="G4799" s="28"/>
      <c r="H4799" s="28"/>
      <c r="I4799" s="28"/>
      <c r="J4799" s="28"/>
      <c r="K4799" s="30"/>
      <c r="L4799" s="31"/>
      <c r="M4799" s="32"/>
      <c r="N4799" s="28"/>
      <c r="O4799" s="33"/>
      <c r="P4799" s="28"/>
      <c r="Q4799" s="33"/>
      <c r="R4799" s="28"/>
      <c r="S4799" s="33"/>
      <c r="T4799" s="28"/>
      <c r="U4799" s="33"/>
      <c r="V4799" s="31"/>
      <c r="W4799" s="28"/>
      <c r="X4799" s="33"/>
      <c r="Y4799" s="28"/>
      <c r="Z4799" s="28"/>
      <c r="AA4799" s="28"/>
      <c r="AB4799" s="28"/>
      <c r="AC4799" s="34" t="str">
        <f>IFERROR(INDEX(LaenderTabelle[Code],MATCH(Transferdatei[[#This Row],[Country]],LaenderTabelle[Name],0)),"DE")</f>
        <v>DE</v>
      </c>
    </row>
    <row r="4800" spans="1:29" x14ac:dyDescent="0.25">
      <c r="A48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4799&amp;"."&amp;$C4799&amp;"."&amp;$D4799&amp;"."&amp;$E4799&amp;"."&amp;$F4799&amp;"."&amp;$G4799&amp;"."&amp;$H4799&amp;"."&amp;$I4799&amp;"."&amp;$J4799&amp;"."&amp;$K4799&amp;"."&amp;$L4799&amp;"."&amp;$M4799,IF($A4799="",MAX($A$16:$A4799)+1,$A4799),IF(ROW()=17,1,MAX($A$16:$A4799)+1)),""),"")</f>
        <v/>
      </c>
      <c r="B4800" s="28"/>
      <c r="C4800" s="28"/>
      <c r="D4800" s="28"/>
      <c r="E4800" s="28"/>
      <c r="F4800" s="28"/>
      <c r="G4800" s="28"/>
      <c r="H4800" s="28"/>
      <c r="I4800" s="28"/>
      <c r="J4800" s="28"/>
      <c r="K4800" s="30"/>
      <c r="L4800" s="31"/>
      <c r="M4800" s="32"/>
      <c r="N4800" s="28"/>
      <c r="O4800" s="33"/>
      <c r="P4800" s="28"/>
      <c r="Q4800" s="33"/>
      <c r="R4800" s="28"/>
      <c r="S4800" s="33"/>
      <c r="T4800" s="28"/>
      <c r="U4800" s="33"/>
      <c r="V4800" s="31"/>
      <c r="W4800" s="28"/>
      <c r="X4800" s="33"/>
      <c r="Y4800" s="28"/>
      <c r="Z4800" s="28"/>
      <c r="AA4800" s="28"/>
      <c r="AB4800" s="28"/>
      <c r="AC4800" s="34" t="str">
        <f>IFERROR(INDEX(LaenderTabelle[Code],MATCH(Transferdatei[[#This Row],[Country]],LaenderTabelle[Name],0)),"DE")</f>
        <v>DE</v>
      </c>
    </row>
    <row r="4801" spans="1:29" x14ac:dyDescent="0.25">
      <c r="A48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4800&amp;"."&amp;$C4800&amp;"."&amp;$D4800&amp;"."&amp;$E4800&amp;"."&amp;$F4800&amp;"."&amp;$G4800&amp;"."&amp;$H4800&amp;"."&amp;$I4800&amp;"."&amp;$J4800&amp;"."&amp;$K4800&amp;"."&amp;$L4800&amp;"."&amp;$M4800,IF($A4800="",MAX($A$16:$A4800)+1,$A4800),IF(ROW()=17,1,MAX($A$16:$A4800)+1)),""),"")</f>
        <v/>
      </c>
      <c r="B4801" s="28"/>
      <c r="C4801" s="28"/>
      <c r="D4801" s="28"/>
      <c r="E4801" s="28"/>
      <c r="F4801" s="28"/>
      <c r="G4801" s="28"/>
      <c r="H4801" s="28"/>
      <c r="I4801" s="28"/>
      <c r="J4801" s="28"/>
      <c r="K4801" s="30"/>
      <c r="L4801" s="31"/>
      <c r="M4801" s="32"/>
      <c r="N4801" s="28"/>
      <c r="O4801" s="33"/>
      <c r="P4801" s="28"/>
      <c r="Q4801" s="33"/>
      <c r="R4801" s="28"/>
      <c r="S4801" s="33"/>
      <c r="T4801" s="28"/>
      <c r="U4801" s="33"/>
      <c r="V4801" s="31"/>
      <c r="W4801" s="28"/>
      <c r="X4801" s="33"/>
      <c r="Y4801" s="28"/>
      <c r="Z4801" s="28"/>
      <c r="AA4801" s="28"/>
      <c r="AB4801" s="28"/>
      <c r="AC4801" s="34" t="str">
        <f>IFERROR(INDEX(LaenderTabelle[Code],MATCH(Transferdatei[[#This Row],[Country]],LaenderTabelle[Name],0)),"DE")</f>
        <v>DE</v>
      </c>
    </row>
    <row r="4802" spans="1:29" x14ac:dyDescent="0.25">
      <c r="A48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4801&amp;"."&amp;$C4801&amp;"."&amp;$D4801&amp;"."&amp;$E4801&amp;"."&amp;$F4801&amp;"."&amp;$G4801&amp;"."&amp;$H4801&amp;"."&amp;$I4801&amp;"."&amp;$J4801&amp;"."&amp;$K4801&amp;"."&amp;$L4801&amp;"."&amp;$M4801,IF($A4801="",MAX($A$16:$A4801)+1,$A4801),IF(ROW()=17,1,MAX($A$16:$A4801)+1)),""),"")</f>
        <v/>
      </c>
      <c r="B4802" s="28"/>
      <c r="C4802" s="28"/>
      <c r="D4802" s="28"/>
      <c r="E4802" s="28"/>
      <c r="F4802" s="28"/>
      <c r="G4802" s="28"/>
      <c r="H4802" s="28"/>
      <c r="I4802" s="28"/>
      <c r="J4802" s="28"/>
      <c r="K4802" s="30"/>
      <c r="L4802" s="31"/>
      <c r="M4802" s="32"/>
      <c r="N4802" s="28"/>
      <c r="O4802" s="33"/>
      <c r="P4802" s="28"/>
      <c r="Q4802" s="33"/>
      <c r="R4802" s="28"/>
      <c r="S4802" s="33"/>
      <c r="T4802" s="28"/>
      <c r="U4802" s="33"/>
      <c r="V4802" s="31"/>
      <c r="W4802" s="28"/>
      <c r="X4802" s="33"/>
      <c r="Y4802" s="28"/>
      <c r="Z4802" s="28"/>
      <c r="AA4802" s="28"/>
      <c r="AB4802" s="28"/>
      <c r="AC4802" s="34" t="str">
        <f>IFERROR(INDEX(LaenderTabelle[Code],MATCH(Transferdatei[[#This Row],[Country]],LaenderTabelle[Name],0)),"DE")</f>
        <v>DE</v>
      </c>
    </row>
    <row r="4803" spans="1:29" x14ac:dyDescent="0.25">
      <c r="A48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4802&amp;"."&amp;$C4802&amp;"."&amp;$D4802&amp;"."&amp;$E4802&amp;"."&amp;$F4802&amp;"."&amp;$G4802&amp;"."&amp;$H4802&amp;"."&amp;$I4802&amp;"."&amp;$J4802&amp;"."&amp;$K4802&amp;"."&amp;$L4802&amp;"."&amp;$M4802,IF($A4802="",MAX($A$16:$A4802)+1,$A4802),IF(ROW()=17,1,MAX($A$16:$A4802)+1)),""),"")</f>
        <v/>
      </c>
      <c r="B4803" s="28"/>
      <c r="C4803" s="28"/>
      <c r="D4803" s="28"/>
      <c r="E4803" s="28"/>
      <c r="F4803" s="28"/>
      <c r="G4803" s="28"/>
      <c r="H4803" s="28"/>
      <c r="I4803" s="28"/>
      <c r="J4803" s="28"/>
      <c r="K4803" s="30"/>
      <c r="L4803" s="31"/>
      <c r="M4803" s="32"/>
      <c r="N4803" s="28"/>
      <c r="O4803" s="33"/>
      <c r="P4803" s="28"/>
      <c r="Q4803" s="33"/>
      <c r="R4803" s="28"/>
      <c r="S4803" s="33"/>
      <c r="T4803" s="28"/>
      <c r="U4803" s="33"/>
      <c r="V4803" s="31"/>
      <c r="W4803" s="28"/>
      <c r="X4803" s="33"/>
      <c r="Y4803" s="28"/>
      <c r="Z4803" s="28"/>
      <c r="AA4803" s="28"/>
      <c r="AB4803" s="28"/>
      <c r="AC4803" s="34" t="str">
        <f>IFERROR(INDEX(LaenderTabelle[Code],MATCH(Transferdatei[[#This Row],[Country]],LaenderTabelle[Name],0)),"DE")</f>
        <v>DE</v>
      </c>
    </row>
    <row r="4804" spans="1:29" x14ac:dyDescent="0.25">
      <c r="A48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4803&amp;"."&amp;$C4803&amp;"."&amp;$D4803&amp;"."&amp;$E4803&amp;"."&amp;$F4803&amp;"."&amp;$G4803&amp;"."&amp;$H4803&amp;"."&amp;$I4803&amp;"."&amp;$J4803&amp;"."&amp;$K4803&amp;"."&amp;$L4803&amp;"."&amp;$M4803,IF($A4803="",MAX($A$16:$A4803)+1,$A4803),IF(ROW()=17,1,MAX($A$16:$A4803)+1)),""),"")</f>
        <v/>
      </c>
      <c r="B4804" s="28"/>
      <c r="C4804" s="28"/>
      <c r="D4804" s="28"/>
      <c r="E4804" s="28"/>
      <c r="F4804" s="28"/>
      <c r="G4804" s="28"/>
      <c r="H4804" s="28"/>
      <c r="I4804" s="28"/>
      <c r="J4804" s="28"/>
      <c r="K4804" s="30"/>
      <c r="L4804" s="31"/>
      <c r="M4804" s="32"/>
      <c r="N4804" s="28"/>
      <c r="O4804" s="33"/>
      <c r="P4804" s="28"/>
      <c r="Q4804" s="33"/>
      <c r="R4804" s="28"/>
      <c r="S4804" s="33"/>
      <c r="T4804" s="28"/>
      <c r="U4804" s="33"/>
      <c r="V4804" s="31"/>
      <c r="W4804" s="28"/>
      <c r="X4804" s="33"/>
      <c r="Y4804" s="28"/>
      <c r="Z4804" s="28"/>
      <c r="AA4804" s="28"/>
      <c r="AB4804" s="28"/>
      <c r="AC4804" s="34" t="str">
        <f>IFERROR(INDEX(LaenderTabelle[Code],MATCH(Transferdatei[[#This Row],[Country]],LaenderTabelle[Name],0)),"DE")</f>
        <v>DE</v>
      </c>
    </row>
    <row r="4805" spans="1:29" x14ac:dyDescent="0.25">
      <c r="A48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4804&amp;"."&amp;$C4804&amp;"."&amp;$D4804&amp;"."&amp;$E4804&amp;"."&amp;$F4804&amp;"."&amp;$G4804&amp;"."&amp;$H4804&amp;"."&amp;$I4804&amp;"."&amp;$J4804&amp;"."&amp;$K4804&amp;"."&amp;$L4804&amp;"."&amp;$M4804,IF($A4804="",MAX($A$16:$A4804)+1,$A4804),IF(ROW()=17,1,MAX($A$16:$A4804)+1)),""),"")</f>
        <v/>
      </c>
      <c r="B4805" s="28"/>
      <c r="C4805" s="28"/>
      <c r="D4805" s="28"/>
      <c r="E4805" s="28"/>
      <c r="F4805" s="28"/>
      <c r="G4805" s="28"/>
      <c r="H4805" s="28"/>
      <c r="I4805" s="28"/>
      <c r="J4805" s="28"/>
      <c r="K4805" s="30"/>
      <c r="L4805" s="31"/>
      <c r="M4805" s="32"/>
      <c r="N4805" s="28"/>
      <c r="O4805" s="33"/>
      <c r="P4805" s="28"/>
      <c r="Q4805" s="33"/>
      <c r="R4805" s="28"/>
      <c r="S4805" s="33"/>
      <c r="T4805" s="28"/>
      <c r="U4805" s="33"/>
      <c r="V4805" s="31"/>
      <c r="W4805" s="28"/>
      <c r="X4805" s="33"/>
      <c r="Y4805" s="28"/>
      <c r="Z4805" s="28"/>
      <c r="AA4805" s="28"/>
      <c r="AB4805" s="28"/>
      <c r="AC4805" s="34" t="str">
        <f>IFERROR(INDEX(LaenderTabelle[Code],MATCH(Transferdatei[[#This Row],[Country]],LaenderTabelle[Name],0)),"DE")</f>
        <v>DE</v>
      </c>
    </row>
    <row r="4806" spans="1:29" x14ac:dyDescent="0.25">
      <c r="A48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4805&amp;"."&amp;$C4805&amp;"."&amp;$D4805&amp;"."&amp;$E4805&amp;"."&amp;$F4805&amp;"."&amp;$G4805&amp;"."&amp;$H4805&amp;"."&amp;$I4805&amp;"."&amp;$J4805&amp;"."&amp;$K4805&amp;"."&amp;$L4805&amp;"."&amp;$M4805,IF($A4805="",MAX($A$16:$A4805)+1,$A4805),IF(ROW()=17,1,MAX($A$16:$A4805)+1)),""),"")</f>
        <v/>
      </c>
      <c r="B4806" s="28"/>
      <c r="C4806" s="28"/>
      <c r="D4806" s="28"/>
      <c r="E4806" s="28"/>
      <c r="F4806" s="28"/>
      <c r="G4806" s="28"/>
      <c r="H4806" s="28"/>
      <c r="I4806" s="28"/>
      <c r="J4806" s="28"/>
      <c r="K4806" s="30"/>
      <c r="L4806" s="31"/>
      <c r="M4806" s="32"/>
      <c r="N4806" s="28"/>
      <c r="O4806" s="33"/>
      <c r="P4806" s="28"/>
      <c r="Q4806" s="33"/>
      <c r="R4806" s="28"/>
      <c r="S4806" s="33"/>
      <c r="T4806" s="28"/>
      <c r="U4806" s="33"/>
      <c r="V4806" s="31"/>
      <c r="W4806" s="28"/>
      <c r="X4806" s="33"/>
      <c r="Y4806" s="28"/>
      <c r="Z4806" s="28"/>
      <c r="AA4806" s="28"/>
      <c r="AB4806" s="28"/>
      <c r="AC4806" s="34" t="str">
        <f>IFERROR(INDEX(LaenderTabelle[Code],MATCH(Transferdatei[[#This Row],[Country]],LaenderTabelle[Name],0)),"DE")</f>
        <v>DE</v>
      </c>
    </row>
    <row r="4807" spans="1:29" x14ac:dyDescent="0.25">
      <c r="A48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4806&amp;"."&amp;$C4806&amp;"."&amp;$D4806&amp;"."&amp;$E4806&amp;"."&amp;$F4806&amp;"."&amp;$G4806&amp;"."&amp;$H4806&amp;"."&amp;$I4806&amp;"."&amp;$J4806&amp;"."&amp;$K4806&amp;"."&amp;$L4806&amp;"."&amp;$M4806,IF($A4806="",MAX($A$16:$A4806)+1,$A4806),IF(ROW()=17,1,MAX($A$16:$A4806)+1)),""),"")</f>
        <v/>
      </c>
      <c r="B4807" s="28"/>
      <c r="C4807" s="28"/>
      <c r="D4807" s="28"/>
      <c r="E4807" s="28"/>
      <c r="F4807" s="28"/>
      <c r="G4807" s="28"/>
      <c r="H4807" s="28"/>
      <c r="I4807" s="28"/>
      <c r="J4807" s="28"/>
      <c r="K4807" s="30"/>
      <c r="L4807" s="31"/>
      <c r="M4807" s="32"/>
      <c r="N4807" s="28"/>
      <c r="O4807" s="33"/>
      <c r="P4807" s="28"/>
      <c r="Q4807" s="33"/>
      <c r="R4807" s="28"/>
      <c r="S4807" s="33"/>
      <c r="T4807" s="28"/>
      <c r="U4807" s="33"/>
      <c r="V4807" s="31"/>
      <c r="W4807" s="28"/>
      <c r="X4807" s="33"/>
      <c r="Y4807" s="28"/>
      <c r="Z4807" s="28"/>
      <c r="AA4807" s="28"/>
      <c r="AB4807" s="28"/>
      <c r="AC4807" s="34" t="str">
        <f>IFERROR(INDEX(LaenderTabelle[Code],MATCH(Transferdatei[[#This Row],[Country]],LaenderTabelle[Name],0)),"DE")</f>
        <v>DE</v>
      </c>
    </row>
    <row r="4808" spans="1:29" x14ac:dyDescent="0.25">
      <c r="A48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4807&amp;"."&amp;$C4807&amp;"."&amp;$D4807&amp;"."&amp;$E4807&amp;"."&amp;$F4807&amp;"."&amp;$G4807&amp;"."&amp;$H4807&amp;"."&amp;$I4807&amp;"."&amp;$J4807&amp;"."&amp;$K4807&amp;"."&amp;$L4807&amp;"."&amp;$M4807,IF($A4807="",MAX($A$16:$A4807)+1,$A4807),IF(ROW()=17,1,MAX($A$16:$A4807)+1)),""),"")</f>
        <v/>
      </c>
      <c r="B4808" s="28"/>
      <c r="C4808" s="28"/>
      <c r="D4808" s="28"/>
      <c r="E4808" s="28"/>
      <c r="F4808" s="28"/>
      <c r="G4808" s="28"/>
      <c r="H4808" s="28"/>
      <c r="I4808" s="28"/>
      <c r="J4808" s="28"/>
      <c r="K4808" s="30"/>
      <c r="L4808" s="31"/>
      <c r="M4808" s="32"/>
      <c r="N4808" s="28"/>
      <c r="O4808" s="33"/>
      <c r="P4808" s="28"/>
      <c r="Q4808" s="33"/>
      <c r="R4808" s="28"/>
      <c r="S4808" s="33"/>
      <c r="T4808" s="28"/>
      <c r="U4808" s="33"/>
      <c r="V4808" s="31"/>
      <c r="W4808" s="28"/>
      <c r="X4808" s="33"/>
      <c r="Y4808" s="28"/>
      <c r="Z4808" s="28"/>
      <c r="AA4808" s="28"/>
      <c r="AB4808" s="28"/>
      <c r="AC4808" s="34" t="str">
        <f>IFERROR(INDEX(LaenderTabelle[Code],MATCH(Transferdatei[[#This Row],[Country]],LaenderTabelle[Name],0)),"DE")</f>
        <v>DE</v>
      </c>
    </row>
    <row r="4809" spans="1:29" x14ac:dyDescent="0.25">
      <c r="A48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4808&amp;"."&amp;$C4808&amp;"."&amp;$D4808&amp;"."&amp;$E4808&amp;"."&amp;$F4808&amp;"."&amp;$G4808&amp;"."&amp;$H4808&amp;"."&amp;$I4808&amp;"."&amp;$J4808&amp;"."&amp;$K4808&amp;"."&amp;$L4808&amp;"."&amp;$M4808,IF($A4808="",MAX($A$16:$A4808)+1,$A4808),IF(ROW()=17,1,MAX($A$16:$A4808)+1)),""),"")</f>
        <v/>
      </c>
      <c r="B4809" s="28"/>
      <c r="C4809" s="28"/>
      <c r="D4809" s="28"/>
      <c r="E4809" s="28"/>
      <c r="F4809" s="28"/>
      <c r="G4809" s="28"/>
      <c r="H4809" s="28"/>
      <c r="I4809" s="28"/>
      <c r="J4809" s="28"/>
      <c r="K4809" s="30"/>
      <c r="L4809" s="31"/>
      <c r="M4809" s="32"/>
      <c r="N4809" s="28"/>
      <c r="O4809" s="33"/>
      <c r="P4809" s="28"/>
      <c r="Q4809" s="33"/>
      <c r="R4809" s="28"/>
      <c r="S4809" s="33"/>
      <c r="T4809" s="28"/>
      <c r="U4809" s="33"/>
      <c r="V4809" s="31"/>
      <c r="W4809" s="28"/>
      <c r="X4809" s="33"/>
      <c r="Y4809" s="28"/>
      <c r="Z4809" s="28"/>
      <c r="AA4809" s="28"/>
      <c r="AB4809" s="28"/>
      <c r="AC4809" s="34" t="str">
        <f>IFERROR(INDEX(LaenderTabelle[Code],MATCH(Transferdatei[[#This Row],[Country]],LaenderTabelle[Name],0)),"DE")</f>
        <v>DE</v>
      </c>
    </row>
    <row r="4810" spans="1:29" x14ac:dyDescent="0.25">
      <c r="A48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4809&amp;"."&amp;$C4809&amp;"."&amp;$D4809&amp;"."&amp;$E4809&amp;"."&amp;$F4809&amp;"."&amp;$G4809&amp;"."&amp;$H4809&amp;"."&amp;$I4809&amp;"."&amp;$J4809&amp;"."&amp;$K4809&amp;"."&amp;$L4809&amp;"."&amp;$M4809,IF($A4809="",MAX($A$16:$A4809)+1,$A4809),IF(ROW()=17,1,MAX($A$16:$A4809)+1)),""),"")</f>
        <v/>
      </c>
      <c r="B4810" s="28"/>
      <c r="C4810" s="28"/>
      <c r="D4810" s="28"/>
      <c r="E4810" s="28"/>
      <c r="F4810" s="28"/>
      <c r="G4810" s="28"/>
      <c r="H4810" s="28"/>
      <c r="I4810" s="28"/>
      <c r="J4810" s="28"/>
      <c r="K4810" s="30"/>
      <c r="L4810" s="31"/>
      <c r="M4810" s="32"/>
      <c r="N4810" s="28"/>
      <c r="O4810" s="33"/>
      <c r="P4810" s="28"/>
      <c r="Q4810" s="33"/>
      <c r="R4810" s="28"/>
      <c r="S4810" s="33"/>
      <c r="T4810" s="28"/>
      <c r="U4810" s="33"/>
      <c r="V4810" s="31"/>
      <c r="W4810" s="28"/>
      <c r="X4810" s="33"/>
      <c r="Y4810" s="28"/>
      <c r="Z4810" s="28"/>
      <c r="AA4810" s="28"/>
      <c r="AB4810" s="28"/>
      <c r="AC4810" s="34" t="str">
        <f>IFERROR(INDEX(LaenderTabelle[Code],MATCH(Transferdatei[[#This Row],[Country]],LaenderTabelle[Name],0)),"DE")</f>
        <v>DE</v>
      </c>
    </row>
    <row r="4811" spans="1:29" x14ac:dyDescent="0.25">
      <c r="A48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4810&amp;"."&amp;$C4810&amp;"."&amp;$D4810&amp;"."&amp;$E4810&amp;"."&amp;$F4810&amp;"."&amp;$G4810&amp;"."&amp;$H4810&amp;"."&amp;$I4810&amp;"."&amp;$J4810&amp;"."&amp;$K4810&amp;"."&amp;$L4810&amp;"."&amp;$M4810,IF($A4810="",MAX($A$16:$A4810)+1,$A4810),IF(ROW()=17,1,MAX($A$16:$A4810)+1)),""),"")</f>
        <v/>
      </c>
      <c r="B4811" s="28"/>
      <c r="C4811" s="28"/>
      <c r="D4811" s="28"/>
      <c r="E4811" s="28"/>
      <c r="F4811" s="28"/>
      <c r="G4811" s="28"/>
      <c r="H4811" s="28"/>
      <c r="I4811" s="28"/>
      <c r="J4811" s="28"/>
      <c r="K4811" s="30"/>
      <c r="L4811" s="31"/>
      <c r="M4811" s="32"/>
      <c r="N4811" s="28"/>
      <c r="O4811" s="33"/>
      <c r="P4811" s="28"/>
      <c r="Q4811" s="33"/>
      <c r="R4811" s="28"/>
      <c r="S4811" s="33"/>
      <c r="T4811" s="28"/>
      <c r="U4811" s="33"/>
      <c r="V4811" s="31"/>
      <c r="W4811" s="28"/>
      <c r="X4811" s="33"/>
      <c r="Y4811" s="28"/>
      <c r="Z4811" s="28"/>
      <c r="AA4811" s="28"/>
      <c r="AB4811" s="28"/>
      <c r="AC4811" s="34" t="str">
        <f>IFERROR(INDEX(LaenderTabelle[Code],MATCH(Transferdatei[[#This Row],[Country]],LaenderTabelle[Name],0)),"DE")</f>
        <v>DE</v>
      </c>
    </row>
    <row r="4812" spans="1:29" x14ac:dyDescent="0.25">
      <c r="A48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4811&amp;"."&amp;$C4811&amp;"."&amp;$D4811&amp;"."&amp;$E4811&amp;"."&amp;$F4811&amp;"."&amp;$G4811&amp;"."&amp;$H4811&amp;"."&amp;$I4811&amp;"."&amp;$J4811&amp;"."&amp;$K4811&amp;"."&amp;$L4811&amp;"."&amp;$M4811,IF($A4811="",MAX($A$16:$A4811)+1,$A4811),IF(ROW()=17,1,MAX($A$16:$A4811)+1)),""),"")</f>
        <v/>
      </c>
      <c r="B4812" s="28"/>
      <c r="C4812" s="28"/>
      <c r="D4812" s="28"/>
      <c r="E4812" s="28"/>
      <c r="F4812" s="28"/>
      <c r="G4812" s="28"/>
      <c r="H4812" s="28"/>
      <c r="I4812" s="28"/>
      <c r="J4812" s="28"/>
      <c r="K4812" s="30"/>
      <c r="L4812" s="31"/>
      <c r="M4812" s="32"/>
      <c r="N4812" s="28"/>
      <c r="O4812" s="33"/>
      <c r="P4812" s="28"/>
      <c r="Q4812" s="33"/>
      <c r="R4812" s="28"/>
      <c r="S4812" s="33"/>
      <c r="T4812" s="28"/>
      <c r="U4812" s="33"/>
      <c r="V4812" s="31"/>
      <c r="W4812" s="28"/>
      <c r="X4812" s="33"/>
      <c r="Y4812" s="28"/>
      <c r="Z4812" s="28"/>
      <c r="AA4812" s="28"/>
      <c r="AB4812" s="28"/>
      <c r="AC4812" s="34" t="str">
        <f>IFERROR(INDEX(LaenderTabelle[Code],MATCH(Transferdatei[[#This Row],[Country]],LaenderTabelle[Name],0)),"DE")</f>
        <v>DE</v>
      </c>
    </row>
    <row r="4813" spans="1:29" x14ac:dyDescent="0.25">
      <c r="A48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4812&amp;"."&amp;$C4812&amp;"."&amp;$D4812&amp;"."&amp;$E4812&amp;"."&amp;$F4812&amp;"."&amp;$G4812&amp;"."&amp;$H4812&amp;"."&amp;$I4812&amp;"."&amp;$J4812&amp;"."&amp;$K4812&amp;"."&amp;$L4812&amp;"."&amp;$M4812,IF($A4812="",MAX($A$16:$A4812)+1,$A4812),IF(ROW()=17,1,MAX($A$16:$A4812)+1)),""),"")</f>
        <v/>
      </c>
      <c r="B4813" s="28"/>
      <c r="C4813" s="28"/>
      <c r="D4813" s="28"/>
      <c r="E4813" s="28"/>
      <c r="F4813" s="28"/>
      <c r="G4813" s="28"/>
      <c r="H4813" s="28"/>
      <c r="I4813" s="28"/>
      <c r="J4813" s="28"/>
      <c r="K4813" s="30"/>
      <c r="L4813" s="31"/>
      <c r="M4813" s="32"/>
      <c r="N4813" s="28"/>
      <c r="O4813" s="33"/>
      <c r="P4813" s="28"/>
      <c r="Q4813" s="33"/>
      <c r="R4813" s="28"/>
      <c r="S4813" s="33"/>
      <c r="T4813" s="28"/>
      <c r="U4813" s="33"/>
      <c r="V4813" s="31"/>
      <c r="W4813" s="28"/>
      <c r="X4813" s="33"/>
      <c r="Y4813" s="28"/>
      <c r="Z4813" s="28"/>
      <c r="AA4813" s="28"/>
      <c r="AB4813" s="28"/>
      <c r="AC4813" s="34" t="str">
        <f>IFERROR(INDEX(LaenderTabelle[Code],MATCH(Transferdatei[[#This Row],[Country]],LaenderTabelle[Name],0)),"DE")</f>
        <v>DE</v>
      </c>
    </row>
    <row r="4814" spans="1:29" x14ac:dyDescent="0.25">
      <c r="A48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4813&amp;"."&amp;$C4813&amp;"."&amp;$D4813&amp;"."&amp;$E4813&amp;"."&amp;$F4813&amp;"."&amp;$G4813&amp;"."&amp;$H4813&amp;"."&amp;$I4813&amp;"."&amp;$J4813&amp;"."&amp;$K4813&amp;"."&amp;$L4813&amp;"."&amp;$M4813,IF($A4813="",MAX($A$16:$A4813)+1,$A4813),IF(ROW()=17,1,MAX($A$16:$A4813)+1)),""),"")</f>
        <v/>
      </c>
      <c r="B4814" s="28"/>
      <c r="C4814" s="28"/>
      <c r="D4814" s="28"/>
      <c r="E4814" s="28"/>
      <c r="F4814" s="28"/>
      <c r="G4814" s="28"/>
      <c r="H4814" s="28"/>
      <c r="I4814" s="28"/>
      <c r="J4814" s="28"/>
      <c r="K4814" s="30"/>
      <c r="L4814" s="31"/>
      <c r="M4814" s="32"/>
      <c r="N4814" s="28"/>
      <c r="O4814" s="33"/>
      <c r="P4814" s="28"/>
      <c r="Q4814" s="33"/>
      <c r="R4814" s="28"/>
      <c r="S4814" s="33"/>
      <c r="T4814" s="28"/>
      <c r="U4814" s="33"/>
      <c r="V4814" s="31"/>
      <c r="W4814" s="28"/>
      <c r="X4814" s="33"/>
      <c r="Y4814" s="28"/>
      <c r="Z4814" s="28"/>
      <c r="AA4814" s="28"/>
      <c r="AB4814" s="28"/>
      <c r="AC4814" s="34" t="str">
        <f>IFERROR(INDEX(LaenderTabelle[Code],MATCH(Transferdatei[[#This Row],[Country]],LaenderTabelle[Name],0)),"DE")</f>
        <v>DE</v>
      </c>
    </row>
    <row r="4815" spans="1:29" x14ac:dyDescent="0.25">
      <c r="A48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4814&amp;"."&amp;$C4814&amp;"."&amp;$D4814&amp;"."&amp;$E4814&amp;"."&amp;$F4814&amp;"."&amp;$G4814&amp;"."&amp;$H4814&amp;"."&amp;$I4814&amp;"."&amp;$J4814&amp;"."&amp;$K4814&amp;"."&amp;$L4814&amp;"."&amp;$M4814,IF($A4814="",MAX($A$16:$A4814)+1,$A4814),IF(ROW()=17,1,MAX($A$16:$A4814)+1)),""),"")</f>
        <v/>
      </c>
      <c r="B4815" s="28"/>
      <c r="C4815" s="28"/>
      <c r="D4815" s="28"/>
      <c r="E4815" s="28"/>
      <c r="F4815" s="28"/>
      <c r="G4815" s="28"/>
      <c r="H4815" s="28"/>
      <c r="I4815" s="28"/>
      <c r="J4815" s="28"/>
      <c r="K4815" s="30"/>
      <c r="L4815" s="31"/>
      <c r="M4815" s="32"/>
      <c r="N4815" s="28"/>
      <c r="O4815" s="33"/>
      <c r="P4815" s="28"/>
      <c r="Q4815" s="33"/>
      <c r="R4815" s="28"/>
      <c r="S4815" s="33"/>
      <c r="T4815" s="28"/>
      <c r="U4815" s="33"/>
      <c r="V4815" s="31"/>
      <c r="W4815" s="28"/>
      <c r="X4815" s="33"/>
      <c r="Y4815" s="28"/>
      <c r="Z4815" s="28"/>
      <c r="AA4815" s="28"/>
      <c r="AB4815" s="28"/>
      <c r="AC4815" s="34" t="str">
        <f>IFERROR(INDEX(LaenderTabelle[Code],MATCH(Transferdatei[[#This Row],[Country]],LaenderTabelle[Name],0)),"DE")</f>
        <v>DE</v>
      </c>
    </row>
    <row r="4816" spans="1:29" x14ac:dyDescent="0.25">
      <c r="A48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4815&amp;"."&amp;$C4815&amp;"."&amp;$D4815&amp;"."&amp;$E4815&amp;"."&amp;$F4815&amp;"."&amp;$G4815&amp;"."&amp;$H4815&amp;"."&amp;$I4815&amp;"."&amp;$J4815&amp;"."&amp;$K4815&amp;"."&amp;$L4815&amp;"."&amp;$M4815,IF($A4815="",MAX($A$16:$A4815)+1,$A4815),IF(ROW()=17,1,MAX($A$16:$A4815)+1)),""),"")</f>
        <v/>
      </c>
      <c r="B4816" s="28"/>
      <c r="C4816" s="28"/>
      <c r="D4816" s="28"/>
      <c r="E4816" s="28"/>
      <c r="F4816" s="28"/>
      <c r="G4816" s="28"/>
      <c r="H4816" s="28"/>
      <c r="I4816" s="28"/>
      <c r="J4816" s="28"/>
      <c r="K4816" s="30"/>
      <c r="L4816" s="31"/>
      <c r="M4816" s="32"/>
      <c r="N4816" s="28"/>
      <c r="O4816" s="33"/>
      <c r="P4816" s="28"/>
      <c r="Q4816" s="33"/>
      <c r="R4816" s="28"/>
      <c r="S4816" s="33"/>
      <c r="T4816" s="28"/>
      <c r="U4816" s="33"/>
      <c r="V4816" s="31"/>
      <c r="W4816" s="28"/>
      <c r="X4816" s="33"/>
      <c r="Y4816" s="28"/>
      <c r="Z4816" s="28"/>
      <c r="AA4816" s="28"/>
      <c r="AB4816" s="28"/>
      <c r="AC4816" s="34" t="str">
        <f>IFERROR(INDEX(LaenderTabelle[Code],MATCH(Transferdatei[[#This Row],[Country]],LaenderTabelle[Name],0)),"DE")</f>
        <v>DE</v>
      </c>
    </row>
    <row r="4817" spans="1:29" x14ac:dyDescent="0.25">
      <c r="A48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4816&amp;"."&amp;$C4816&amp;"."&amp;$D4816&amp;"."&amp;$E4816&amp;"."&amp;$F4816&amp;"."&amp;$G4816&amp;"."&amp;$H4816&amp;"."&amp;$I4816&amp;"."&amp;$J4816&amp;"."&amp;$K4816&amp;"."&amp;$L4816&amp;"."&amp;$M4816,IF($A4816="",MAX($A$16:$A4816)+1,$A4816),IF(ROW()=17,1,MAX($A$16:$A4816)+1)),""),"")</f>
        <v/>
      </c>
      <c r="B4817" s="28"/>
      <c r="C4817" s="28"/>
      <c r="D4817" s="28"/>
      <c r="E4817" s="28"/>
      <c r="F4817" s="28"/>
      <c r="G4817" s="28"/>
      <c r="H4817" s="28"/>
      <c r="I4817" s="28"/>
      <c r="J4817" s="28"/>
      <c r="K4817" s="30"/>
      <c r="L4817" s="31"/>
      <c r="M4817" s="32"/>
      <c r="N4817" s="28"/>
      <c r="O4817" s="33"/>
      <c r="P4817" s="28"/>
      <c r="Q4817" s="33"/>
      <c r="R4817" s="28"/>
      <c r="S4817" s="33"/>
      <c r="T4817" s="28"/>
      <c r="U4817" s="33"/>
      <c r="V4817" s="31"/>
      <c r="W4817" s="28"/>
      <c r="X4817" s="33"/>
      <c r="Y4817" s="28"/>
      <c r="Z4817" s="28"/>
      <c r="AA4817" s="28"/>
      <c r="AB4817" s="28"/>
      <c r="AC4817" s="34" t="str">
        <f>IFERROR(INDEX(LaenderTabelle[Code],MATCH(Transferdatei[[#This Row],[Country]],LaenderTabelle[Name],0)),"DE")</f>
        <v>DE</v>
      </c>
    </row>
    <row r="4818" spans="1:29" x14ac:dyDescent="0.25">
      <c r="A48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4817&amp;"."&amp;$C4817&amp;"."&amp;$D4817&amp;"."&amp;$E4817&amp;"."&amp;$F4817&amp;"."&amp;$G4817&amp;"."&amp;$H4817&amp;"."&amp;$I4817&amp;"."&amp;$J4817&amp;"."&amp;$K4817&amp;"."&amp;$L4817&amp;"."&amp;$M4817,IF($A4817="",MAX($A$16:$A4817)+1,$A4817),IF(ROW()=17,1,MAX($A$16:$A4817)+1)),""),"")</f>
        <v/>
      </c>
      <c r="B4818" s="28"/>
      <c r="C4818" s="28"/>
      <c r="D4818" s="28"/>
      <c r="E4818" s="28"/>
      <c r="F4818" s="28"/>
      <c r="G4818" s="28"/>
      <c r="H4818" s="28"/>
      <c r="I4818" s="28"/>
      <c r="J4818" s="28"/>
      <c r="K4818" s="30"/>
      <c r="L4818" s="31"/>
      <c r="M4818" s="32"/>
      <c r="N4818" s="28"/>
      <c r="O4818" s="33"/>
      <c r="P4818" s="28"/>
      <c r="Q4818" s="33"/>
      <c r="R4818" s="28"/>
      <c r="S4818" s="33"/>
      <c r="T4818" s="28"/>
      <c r="U4818" s="33"/>
      <c r="V4818" s="31"/>
      <c r="W4818" s="28"/>
      <c r="X4818" s="33"/>
      <c r="Y4818" s="28"/>
      <c r="Z4818" s="28"/>
      <c r="AA4818" s="28"/>
      <c r="AB4818" s="28"/>
      <c r="AC4818" s="34" t="str">
        <f>IFERROR(INDEX(LaenderTabelle[Code],MATCH(Transferdatei[[#This Row],[Country]],LaenderTabelle[Name],0)),"DE")</f>
        <v>DE</v>
      </c>
    </row>
    <row r="4819" spans="1:29" x14ac:dyDescent="0.25">
      <c r="A48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4818&amp;"."&amp;$C4818&amp;"."&amp;$D4818&amp;"."&amp;$E4818&amp;"."&amp;$F4818&amp;"."&amp;$G4818&amp;"."&amp;$H4818&amp;"."&amp;$I4818&amp;"."&amp;$J4818&amp;"."&amp;$K4818&amp;"."&amp;$L4818&amp;"."&amp;$M4818,IF($A4818="",MAX($A$16:$A4818)+1,$A4818),IF(ROW()=17,1,MAX($A$16:$A4818)+1)),""),"")</f>
        <v/>
      </c>
      <c r="B4819" s="28"/>
      <c r="C4819" s="28"/>
      <c r="D4819" s="28"/>
      <c r="E4819" s="28"/>
      <c r="F4819" s="28"/>
      <c r="G4819" s="28"/>
      <c r="H4819" s="28"/>
      <c r="I4819" s="28"/>
      <c r="J4819" s="28"/>
      <c r="K4819" s="30"/>
      <c r="L4819" s="31"/>
      <c r="M4819" s="32"/>
      <c r="N4819" s="28"/>
      <c r="O4819" s="33"/>
      <c r="P4819" s="28"/>
      <c r="Q4819" s="33"/>
      <c r="R4819" s="28"/>
      <c r="S4819" s="33"/>
      <c r="T4819" s="28"/>
      <c r="U4819" s="33"/>
      <c r="V4819" s="31"/>
      <c r="W4819" s="28"/>
      <c r="X4819" s="33"/>
      <c r="Y4819" s="28"/>
      <c r="Z4819" s="28"/>
      <c r="AA4819" s="28"/>
      <c r="AB4819" s="28"/>
      <c r="AC4819" s="34" t="str">
        <f>IFERROR(INDEX(LaenderTabelle[Code],MATCH(Transferdatei[[#This Row],[Country]],LaenderTabelle[Name],0)),"DE")</f>
        <v>DE</v>
      </c>
    </row>
    <row r="4820" spans="1:29" x14ac:dyDescent="0.25">
      <c r="A48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4819&amp;"."&amp;$C4819&amp;"."&amp;$D4819&amp;"."&amp;$E4819&amp;"."&amp;$F4819&amp;"."&amp;$G4819&amp;"."&amp;$H4819&amp;"."&amp;$I4819&amp;"."&amp;$J4819&amp;"."&amp;$K4819&amp;"."&amp;$L4819&amp;"."&amp;$M4819,IF($A4819="",MAX($A$16:$A4819)+1,$A4819),IF(ROW()=17,1,MAX($A$16:$A4819)+1)),""),"")</f>
        <v/>
      </c>
      <c r="B4820" s="28"/>
      <c r="C4820" s="28"/>
      <c r="D4820" s="28"/>
      <c r="E4820" s="28"/>
      <c r="F4820" s="28"/>
      <c r="G4820" s="28"/>
      <c r="H4820" s="28"/>
      <c r="I4820" s="28"/>
      <c r="J4820" s="28"/>
      <c r="K4820" s="30"/>
      <c r="L4820" s="31"/>
      <c r="M4820" s="32"/>
      <c r="N4820" s="28"/>
      <c r="O4820" s="33"/>
      <c r="P4820" s="28"/>
      <c r="Q4820" s="33"/>
      <c r="R4820" s="28"/>
      <c r="S4820" s="33"/>
      <c r="T4820" s="28"/>
      <c r="U4820" s="33"/>
      <c r="V4820" s="31"/>
      <c r="W4820" s="28"/>
      <c r="X4820" s="33"/>
      <c r="Y4820" s="28"/>
      <c r="Z4820" s="28"/>
      <c r="AA4820" s="28"/>
      <c r="AB4820" s="28"/>
      <c r="AC4820" s="34" t="str">
        <f>IFERROR(INDEX(LaenderTabelle[Code],MATCH(Transferdatei[[#This Row],[Country]],LaenderTabelle[Name],0)),"DE")</f>
        <v>DE</v>
      </c>
    </row>
    <row r="4821" spans="1:29" x14ac:dyDescent="0.25">
      <c r="A48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4820&amp;"."&amp;$C4820&amp;"."&amp;$D4820&amp;"."&amp;$E4820&amp;"."&amp;$F4820&amp;"."&amp;$G4820&amp;"."&amp;$H4820&amp;"."&amp;$I4820&amp;"."&amp;$J4820&amp;"."&amp;$K4820&amp;"."&amp;$L4820&amp;"."&amp;$M4820,IF($A4820="",MAX($A$16:$A4820)+1,$A4820),IF(ROW()=17,1,MAX($A$16:$A4820)+1)),""),"")</f>
        <v/>
      </c>
      <c r="B4821" s="28"/>
      <c r="C4821" s="28"/>
      <c r="D4821" s="28"/>
      <c r="E4821" s="28"/>
      <c r="F4821" s="28"/>
      <c r="G4821" s="28"/>
      <c r="H4821" s="28"/>
      <c r="I4821" s="28"/>
      <c r="J4821" s="28"/>
      <c r="K4821" s="30"/>
      <c r="L4821" s="31"/>
      <c r="M4821" s="32"/>
      <c r="N4821" s="28"/>
      <c r="O4821" s="33"/>
      <c r="P4821" s="28"/>
      <c r="Q4821" s="33"/>
      <c r="R4821" s="28"/>
      <c r="S4821" s="33"/>
      <c r="T4821" s="28"/>
      <c r="U4821" s="33"/>
      <c r="V4821" s="31"/>
      <c r="W4821" s="28"/>
      <c r="X4821" s="33"/>
      <c r="Y4821" s="28"/>
      <c r="Z4821" s="28"/>
      <c r="AA4821" s="28"/>
      <c r="AB4821" s="28"/>
      <c r="AC4821" s="34" t="str">
        <f>IFERROR(INDEX(LaenderTabelle[Code],MATCH(Transferdatei[[#This Row],[Country]],LaenderTabelle[Name],0)),"DE")</f>
        <v>DE</v>
      </c>
    </row>
    <row r="4822" spans="1:29" x14ac:dyDescent="0.25">
      <c r="A48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4821&amp;"."&amp;$C4821&amp;"."&amp;$D4821&amp;"."&amp;$E4821&amp;"."&amp;$F4821&amp;"."&amp;$G4821&amp;"."&amp;$H4821&amp;"."&amp;$I4821&amp;"."&amp;$J4821&amp;"."&amp;$K4821&amp;"."&amp;$L4821&amp;"."&amp;$M4821,IF($A4821="",MAX($A$16:$A4821)+1,$A4821),IF(ROW()=17,1,MAX($A$16:$A4821)+1)),""),"")</f>
        <v/>
      </c>
      <c r="B4822" s="28"/>
      <c r="C4822" s="28"/>
      <c r="D4822" s="28"/>
      <c r="E4822" s="28"/>
      <c r="F4822" s="28"/>
      <c r="G4822" s="28"/>
      <c r="H4822" s="28"/>
      <c r="I4822" s="28"/>
      <c r="J4822" s="28"/>
      <c r="K4822" s="30"/>
      <c r="L4822" s="31"/>
      <c r="M4822" s="32"/>
      <c r="N4822" s="28"/>
      <c r="O4822" s="33"/>
      <c r="P4822" s="28"/>
      <c r="Q4822" s="33"/>
      <c r="R4822" s="28"/>
      <c r="S4822" s="33"/>
      <c r="T4822" s="28"/>
      <c r="U4822" s="33"/>
      <c r="V4822" s="31"/>
      <c r="W4822" s="28"/>
      <c r="X4822" s="33"/>
      <c r="Y4822" s="28"/>
      <c r="Z4822" s="28"/>
      <c r="AA4822" s="28"/>
      <c r="AB4822" s="28"/>
      <c r="AC4822" s="34" t="str">
        <f>IFERROR(INDEX(LaenderTabelle[Code],MATCH(Transferdatei[[#This Row],[Country]],LaenderTabelle[Name],0)),"DE")</f>
        <v>DE</v>
      </c>
    </row>
    <row r="4823" spans="1:29" x14ac:dyDescent="0.25">
      <c r="A48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4822&amp;"."&amp;$C4822&amp;"."&amp;$D4822&amp;"."&amp;$E4822&amp;"."&amp;$F4822&amp;"."&amp;$G4822&amp;"."&amp;$H4822&amp;"."&amp;$I4822&amp;"."&amp;$J4822&amp;"."&amp;$K4822&amp;"."&amp;$L4822&amp;"."&amp;$M4822,IF($A4822="",MAX($A$16:$A4822)+1,$A4822),IF(ROW()=17,1,MAX($A$16:$A4822)+1)),""),"")</f>
        <v/>
      </c>
      <c r="B4823" s="28"/>
      <c r="C4823" s="28"/>
      <c r="D4823" s="28"/>
      <c r="E4823" s="28"/>
      <c r="F4823" s="28"/>
      <c r="G4823" s="28"/>
      <c r="H4823" s="28"/>
      <c r="I4823" s="28"/>
      <c r="J4823" s="28"/>
      <c r="K4823" s="30"/>
      <c r="L4823" s="31"/>
      <c r="M4823" s="32"/>
      <c r="N4823" s="28"/>
      <c r="O4823" s="33"/>
      <c r="P4823" s="28"/>
      <c r="Q4823" s="33"/>
      <c r="R4823" s="28"/>
      <c r="S4823" s="33"/>
      <c r="T4823" s="28"/>
      <c r="U4823" s="33"/>
      <c r="V4823" s="31"/>
      <c r="W4823" s="28"/>
      <c r="X4823" s="33"/>
      <c r="Y4823" s="28"/>
      <c r="Z4823" s="28"/>
      <c r="AA4823" s="28"/>
      <c r="AB4823" s="28"/>
      <c r="AC4823" s="34" t="str">
        <f>IFERROR(INDEX(LaenderTabelle[Code],MATCH(Transferdatei[[#This Row],[Country]],LaenderTabelle[Name],0)),"DE")</f>
        <v>DE</v>
      </c>
    </row>
    <row r="4824" spans="1:29" x14ac:dyDescent="0.25">
      <c r="A48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4823&amp;"."&amp;$C4823&amp;"."&amp;$D4823&amp;"."&amp;$E4823&amp;"."&amp;$F4823&amp;"."&amp;$G4823&amp;"."&amp;$H4823&amp;"."&amp;$I4823&amp;"."&amp;$J4823&amp;"."&amp;$K4823&amp;"."&amp;$L4823&amp;"."&amp;$M4823,IF($A4823="",MAX($A$16:$A4823)+1,$A4823),IF(ROW()=17,1,MAX($A$16:$A4823)+1)),""),"")</f>
        <v/>
      </c>
      <c r="B4824" s="28"/>
      <c r="C4824" s="28"/>
      <c r="D4824" s="28"/>
      <c r="E4824" s="28"/>
      <c r="F4824" s="28"/>
      <c r="G4824" s="28"/>
      <c r="H4824" s="28"/>
      <c r="I4824" s="28"/>
      <c r="J4824" s="28"/>
      <c r="K4824" s="30"/>
      <c r="L4824" s="31"/>
      <c r="M4824" s="32"/>
      <c r="N4824" s="28"/>
      <c r="O4824" s="33"/>
      <c r="P4824" s="28"/>
      <c r="Q4824" s="33"/>
      <c r="R4824" s="28"/>
      <c r="S4824" s="33"/>
      <c r="T4824" s="28"/>
      <c r="U4824" s="33"/>
      <c r="V4824" s="31"/>
      <c r="W4824" s="28"/>
      <c r="X4824" s="33"/>
      <c r="Y4824" s="28"/>
      <c r="Z4824" s="28"/>
      <c r="AA4824" s="28"/>
      <c r="AB4824" s="28"/>
      <c r="AC4824" s="34" t="str">
        <f>IFERROR(INDEX(LaenderTabelle[Code],MATCH(Transferdatei[[#This Row],[Country]],LaenderTabelle[Name],0)),"DE")</f>
        <v>DE</v>
      </c>
    </row>
    <row r="4825" spans="1:29" x14ac:dyDescent="0.25">
      <c r="A48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4824&amp;"."&amp;$C4824&amp;"."&amp;$D4824&amp;"."&amp;$E4824&amp;"."&amp;$F4824&amp;"."&amp;$G4824&amp;"."&amp;$H4824&amp;"."&amp;$I4824&amp;"."&amp;$J4824&amp;"."&amp;$K4824&amp;"."&amp;$L4824&amp;"."&amp;$M4824,IF($A4824="",MAX($A$16:$A4824)+1,$A4824),IF(ROW()=17,1,MAX($A$16:$A4824)+1)),""),"")</f>
        <v/>
      </c>
      <c r="B4825" s="28"/>
      <c r="C4825" s="28"/>
      <c r="D4825" s="28"/>
      <c r="E4825" s="28"/>
      <c r="F4825" s="28"/>
      <c r="G4825" s="28"/>
      <c r="H4825" s="28"/>
      <c r="I4825" s="28"/>
      <c r="J4825" s="28"/>
      <c r="K4825" s="30"/>
      <c r="L4825" s="31"/>
      <c r="M4825" s="32"/>
      <c r="N4825" s="28"/>
      <c r="O4825" s="33"/>
      <c r="P4825" s="28"/>
      <c r="Q4825" s="33"/>
      <c r="R4825" s="28"/>
      <c r="S4825" s="33"/>
      <c r="T4825" s="28"/>
      <c r="U4825" s="33"/>
      <c r="V4825" s="31"/>
      <c r="W4825" s="28"/>
      <c r="X4825" s="33"/>
      <c r="Y4825" s="28"/>
      <c r="Z4825" s="28"/>
      <c r="AA4825" s="28"/>
      <c r="AB4825" s="28"/>
      <c r="AC4825" s="34" t="str">
        <f>IFERROR(INDEX(LaenderTabelle[Code],MATCH(Transferdatei[[#This Row],[Country]],LaenderTabelle[Name],0)),"DE")</f>
        <v>DE</v>
      </c>
    </row>
    <row r="4826" spans="1:29" x14ac:dyDescent="0.25">
      <c r="A48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4825&amp;"."&amp;$C4825&amp;"."&amp;$D4825&amp;"."&amp;$E4825&amp;"."&amp;$F4825&amp;"."&amp;$G4825&amp;"."&amp;$H4825&amp;"."&amp;$I4825&amp;"."&amp;$J4825&amp;"."&amp;$K4825&amp;"."&amp;$L4825&amp;"."&amp;$M4825,IF($A4825="",MAX($A$16:$A4825)+1,$A4825),IF(ROW()=17,1,MAX($A$16:$A4825)+1)),""),"")</f>
        <v/>
      </c>
      <c r="B4826" s="28"/>
      <c r="C4826" s="28"/>
      <c r="D4826" s="28"/>
      <c r="E4826" s="28"/>
      <c r="F4826" s="28"/>
      <c r="G4826" s="28"/>
      <c r="H4826" s="28"/>
      <c r="I4826" s="28"/>
      <c r="J4826" s="28"/>
      <c r="K4826" s="30"/>
      <c r="L4826" s="31"/>
      <c r="M4826" s="32"/>
      <c r="N4826" s="28"/>
      <c r="O4826" s="33"/>
      <c r="P4826" s="28"/>
      <c r="Q4826" s="33"/>
      <c r="R4826" s="28"/>
      <c r="S4826" s="33"/>
      <c r="T4826" s="28"/>
      <c r="U4826" s="33"/>
      <c r="V4826" s="31"/>
      <c r="W4826" s="28"/>
      <c r="X4826" s="33"/>
      <c r="Y4826" s="28"/>
      <c r="Z4826" s="28"/>
      <c r="AA4826" s="28"/>
      <c r="AB4826" s="28"/>
      <c r="AC4826" s="34" t="str">
        <f>IFERROR(INDEX(LaenderTabelle[Code],MATCH(Transferdatei[[#This Row],[Country]],LaenderTabelle[Name],0)),"DE")</f>
        <v>DE</v>
      </c>
    </row>
    <row r="4827" spans="1:29" x14ac:dyDescent="0.25">
      <c r="A48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4826&amp;"."&amp;$C4826&amp;"."&amp;$D4826&amp;"."&amp;$E4826&amp;"."&amp;$F4826&amp;"."&amp;$G4826&amp;"."&amp;$H4826&amp;"."&amp;$I4826&amp;"."&amp;$J4826&amp;"."&amp;$K4826&amp;"."&amp;$L4826&amp;"."&amp;$M4826,IF($A4826="",MAX($A$16:$A4826)+1,$A4826),IF(ROW()=17,1,MAX($A$16:$A4826)+1)),""),"")</f>
        <v/>
      </c>
      <c r="B4827" s="28"/>
      <c r="C4827" s="28"/>
      <c r="D4827" s="28"/>
      <c r="E4827" s="28"/>
      <c r="F4827" s="28"/>
      <c r="G4827" s="28"/>
      <c r="H4827" s="28"/>
      <c r="I4827" s="28"/>
      <c r="J4827" s="28"/>
      <c r="K4827" s="30"/>
      <c r="L4827" s="31"/>
      <c r="M4827" s="32"/>
      <c r="N4827" s="28"/>
      <c r="O4827" s="33"/>
      <c r="P4827" s="28"/>
      <c r="Q4827" s="33"/>
      <c r="R4827" s="28"/>
      <c r="S4827" s="33"/>
      <c r="T4827" s="28"/>
      <c r="U4827" s="33"/>
      <c r="V4827" s="31"/>
      <c r="W4827" s="28"/>
      <c r="X4827" s="33"/>
      <c r="Y4827" s="28"/>
      <c r="Z4827" s="28"/>
      <c r="AA4827" s="28"/>
      <c r="AB4827" s="28"/>
      <c r="AC4827" s="34" t="str">
        <f>IFERROR(INDEX(LaenderTabelle[Code],MATCH(Transferdatei[[#This Row],[Country]],LaenderTabelle[Name],0)),"DE")</f>
        <v>DE</v>
      </c>
    </row>
    <row r="4828" spans="1:29" x14ac:dyDescent="0.25">
      <c r="A48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4827&amp;"."&amp;$C4827&amp;"."&amp;$D4827&amp;"."&amp;$E4827&amp;"."&amp;$F4827&amp;"."&amp;$G4827&amp;"."&amp;$H4827&amp;"."&amp;$I4827&amp;"."&amp;$J4827&amp;"."&amp;$K4827&amp;"."&amp;$L4827&amp;"."&amp;$M4827,IF($A4827="",MAX($A$16:$A4827)+1,$A4827),IF(ROW()=17,1,MAX($A$16:$A4827)+1)),""),"")</f>
        <v/>
      </c>
      <c r="B4828" s="28"/>
      <c r="C4828" s="28"/>
      <c r="D4828" s="28"/>
      <c r="E4828" s="28"/>
      <c r="F4828" s="28"/>
      <c r="G4828" s="28"/>
      <c r="H4828" s="28"/>
      <c r="I4828" s="28"/>
      <c r="J4828" s="28"/>
      <c r="K4828" s="30"/>
      <c r="L4828" s="31"/>
      <c r="M4828" s="32"/>
      <c r="N4828" s="28"/>
      <c r="O4828" s="33"/>
      <c r="P4828" s="28"/>
      <c r="Q4828" s="33"/>
      <c r="R4828" s="28"/>
      <c r="S4828" s="33"/>
      <c r="T4828" s="28"/>
      <c r="U4828" s="33"/>
      <c r="V4828" s="31"/>
      <c r="W4828" s="28"/>
      <c r="X4828" s="33"/>
      <c r="Y4828" s="28"/>
      <c r="Z4828" s="28"/>
      <c r="AA4828" s="28"/>
      <c r="AB4828" s="28"/>
      <c r="AC4828" s="34" t="str">
        <f>IFERROR(INDEX(LaenderTabelle[Code],MATCH(Transferdatei[[#This Row],[Country]],LaenderTabelle[Name],0)),"DE")</f>
        <v>DE</v>
      </c>
    </row>
    <row r="4829" spans="1:29" x14ac:dyDescent="0.25">
      <c r="A48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4828&amp;"."&amp;$C4828&amp;"."&amp;$D4828&amp;"."&amp;$E4828&amp;"."&amp;$F4828&amp;"."&amp;$G4828&amp;"."&amp;$H4828&amp;"."&amp;$I4828&amp;"."&amp;$J4828&amp;"."&amp;$K4828&amp;"."&amp;$L4828&amp;"."&amp;$M4828,IF($A4828="",MAX($A$16:$A4828)+1,$A4828),IF(ROW()=17,1,MAX($A$16:$A4828)+1)),""),"")</f>
        <v/>
      </c>
      <c r="B4829" s="28"/>
      <c r="C4829" s="28"/>
      <c r="D4829" s="28"/>
      <c r="E4829" s="28"/>
      <c r="F4829" s="28"/>
      <c r="G4829" s="28"/>
      <c r="H4829" s="28"/>
      <c r="I4829" s="28"/>
      <c r="J4829" s="28"/>
      <c r="K4829" s="30"/>
      <c r="L4829" s="31"/>
      <c r="M4829" s="32"/>
      <c r="N4829" s="28"/>
      <c r="O4829" s="33"/>
      <c r="P4829" s="28"/>
      <c r="Q4829" s="33"/>
      <c r="R4829" s="28"/>
      <c r="S4829" s="33"/>
      <c r="T4829" s="28"/>
      <c r="U4829" s="33"/>
      <c r="V4829" s="31"/>
      <c r="W4829" s="28"/>
      <c r="X4829" s="33"/>
      <c r="Y4829" s="28"/>
      <c r="Z4829" s="28"/>
      <c r="AA4829" s="28"/>
      <c r="AB4829" s="28"/>
      <c r="AC4829" s="34" t="str">
        <f>IFERROR(INDEX(LaenderTabelle[Code],MATCH(Transferdatei[[#This Row],[Country]],LaenderTabelle[Name],0)),"DE")</f>
        <v>DE</v>
      </c>
    </row>
    <row r="4830" spans="1:29" x14ac:dyDescent="0.25">
      <c r="A48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4829&amp;"."&amp;$C4829&amp;"."&amp;$D4829&amp;"."&amp;$E4829&amp;"."&amp;$F4829&amp;"."&amp;$G4829&amp;"."&amp;$H4829&amp;"."&amp;$I4829&amp;"."&amp;$J4829&amp;"."&amp;$K4829&amp;"."&amp;$L4829&amp;"."&amp;$M4829,IF($A4829="",MAX($A$16:$A4829)+1,$A4829),IF(ROW()=17,1,MAX($A$16:$A4829)+1)),""),"")</f>
        <v/>
      </c>
      <c r="B4830" s="28"/>
      <c r="C4830" s="28"/>
      <c r="D4830" s="28"/>
      <c r="E4830" s="28"/>
      <c r="F4830" s="28"/>
      <c r="G4830" s="28"/>
      <c r="H4830" s="28"/>
      <c r="I4830" s="28"/>
      <c r="J4830" s="28"/>
      <c r="K4830" s="30"/>
      <c r="L4830" s="31"/>
      <c r="M4830" s="32"/>
      <c r="N4830" s="28"/>
      <c r="O4830" s="33"/>
      <c r="P4830" s="28"/>
      <c r="Q4830" s="33"/>
      <c r="R4830" s="28"/>
      <c r="S4830" s="33"/>
      <c r="T4830" s="28"/>
      <c r="U4830" s="33"/>
      <c r="V4830" s="31"/>
      <c r="W4830" s="28"/>
      <c r="X4830" s="33"/>
      <c r="Y4830" s="28"/>
      <c r="Z4830" s="28"/>
      <c r="AA4830" s="28"/>
      <c r="AB4830" s="28"/>
      <c r="AC4830" s="34" t="str">
        <f>IFERROR(INDEX(LaenderTabelle[Code],MATCH(Transferdatei[[#This Row],[Country]],LaenderTabelle[Name],0)),"DE")</f>
        <v>DE</v>
      </c>
    </row>
    <row r="4831" spans="1:29" x14ac:dyDescent="0.25">
      <c r="A48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4830&amp;"."&amp;$C4830&amp;"."&amp;$D4830&amp;"."&amp;$E4830&amp;"."&amp;$F4830&amp;"."&amp;$G4830&amp;"."&amp;$H4830&amp;"."&amp;$I4830&amp;"."&amp;$J4830&amp;"."&amp;$K4830&amp;"."&amp;$L4830&amp;"."&amp;$M4830,IF($A4830="",MAX($A$16:$A4830)+1,$A4830),IF(ROW()=17,1,MAX($A$16:$A4830)+1)),""),"")</f>
        <v/>
      </c>
      <c r="B4831" s="28"/>
      <c r="C4831" s="28"/>
      <c r="D4831" s="28"/>
      <c r="E4831" s="28"/>
      <c r="F4831" s="28"/>
      <c r="G4831" s="28"/>
      <c r="H4831" s="28"/>
      <c r="I4831" s="28"/>
      <c r="J4831" s="28"/>
      <c r="K4831" s="30"/>
      <c r="L4831" s="31"/>
      <c r="M4831" s="32"/>
      <c r="N4831" s="28"/>
      <c r="O4831" s="33"/>
      <c r="P4831" s="28"/>
      <c r="Q4831" s="33"/>
      <c r="R4831" s="28"/>
      <c r="S4831" s="33"/>
      <c r="T4831" s="28"/>
      <c r="U4831" s="33"/>
      <c r="V4831" s="31"/>
      <c r="W4831" s="28"/>
      <c r="X4831" s="33"/>
      <c r="Y4831" s="28"/>
      <c r="Z4831" s="28"/>
      <c r="AA4831" s="28"/>
      <c r="AB4831" s="28"/>
      <c r="AC4831" s="34" t="str">
        <f>IFERROR(INDEX(LaenderTabelle[Code],MATCH(Transferdatei[[#This Row],[Country]],LaenderTabelle[Name],0)),"DE")</f>
        <v>DE</v>
      </c>
    </row>
    <row r="4832" spans="1:29" x14ac:dyDescent="0.25">
      <c r="A48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4831&amp;"."&amp;$C4831&amp;"."&amp;$D4831&amp;"."&amp;$E4831&amp;"."&amp;$F4831&amp;"."&amp;$G4831&amp;"."&amp;$H4831&amp;"."&amp;$I4831&amp;"."&amp;$J4831&amp;"."&amp;$K4831&amp;"."&amp;$L4831&amp;"."&amp;$M4831,IF($A4831="",MAX($A$16:$A4831)+1,$A4831),IF(ROW()=17,1,MAX($A$16:$A4831)+1)),""),"")</f>
        <v/>
      </c>
      <c r="B4832" s="28"/>
      <c r="C4832" s="28"/>
      <c r="D4832" s="28"/>
      <c r="E4832" s="28"/>
      <c r="F4832" s="28"/>
      <c r="G4832" s="28"/>
      <c r="H4832" s="28"/>
      <c r="I4832" s="28"/>
      <c r="J4832" s="28"/>
      <c r="K4832" s="30"/>
      <c r="L4832" s="31"/>
      <c r="M4832" s="32"/>
      <c r="N4832" s="28"/>
      <c r="O4832" s="33"/>
      <c r="P4832" s="28"/>
      <c r="Q4832" s="33"/>
      <c r="R4832" s="28"/>
      <c r="S4832" s="33"/>
      <c r="T4832" s="28"/>
      <c r="U4832" s="33"/>
      <c r="V4832" s="31"/>
      <c r="W4832" s="28"/>
      <c r="X4832" s="33"/>
      <c r="Y4832" s="28"/>
      <c r="Z4832" s="28"/>
      <c r="AA4832" s="28"/>
      <c r="AB4832" s="28"/>
      <c r="AC4832" s="34" t="str">
        <f>IFERROR(INDEX(LaenderTabelle[Code],MATCH(Transferdatei[[#This Row],[Country]],LaenderTabelle[Name],0)),"DE")</f>
        <v>DE</v>
      </c>
    </row>
    <row r="4833" spans="1:29" x14ac:dyDescent="0.25">
      <c r="A48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4832&amp;"."&amp;$C4832&amp;"."&amp;$D4832&amp;"."&amp;$E4832&amp;"."&amp;$F4832&amp;"."&amp;$G4832&amp;"."&amp;$H4832&amp;"."&amp;$I4832&amp;"."&amp;$J4832&amp;"."&amp;$K4832&amp;"."&amp;$L4832&amp;"."&amp;$M4832,IF($A4832="",MAX($A$16:$A4832)+1,$A4832),IF(ROW()=17,1,MAX($A$16:$A4832)+1)),""),"")</f>
        <v/>
      </c>
      <c r="B4833" s="28"/>
      <c r="C4833" s="28"/>
      <c r="D4833" s="28"/>
      <c r="E4833" s="28"/>
      <c r="F4833" s="28"/>
      <c r="G4833" s="28"/>
      <c r="H4833" s="28"/>
      <c r="I4833" s="28"/>
      <c r="J4833" s="28"/>
      <c r="K4833" s="30"/>
      <c r="L4833" s="31"/>
      <c r="M4833" s="32"/>
      <c r="N4833" s="28"/>
      <c r="O4833" s="33"/>
      <c r="P4833" s="28"/>
      <c r="Q4833" s="33"/>
      <c r="R4833" s="28"/>
      <c r="S4833" s="33"/>
      <c r="T4833" s="28"/>
      <c r="U4833" s="33"/>
      <c r="V4833" s="31"/>
      <c r="W4833" s="28"/>
      <c r="X4833" s="33"/>
      <c r="Y4833" s="28"/>
      <c r="Z4833" s="28"/>
      <c r="AA4833" s="28"/>
      <c r="AB4833" s="28"/>
      <c r="AC4833" s="34" t="str">
        <f>IFERROR(INDEX(LaenderTabelle[Code],MATCH(Transferdatei[[#This Row],[Country]],LaenderTabelle[Name],0)),"DE")</f>
        <v>DE</v>
      </c>
    </row>
    <row r="4834" spans="1:29" x14ac:dyDescent="0.25">
      <c r="A48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4833&amp;"."&amp;$C4833&amp;"."&amp;$D4833&amp;"."&amp;$E4833&amp;"."&amp;$F4833&amp;"."&amp;$G4833&amp;"."&amp;$H4833&amp;"."&amp;$I4833&amp;"."&amp;$J4833&amp;"."&amp;$K4833&amp;"."&amp;$L4833&amp;"."&amp;$M4833,IF($A4833="",MAX($A$16:$A4833)+1,$A4833),IF(ROW()=17,1,MAX($A$16:$A4833)+1)),""),"")</f>
        <v/>
      </c>
      <c r="B4834" s="28"/>
      <c r="C4834" s="28"/>
      <c r="D4834" s="28"/>
      <c r="E4834" s="28"/>
      <c r="F4834" s="28"/>
      <c r="G4834" s="28"/>
      <c r="H4834" s="28"/>
      <c r="I4834" s="28"/>
      <c r="J4834" s="28"/>
      <c r="K4834" s="30"/>
      <c r="L4834" s="31"/>
      <c r="M4834" s="32"/>
      <c r="N4834" s="28"/>
      <c r="O4834" s="33"/>
      <c r="P4834" s="28"/>
      <c r="Q4834" s="33"/>
      <c r="R4834" s="28"/>
      <c r="S4834" s="33"/>
      <c r="T4834" s="28"/>
      <c r="U4834" s="33"/>
      <c r="V4834" s="31"/>
      <c r="W4834" s="28"/>
      <c r="X4834" s="33"/>
      <c r="Y4834" s="28"/>
      <c r="Z4834" s="28"/>
      <c r="AA4834" s="28"/>
      <c r="AB4834" s="28"/>
      <c r="AC4834" s="34" t="str">
        <f>IFERROR(INDEX(LaenderTabelle[Code],MATCH(Transferdatei[[#This Row],[Country]],LaenderTabelle[Name],0)),"DE")</f>
        <v>DE</v>
      </c>
    </row>
    <row r="4835" spans="1:29" x14ac:dyDescent="0.25">
      <c r="A48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4834&amp;"."&amp;$C4834&amp;"."&amp;$D4834&amp;"."&amp;$E4834&amp;"."&amp;$F4834&amp;"."&amp;$G4834&amp;"."&amp;$H4834&amp;"."&amp;$I4834&amp;"."&amp;$J4834&amp;"."&amp;$K4834&amp;"."&amp;$L4834&amp;"."&amp;$M4834,IF($A4834="",MAX($A$16:$A4834)+1,$A4834),IF(ROW()=17,1,MAX($A$16:$A4834)+1)),""),"")</f>
        <v/>
      </c>
      <c r="B4835" s="28"/>
      <c r="C4835" s="28"/>
      <c r="D4835" s="28"/>
      <c r="E4835" s="28"/>
      <c r="F4835" s="28"/>
      <c r="G4835" s="28"/>
      <c r="H4835" s="28"/>
      <c r="I4835" s="28"/>
      <c r="J4835" s="28"/>
      <c r="K4835" s="30"/>
      <c r="L4835" s="31"/>
      <c r="M4835" s="32"/>
      <c r="N4835" s="28"/>
      <c r="O4835" s="33"/>
      <c r="P4835" s="28"/>
      <c r="Q4835" s="33"/>
      <c r="R4835" s="28"/>
      <c r="S4835" s="33"/>
      <c r="T4835" s="28"/>
      <c r="U4835" s="33"/>
      <c r="V4835" s="31"/>
      <c r="W4835" s="28"/>
      <c r="X4835" s="33"/>
      <c r="Y4835" s="28"/>
      <c r="Z4835" s="28"/>
      <c r="AA4835" s="28"/>
      <c r="AB4835" s="28"/>
      <c r="AC4835" s="34" t="str">
        <f>IFERROR(INDEX(LaenderTabelle[Code],MATCH(Transferdatei[[#This Row],[Country]],LaenderTabelle[Name],0)),"DE")</f>
        <v>DE</v>
      </c>
    </row>
    <row r="4836" spans="1:29" x14ac:dyDescent="0.25">
      <c r="A48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4835&amp;"."&amp;$C4835&amp;"."&amp;$D4835&amp;"."&amp;$E4835&amp;"."&amp;$F4835&amp;"."&amp;$G4835&amp;"."&amp;$H4835&amp;"."&amp;$I4835&amp;"."&amp;$J4835&amp;"."&amp;$K4835&amp;"."&amp;$L4835&amp;"."&amp;$M4835,IF($A4835="",MAX($A$16:$A4835)+1,$A4835),IF(ROW()=17,1,MAX($A$16:$A4835)+1)),""),"")</f>
        <v/>
      </c>
      <c r="B4836" s="28"/>
      <c r="C4836" s="28"/>
      <c r="D4836" s="28"/>
      <c r="E4836" s="28"/>
      <c r="F4836" s="28"/>
      <c r="G4836" s="28"/>
      <c r="H4836" s="28"/>
      <c r="I4836" s="28"/>
      <c r="J4836" s="28"/>
      <c r="K4836" s="30"/>
      <c r="L4836" s="31"/>
      <c r="M4836" s="32"/>
      <c r="N4836" s="28"/>
      <c r="O4836" s="33"/>
      <c r="P4836" s="28"/>
      <c r="Q4836" s="33"/>
      <c r="R4836" s="28"/>
      <c r="S4836" s="33"/>
      <c r="T4836" s="28"/>
      <c r="U4836" s="33"/>
      <c r="V4836" s="31"/>
      <c r="W4836" s="28"/>
      <c r="X4836" s="33"/>
      <c r="Y4836" s="28"/>
      <c r="Z4836" s="28"/>
      <c r="AA4836" s="28"/>
      <c r="AB4836" s="28"/>
      <c r="AC4836" s="34" t="str">
        <f>IFERROR(INDEX(LaenderTabelle[Code],MATCH(Transferdatei[[#This Row],[Country]],LaenderTabelle[Name],0)),"DE")</f>
        <v>DE</v>
      </c>
    </row>
    <row r="4837" spans="1:29" x14ac:dyDescent="0.25">
      <c r="A48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4836&amp;"."&amp;$C4836&amp;"."&amp;$D4836&amp;"."&amp;$E4836&amp;"."&amp;$F4836&amp;"."&amp;$G4836&amp;"."&amp;$H4836&amp;"."&amp;$I4836&amp;"."&amp;$J4836&amp;"."&amp;$K4836&amp;"."&amp;$L4836&amp;"."&amp;$M4836,IF($A4836="",MAX($A$16:$A4836)+1,$A4836),IF(ROW()=17,1,MAX($A$16:$A4836)+1)),""),"")</f>
        <v/>
      </c>
      <c r="B4837" s="28"/>
      <c r="C4837" s="28"/>
      <c r="D4837" s="28"/>
      <c r="E4837" s="28"/>
      <c r="F4837" s="28"/>
      <c r="G4837" s="28"/>
      <c r="H4837" s="28"/>
      <c r="I4837" s="28"/>
      <c r="J4837" s="28"/>
      <c r="K4837" s="30"/>
      <c r="L4837" s="31"/>
      <c r="M4837" s="32"/>
      <c r="N4837" s="28"/>
      <c r="O4837" s="33"/>
      <c r="P4837" s="28"/>
      <c r="Q4837" s="33"/>
      <c r="R4837" s="28"/>
      <c r="S4837" s="33"/>
      <c r="T4837" s="28"/>
      <c r="U4837" s="33"/>
      <c r="V4837" s="31"/>
      <c r="W4837" s="28"/>
      <c r="X4837" s="33"/>
      <c r="Y4837" s="28"/>
      <c r="Z4837" s="28"/>
      <c r="AA4837" s="28"/>
      <c r="AB4837" s="28"/>
      <c r="AC4837" s="34" t="str">
        <f>IFERROR(INDEX(LaenderTabelle[Code],MATCH(Transferdatei[[#This Row],[Country]],LaenderTabelle[Name],0)),"DE")</f>
        <v>DE</v>
      </c>
    </row>
    <row r="4838" spans="1:29" x14ac:dyDescent="0.25">
      <c r="A48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4837&amp;"."&amp;$C4837&amp;"."&amp;$D4837&amp;"."&amp;$E4837&amp;"."&amp;$F4837&amp;"."&amp;$G4837&amp;"."&amp;$H4837&amp;"."&amp;$I4837&amp;"."&amp;$J4837&amp;"."&amp;$K4837&amp;"."&amp;$L4837&amp;"."&amp;$M4837,IF($A4837="",MAX($A$16:$A4837)+1,$A4837),IF(ROW()=17,1,MAX($A$16:$A4837)+1)),""),"")</f>
        <v/>
      </c>
      <c r="B4838" s="28"/>
      <c r="C4838" s="28"/>
      <c r="D4838" s="28"/>
      <c r="E4838" s="28"/>
      <c r="F4838" s="28"/>
      <c r="G4838" s="28"/>
      <c r="H4838" s="28"/>
      <c r="I4838" s="28"/>
      <c r="J4838" s="28"/>
      <c r="K4838" s="30"/>
      <c r="L4838" s="31"/>
      <c r="M4838" s="32"/>
      <c r="N4838" s="28"/>
      <c r="O4838" s="33"/>
      <c r="P4838" s="28"/>
      <c r="Q4838" s="33"/>
      <c r="R4838" s="28"/>
      <c r="S4838" s="33"/>
      <c r="T4838" s="28"/>
      <c r="U4838" s="33"/>
      <c r="V4838" s="31"/>
      <c r="W4838" s="28"/>
      <c r="X4838" s="33"/>
      <c r="Y4838" s="28"/>
      <c r="Z4838" s="28"/>
      <c r="AA4838" s="28"/>
      <c r="AB4838" s="28"/>
      <c r="AC4838" s="34" t="str">
        <f>IFERROR(INDEX(LaenderTabelle[Code],MATCH(Transferdatei[[#This Row],[Country]],LaenderTabelle[Name],0)),"DE")</f>
        <v>DE</v>
      </c>
    </row>
    <row r="4839" spans="1:29" x14ac:dyDescent="0.25">
      <c r="A48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4838&amp;"."&amp;$C4838&amp;"."&amp;$D4838&amp;"."&amp;$E4838&amp;"."&amp;$F4838&amp;"."&amp;$G4838&amp;"."&amp;$H4838&amp;"."&amp;$I4838&amp;"."&amp;$J4838&amp;"."&amp;$K4838&amp;"."&amp;$L4838&amp;"."&amp;$M4838,IF($A4838="",MAX($A$16:$A4838)+1,$A4838),IF(ROW()=17,1,MAX($A$16:$A4838)+1)),""),"")</f>
        <v/>
      </c>
      <c r="B4839" s="28"/>
      <c r="C4839" s="28"/>
      <c r="D4839" s="28"/>
      <c r="E4839" s="28"/>
      <c r="F4839" s="28"/>
      <c r="G4839" s="28"/>
      <c r="H4839" s="28"/>
      <c r="I4839" s="28"/>
      <c r="J4839" s="28"/>
      <c r="K4839" s="30"/>
      <c r="L4839" s="31"/>
      <c r="M4839" s="32"/>
      <c r="N4839" s="28"/>
      <c r="O4839" s="33"/>
      <c r="P4839" s="28"/>
      <c r="Q4839" s="33"/>
      <c r="R4839" s="28"/>
      <c r="S4839" s="33"/>
      <c r="T4839" s="28"/>
      <c r="U4839" s="33"/>
      <c r="V4839" s="31"/>
      <c r="W4839" s="28"/>
      <c r="X4839" s="33"/>
      <c r="Y4839" s="28"/>
      <c r="Z4839" s="28"/>
      <c r="AA4839" s="28"/>
      <c r="AB4839" s="28"/>
      <c r="AC4839" s="34" t="str">
        <f>IFERROR(INDEX(LaenderTabelle[Code],MATCH(Transferdatei[[#This Row],[Country]],LaenderTabelle[Name],0)),"DE")</f>
        <v>DE</v>
      </c>
    </row>
    <row r="4840" spans="1:29" x14ac:dyDescent="0.25">
      <c r="A48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4839&amp;"."&amp;$C4839&amp;"."&amp;$D4839&amp;"."&amp;$E4839&amp;"."&amp;$F4839&amp;"."&amp;$G4839&amp;"."&amp;$H4839&amp;"."&amp;$I4839&amp;"."&amp;$J4839&amp;"."&amp;$K4839&amp;"."&amp;$L4839&amp;"."&amp;$M4839,IF($A4839="",MAX($A$16:$A4839)+1,$A4839),IF(ROW()=17,1,MAX($A$16:$A4839)+1)),""),"")</f>
        <v/>
      </c>
      <c r="B4840" s="28"/>
      <c r="C4840" s="28"/>
      <c r="D4840" s="28"/>
      <c r="E4840" s="28"/>
      <c r="F4840" s="28"/>
      <c r="G4840" s="28"/>
      <c r="H4840" s="28"/>
      <c r="I4840" s="28"/>
      <c r="J4840" s="28"/>
      <c r="K4840" s="30"/>
      <c r="L4840" s="31"/>
      <c r="M4840" s="32"/>
      <c r="N4840" s="28"/>
      <c r="O4840" s="33"/>
      <c r="P4840" s="28"/>
      <c r="Q4840" s="33"/>
      <c r="R4840" s="28"/>
      <c r="S4840" s="33"/>
      <c r="T4840" s="28"/>
      <c r="U4840" s="33"/>
      <c r="V4840" s="31"/>
      <c r="W4840" s="28"/>
      <c r="X4840" s="33"/>
      <c r="Y4840" s="28"/>
      <c r="Z4840" s="28"/>
      <c r="AA4840" s="28"/>
      <c r="AB4840" s="28"/>
      <c r="AC4840" s="34" t="str">
        <f>IFERROR(INDEX(LaenderTabelle[Code],MATCH(Transferdatei[[#This Row],[Country]],LaenderTabelle[Name],0)),"DE")</f>
        <v>DE</v>
      </c>
    </row>
    <row r="4841" spans="1:29" x14ac:dyDescent="0.25">
      <c r="A48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4840&amp;"."&amp;$C4840&amp;"."&amp;$D4840&amp;"."&amp;$E4840&amp;"."&amp;$F4840&amp;"."&amp;$G4840&amp;"."&amp;$H4840&amp;"."&amp;$I4840&amp;"."&amp;$J4840&amp;"."&amp;$K4840&amp;"."&amp;$L4840&amp;"."&amp;$M4840,IF($A4840="",MAX($A$16:$A4840)+1,$A4840),IF(ROW()=17,1,MAX($A$16:$A4840)+1)),""),"")</f>
        <v/>
      </c>
      <c r="B4841" s="28"/>
      <c r="C4841" s="28"/>
      <c r="D4841" s="28"/>
      <c r="E4841" s="28"/>
      <c r="F4841" s="28"/>
      <c r="G4841" s="28"/>
      <c r="H4841" s="28"/>
      <c r="I4841" s="28"/>
      <c r="J4841" s="28"/>
      <c r="K4841" s="30"/>
      <c r="L4841" s="31"/>
      <c r="M4841" s="32"/>
      <c r="N4841" s="28"/>
      <c r="O4841" s="33"/>
      <c r="P4841" s="28"/>
      <c r="Q4841" s="33"/>
      <c r="R4841" s="28"/>
      <c r="S4841" s="33"/>
      <c r="T4841" s="28"/>
      <c r="U4841" s="33"/>
      <c r="V4841" s="31"/>
      <c r="W4841" s="28"/>
      <c r="X4841" s="33"/>
      <c r="Y4841" s="28"/>
      <c r="Z4841" s="28"/>
      <c r="AA4841" s="28"/>
      <c r="AB4841" s="28"/>
      <c r="AC4841" s="34" t="str">
        <f>IFERROR(INDEX(LaenderTabelle[Code],MATCH(Transferdatei[[#This Row],[Country]],LaenderTabelle[Name],0)),"DE")</f>
        <v>DE</v>
      </c>
    </row>
    <row r="4842" spans="1:29" x14ac:dyDescent="0.25">
      <c r="A48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4841&amp;"."&amp;$C4841&amp;"."&amp;$D4841&amp;"."&amp;$E4841&amp;"."&amp;$F4841&amp;"."&amp;$G4841&amp;"."&amp;$H4841&amp;"."&amp;$I4841&amp;"."&amp;$J4841&amp;"."&amp;$K4841&amp;"."&amp;$L4841&amp;"."&amp;$M4841,IF($A4841="",MAX($A$16:$A4841)+1,$A4841),IF(ROW()=17,1,MAX($A$16:$A4841)+1)),""),"")</f>
        <v/>
      </c>
      <c r="B4842" s="28"/>
      <c r="C4842" s="28"/>
      <c r="D4842" s="28"/>
      <c r="E4842" s="28"/>
      <c r="F4842" s="28"/>
      <c r="G4842" s="28"/>
      <c r="H4842" s="28"/>
      <c r="I4842" s="28"/>
      <c r="J4842" s="28"/>
      <c r="K4842" s="30"/>
      <c r="L4842" s="31"/>
      <c r="M4842" s="32"/>
      <c r="N4842" s="28"/>
      <c r="O4842" s="33"/>
      <c r="P4842" s="28"/>
      <c r="Q4842" s="33"/>
      <c r="R4842" s="28"/>
      <c r="S4842" s="33"/>
      <c r="T4842" s="28"/>
      <c r="U4842" s="33"/>
      <c r="V4842" s="31"/>
      <c r="W4842" s="28"/>
      <c r="X4842" s="33"/>
      <c r="Y4842" s="28"/>
      <c r="Z4842" s="28"/>
      <c r="AA4842" s="28"/>
      <c r="AB4842" s="28"/>
      <c r="AC4842" s="34" t="str">
        <f>IFERROR(INDEX(LaenderTabelle[Code],MATCH(Transferdatei[[#This Row],[Country]],LaenderTabelle[Name],0)),"DE")</f>
        <v>DE</v>
      </c>
    </row>
    <row r="4843" spans="1:29" x14ac:dyDescent="0.25">
      <c r="A48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4842&amp;"."&amp;$C4842&amp;"."&amp;$D4842&amp;"."&amp;$E4842&amp;"."&amp;$F4842&amp;"."&amp;$G4842&amp;"."&amp;$H4842&amp;"."&amp;$I4842&amp;"."&amp;$J4842&amp;"."&amp;$K4842&amp;"."&amp;$L4842&amp;"."&amp;$M4842,IF($A4842="",MAX($A$16:$A4842)+1,$A4842),IF(ROW()=17,1,MAX($A$16:$A4842)+1)),""),"")</f>
        <v/>
      </c>
      <c r="B4843" s="28"/>
      <c r="C4843" s="28"/>
      <c r="D4843" s="28"/>
      <c r="E4843" s="28"/>
      <c r="F4843" s="28"/>
      <c r="G4843" s="28"/>
      <c r="H4843" s="28"/>
      <c r="I4843" s="28"/>
      <c r="J4843" s="28"/>
      <c r="K4843" s="30"/>
      <c r="L4843" s="31"/>
      <c r="M4843" s="32"/>
      <c r="N4843" s="28"/>
      <c r="O4843" s="33"/>
      <c r="P4843" s="28"/>
      <c r="Q4843" s="33"/>
      <c r="R4843" s="28"/>
      <c r="S4843" s="33"/>
      <c r="T4843" s="28"/>
      <c r="U4843" s="33"/>
      <c r="V4843" s="31"/>
      <c r="W4843" s="28"/>
      <c r="X4843" s="33"/>
      <c r="Y4843" s="28"/>
      <c r="Z4843" s="28"/>
      <c r="AA4843" s="28"/>
      <c r="AB4843" s="28"/>
      <c r="AC4843" s="34" t="str">
        <f>IFERROR(INDEX(LaenderTabelle[Code],MATCH(Transferdatei[[#This Row],[Country]],LaenderTabelle[Name],0)),"DE")</f>
        <v>DE</v>
      </c>
    </row>
    <row r="4844" spans="1:29" x14ac:dyDescent="0.25">
      <c r="A48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4843&amp;"."&amp;$C4843&amp;"."&amp;$D4843&amp;"."&amp;$E4843&amp;"."&amp;$F4843&amp;"."&amp;$G4843&amp;"."&amp;$H4843&amp;"."&amp;$I4843&amp;"."&amp;$J4843&amp;"."&amp;$K4843&amp;"."&amp;$L4843&amp;"."&amp;$M4843,IF($A4843="",MAX($A$16:$A4843)+1,$A4843),IF(ROW()=17,1,MAX($A$16:$A4843)+1)),""),"")</f>
        <v/>
      </c>
      <c r="B4844" s="28"/>
      <c r="C4844" s="28"/>
      <c r="D4844" s="28"/>
      <c r="E4844" s="28"/>
      <c r="F4844" s="28"/>
      <c r="G4844" s="28"/>
      <c r="H4844" s="28"/>
      <c r="I4844" s="28"/>
      <c r="J4844" s="28"/>
      <c r="K4844" s="30"/>
      <c r="L4844" s="31"/>
      <c r="M4844" s="32"/>
      <c r="N4844" s="28"/>
      <c r="O4844" s="33"/>
      <c r="P4844" s="28"/>
      <c r="Q4844" s="33"/>
      <c r="R4844" s="28"/>
      <c r="S4844" s="33"/>
      <c r="T4844" s="28"/>
      <c r="U4844" s="33"/>
      <c r="V4844" s="31"/>
      <c r="W4844" s="28"/>
      <c r="X4844" s="33"/>
      <c r="Y4844" s="28"/>
      <c r="Z4844" s="28"/>
      <c r="AA4844" s="28"/>
      <c r="AB4844" s="28"/>
      <c r="AC4844" s="34" t="str">
        <f>IFERROR(INDEX(LaenderTabelle[Code],MATCH(Transferdatei[[#This Row],[Country]],LaenderTabelle[Name],0)),"DE")</f>
        <v>DE</v>
      </c>
    </row>
    <row r="4845" spans="1:29" x14ac:dyDescent="0.25">
      <c r="A48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4844&amp;"."&amp;$C4844&amp;"."&amp;$D4844&amp;"."&amp;$E4844&amp;"."&amp;$F4844&amp;"."&amp;$G4844&amp;"."&amp;$H4844&amp;"."&amp;$I4844&amp;"."&amp;$J4844&amp;"."&amp;$K4844&amp;"."&amp;$L4844&amp;"."&amp;$M4844,IF($A4844="",MAX($A$16:$A4844)+1,$A4844),IF(ROW()=17,1,MAX($A$16:$A4844)+1)),""),"")</f>
        <v/>
      </c>
      <c r="B4845" s="28"/>
      <c r="C4845" s="28"/>
      <c r="D4845" s="28"/>
      <c r="E4845" s="28"/>
      <c r="F4845" s="28"/>
      <c r="G4845" s="28"/>
      <c r="H4845" s="28"/>
      <c r="I4845" s="28"/>
      <c r="J4845" s="28"/>
      <c r="K4845" s="30"/>
      <c r="L4845" s="31"/>
      <c r="M4845" s="32"/>
      <c r="N4845" s="28"/>
      <c r="O4845" s="33"/>
      <c r="P4845" s="28"/>
      <c r="Q4845" s="33"/>
      <c r="R4845" s="28"/>
      <c r="S4845" s="33"/>
      <c r="T4845" s="28"/>
      <c r="U4845" s="33"/>
      <c r="V4845" s="31"/>
      <c r="W4845" s="28"/>
      <c r="X4845" s="33"/>
      <c r="Y4845" s="28"/>
      <c r="Z4845" s="28"/>
      <c r="AA4845" s="28"/>
      <c r="AB4845" s="28"/>
      <c r="AC4845" s="34" t="str">
        <f>IFERROR(INDEX(LaenderTabelle[Code],MATCH(Transferdatei[[#This Row],[Country]],LaenderTabelle[Name],0)),"DE")</f>
        <v>DE</v>
      </c>
    </row>
    <row r="4846" spans="1:29" x14ac:dyDescent="0.25">
      <c r="A48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4845&amp;"."&amp;$C4845&amp;"."&amp;$D4845&amp;"."&amp;$E4845&amp;"."&amp;$F4845&amp;"."&amp;$G4845&amp;"."&amp;$H4845&amp;"."&amp;$I4845&amp;"."&amp;$J4845&amp;"."&amp;$K4845&amp;"."&amp;$L4845&amp;"."&amp;$M4845,IF($A4845="",MAX($A$16:$A4845)+1,$A4845),IF(ROW()=17,1,MAX($A$16:$A4845)+1)),""),"")</f>
        <v/>
      </c>
      <c r="B4846" s="28"/>
      <c r="C4846" s="28"/>
      <c r="D4846" s="28"/>
      <c r="E4846" s="28"/>
      <c r="F4846" s="28"/>
      <c r="G4846" s="28"/>
      <c r="H4846" s="28"/>
      <c r="I4846" s="28"/>
      <c r="J4846" s="28"/>
      <c r="K4846" s="30"/>
      <c r="L4846" s="31"/>
      <c r="M4846" s="32"/>
      <c r="N4846" s="28"/>
      <c r="O4846" s="33"/>
      <c r="P4846" s="28"/>
      <c r="Q4846" s="33"/>
      <c r="R4846" s="28"/>
      <c r="S4846" s="33"/>
      <c r="T4846" s="28"/>
      <c r="U4846" s="33"/>
      <c r="V4846" s="31"/>
      <c r="W4846" s="28"/>
      <c r="X4846" s="33"/>
      <c r="Y4846" s="28"/>
      <c r="Z4846" s="28"/>
      <c r="AA4846" s="28"/>
      <c r="AB4846" s="28"/>
      <c r="AC4846" s="34" t="str">
        <f>IFERROR(INDEX(LaenderTabelle[Code],MATCH(Transferdatei[[#This Row],[Country]],LaenderTabelle[Name],0)),"DE")</f>
        <v>DE</v>
      </c>
    </row>
    <row r="4847" spans="1:29" x14ac:dyDescent="0.25">
      <c r="A48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4846&amp;"."&amp;$C4846&amp;"."&amp;$D4846&amp;"."&amp;$E4846&amp;"."&amp;$F4846&amp;"."&amp;$G4846&amp;"."&amp;$H4846&amp;"."&amp;$I4846&amp;"."&amp;$J4846&amp;"."&amp;$K4846&amp;"."&amp;$L4846&amp;"."&amp;$M4846,IF($A4846="",MAX($A$16:$A4846)+1,$A4846),IF(ROW()=17,1,MAX($A$16:$A4846)+1)),""),"")</f>
        <v/>
      </c>
      <c r="B4847" s="28"/>
      <c r="C4847" s="28"/>
      <c r="D4847" s="28"/>
      <c r="E4847" s="28"/>
      <c r="F4847" s="28"/>
      <c r="G4847" s="28"/>
      <c r="H4847" s="28"/>
      <c r="I4847" s="28"/>
      <c r="J4847" s="28"/>
      <c r="K4847" s="30"/>
      <c r="L4847" s="31"/>
      <c r="M4847" s="32"/>
      <c r="N4847" s="28"/>
      <c r="O4847" s="33"/>
      <c r="P4847" s="28"/>
      <c r="Q4847" s="33"/>
      <c r="R4847" s="28"/>
      <c r="S4847" s="33"/>
      <c r="T4847" s="28"/>
      <c r="U4847" s="33"/>
      <c r="V4847" s="31"/>
      <c r="W4847" s="28"/>
      <c r="X4847" s="33"/>
      <c r="Y4847" s="28"/>
      <c r="Z4847" s="28"/>
      <c r="AA4847" s="28"/>
      <c r="AB4847" s="28"/>
      <c r="AC4847" s="34" t="str">
        <f>IFERROR(INDEX(LaenderTabelle[Code],MATCH(Transferdatei[[#This Row],[Country]],LaenderTabelle[Name],0)),"DE")</f>
        <v>DE</v>
      </c>
    </row>
    <row r="4848" spans="1:29" x14ac:dyDescent="0.25">
      <c r="A48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4847&amp;"."&amp;$C4847&amp;"."&amp;$D4847&amp;"."&amp;$E4847&amp;"."&amp;$F4847&amp;"."&amp;$G4847&amp;"."&amp;$H4847&amp;"."&amp;$I4847&amp;"."&amp;$J4847&amp;"."&amp;$K4847&amp;"."&amp;$L4847&amp;"."&amp;$M4847,IF($A4847="",MAX($A$16:$A4847)+1,$A4847),IF(ROW()=17,1,MAX($A$16:$A4847)+1)),""),"")</f>
        <v/>
      </c>
      <c r="B4848" s="28"/>
      <c r="C4848" s="28"/>
      <c r="D4848" s="28"/>
      <c r="E4848" s="28"/>
      <c r="F4848" s="28"/>
      <c r="G4848" s="28"/>
      <c r="H4848" s="28"/>
      <c r="I4848" s="28"/>
      <c r="J4848" s="28"/>
      <c r="K4848" s="30"/>
      <c r="L4848" s="31"/>
      <c r="M4848" s="32"/>
      <c r="N4848" s="28"/>
      <c r="O4848" s="33"/>
      <c r="P4848" s="28"/>
      <c r="Q4848" s="33"/>
      <c r="R4848" s="28"/>
      <c r="S4848" s="33"/>
      <c r="T4848" s="28"/>
      <c r="U4848" s="33"/>
      <c r="V4848" s="31"/>
      <c r="W4848" s="28"/>
      <c r="X4848" s="33"/>
      <c r="Y4848" s="28"/>
      <c r="Z4848" s="28"/>
      <c r="AA4848" s="28"/>
      <c r="AB4848" s="28"/>
      <c r="AC4848" s="34" t="str">
        <f>IFERROR(INDEX(LaenderTabelle[Code],MATCH(Transferdatei[[#This Row],[Country]],LaenderTabelle[Name],0)),"DE")</f>
        <v>DE</v>
      </c>
    </row>
    <row r="4849" spans="1:29" x14ac:dyDescent="0.25">
      <c r="A48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4848&amp;"."&amp;$C4848&amp;"."&amp;$D4848&amp;"."&amp;$E4848&amp;"."&amp;$F4848&amp;"."&amp;$G4848&amp;"."&amp;$H4848&amp;"."&amp;$I4848&amp;"."&amp;$J4848&amp;"."&amp;$K4848&amp;"."&amp;$L4848&amp;"."&amp;$M4848,IF($A4848="",MAX($A$16:$A4848)+1,$A4848),IF(ROW()=17,1,MAX($A$16:$A4848)+1)),""),"")</f>
        <v/>
      </c>
      <c r="B4849" s="28"/>
      <c r="C4849" s="28"/>
      <c r="D4849" s="28"/>
      <c r="E4849" s="28"/>
      <c r="F4849" s="28"/>
      <c r="G4849" s="28"/>
      <c r="H4849" s="28"/>
      <c r="I4849" s="28"/>
      <c r="J4849" s="28"/>
      <c r="K4849" s="30"/>
      <c r="L4849" s="31"/>
      <c r="M4849" s="32"/>
      <c r="N4849" s="28"/>
      <c r="O4849" s="33"/>
      <c r="P4849" s="28"/>
      <c r="Q4849" s="33"/>
      <c r="R4849" s="28"/>
      <c r="S4849" s="33"/>
      <c r="T4849" s="28"/>
      <c r="U4849" s="33"/>
      <c r="V4849" s="31"/>
      <c r="W4849" s="28"/>
      <c r="X4849" s="33"/>
      <c r="Y4849" s="28"/>
      <c r="Z4849" s="28"/>
      <c r="AA4849" s="28"/>
      <c r="AB4849" s="28"/>
      <c r="AC4849" s="34" t="str">
        <f>IFERROR(INDEX(LaenderTabelle[Code],MATCH(Transferdatei[[#This Row],[Country]],LaenderTabelle[Name],0)),"DE")</f>
        <v>DE</v>
      </c>
    </row>
    <row r="4850" spans="1:29" x14ac:dyDescent="0.25">
      <c r="A48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4849&amp;"."&amp;$C4849&amp;"."&amp;$D4849&amp;"."&amp;$E4849&amp;"."&amp;$F4849&amp;"."&amp;$G4849&amp;"."&amp;$H4849&amp;"."&amp;$I4849&amp;"."&amp;$J4849&amp;"."&amp;$K4849&amp;"."&amp;$L4849&amp;"."&amp;$M4849,IF($A4849="",MAX($A$16:$A4849)+1,$A4849),IF(ROW()=17,1,MAX($A$16:$A4849)+1)),""),"")</f>
        <v/>
      </c>
      <c r="B4850" s="28"/>
      <c r="C4850" s="28"/>
      <c r="D4850" s="28"/>
      <c r="E4850" s="28"/>
      <c r="F4850" s="28"/>
      <c r="G4850" s="28"/>
      <c r="H4850" s="28"/>
      <c r="I4850" s="28"/>
      <c r="J4850" s="28"/>
      <c r="K4850" s="30"/>
      <c r="L4850" s="31"/>
      <c r="M4850" s="32"/>
      <c r="N4850" s="28"/>
      <c r="O4850" s="33"/>
      <c r="P4850" s="28"/>
      <c r="Q4850" s="33"/>
      <c r="R4850" s="28"/>
      <c r="S4850" s="33"/>
      <c r="T4850" s="28"/>
      <c r="U4850" s="33"/>
      <c r="V4850" s="31"/>
      <c r="W4850" s="28"/>
      <c r="X4850" s="33"/>
      <c r="Y4850" s="28"/>
      <c r="Z4850" s="28"/>
      <c r="AA4850" s="28"/>
      <c r="AB4850" s="28"/>
      <c r="AC4850" s="34" t="str">
        <f>IFERROR(INDEX(LaenderTabelle[Code],MATCH(Transferdatei[[#This Row],[Country]],LaenderTabelle[Name],0)),"DE")</f>
        <v>DE</v>
      </c>
    </row>
    <row r="4851" spans="1:29" x14ac:dyDescent="0.25">
      <c r="A48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4850&amp;"."&amp;$C4850&amp;"."&amp;$D4850&amp;"."&amp;$E4850&amp;"."&amp;$F4850&amp;"."&amp;$G4850&amp;"."&amp;$H4850&amp;"."&amp;$I4850&amp;"."&amp;$J4850&amp;"."&amp;$K4850&amp;"."&amp;$L4850&amp;"."&amp;$M4850,IF($A4850="",MAX($A$16:$A4850)+1,$A4850),IF(ROW()=17,1,MAX($A$16:$A4850)+1)),""),"")</f>
        <v/>
      </c>
      <c r="B4851" s="28"/>
      <c r="C4851" s="28"/>
      <c r="D4851" s="28"/>
      <c r="E4851" s="28"/>
      <c r="F4851" s="28"/>
      <c r="G4851" s="28"/>
      <c r="H4851" s="28"/>
      <c r="I4851" s="28"/>
      <c r="J4851" s="28"/>
      <c r="K4851" s="30"/>
      <c r="L4851" s="31"/>
      <c r="M4851" s="32"/>
      <c r="N4851" s="28"/>
      <c r="O4851" s="33"/>
      <c r="P4851" s="28"/>
      <c r="Q4851" s="33"/>
      <c r="R4851" s="28"/>
      <c r="S4851" s="33"/>
      <c r="T4851" s="28"/>
      <c r="U4851" s="33"/>
      <c r="V4851" s="31"/>
      <c r="W4851" s="28"/>
      <c r="X4851" s="33"/>
      <c r="Y4851" s="28"/>
      <c r="Z4851" s="28"/>
      <c r="AA4851" s="28"/>
      <c r="AB4851" s="28"/>
      <c r="AC4851" s="34" t="str">
        <f>IFERROR(INDEX(LaenderTabelle[Code],MATCH(Transferdatei[[#This Row],[Country]],LaenderTabelle[Name],0)),"DE")</f>
        <v>DE</v>
      </c>
    </row>
    <row r="4852" spans="1:29" x14ac:dyDescent="0.25">
      <c r="A48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4851&amp;"."&amp;$C4851&amp;"."&amp;$D4851&amp;"."&amp;$E4851&amp;"."&amp;$F4851&amp;"."&amp;$G4851&amp;"."&amp;$H4851&amp;"."&amp;$I4851&amp;"."&amp;$J4851&amp;"."&amp;$K4851&amp;"."&amp;$L4851&amp;"."&amp;$M4851,IF($A4851="",MAX($A$16:$A4851)+1,$A4851),IF(ROW()=17,1,MAX($A$16:$A4851)+1)),""),"")</f>
        <v/>
      </c>
      <c r="B4852" s="28"/>
      <c r="C4852" s="28"/>
      <c r="D4852" s="28"/>
      <c r="E4852" s="28"/>
      <c r="F4852" s="28"/>
      <c r="G4852" s="28"/>
      <c r="H4852" s="28"/>
      <c r="I4852" s="28"/>
      <c r="J4852" s="28"/>
      <c r="K4852" s="30"/>
      <c r="L4852" s="31"/>
      <c r="M4852" s="32"/>
      <c r="N4852" s="28"/>
      <c r="O4852" s="33"/>
      <c r="P4852" s="28"/>
      <c r="Q4852" s="33"/>
      <c r="R4852" s="28"/>
      <c r="S4852" s="33"/>
      <c r="T4852" s="28"/>
      <c r="U4852" s="33"/>
      <c r="V4852" s="31"/>
      <c r="W4852" s="28"/>
      <c r="X4852" s="33"/>
      <c r="Y4852" s="28"/>
      <c r="Z4852" s="28"/>
      <c r="AA4852" s="28"/>
      <c r="AB4852" s="28"/>
      <c r="AC4852" s="34" t="str">
        <f>IFERROR(INDEX(LaenderTabelle[Code],MATCH(Transferdatei[[#This Row],[Country]],LaenderTabelle[Name],0)),"DE")</f>
        <v>DE</v>
      </c>
    </row>
    <row r="4853" spans="1:29" x14ac:dyDescent="0.25">
      <c r="A48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4852&amp;"."&amp;$C4852&amp;"."&amp;$D4852&amp;"."&amp;$E4852&amp;"."&amp;$F4852&amp;"."&amp;$G4852&amp;"."&amp;$H4852&amp;"."&amp;$I4852&amp;"."&amp;$J4852&amp;"."&amp;$K4852&amp;"."&amp;$L4852&amp;"."&amp;$M4852,IF($A4852="",MAX($A$16:$A4852)+1,$A4852),IF(ROW()=17,1,MAX($A$16:$A4852)+1)),""),"")</f>
        <v/>
      </c>
      <c r="B4853" s="28"/>
      <c r="C4853" s="28"/>
      <c r="D4853" s="28"/>
      <c r="E4853" s="28"/>
      <c r="F4853" s="28"/>
      <c r="G4853" s="28"/>
      <c r="H4853" s="28"/>
      <c r="I4853" s="28"/>
      <c r="J4853" s="28"/>
      <c r="K4853" s="30"/>
      <c r="L4853" s="31"/>
      <c r="M4853" s="32"/>
      <c r="N4853" s="28"/>
      <c r="O4853" s="33"/>
      <c r="P4853" s="28"/>
      <c r="Q4853" s="33"/>
      <c r="R4853" s="28"/>
      <c r="S4853" s="33"/>
      <c r="T4853" s="28"/>
      <c r="U4853" s="33"/>
      <c r="V4853" s="31"/>
      <c r="W4853" s="28"/>
      <c r="X4853" s="33"/>
      <c r="Y4853" s="28"/>
      <c r="Z4853" s="28"/>
      <c r="AA4853" s="28"/>
      <c r="AB4853" s="28"/>
      <c r="AC4853" s="34" t="str">
        <f>IFERROR(INDEX(LaenderTabelle[Code],MATCH(Transferdatei[[#This Row],[Country]],LaenderTabelle[Name],0)),"DE")</f>
        <v>DE</v>
      </c>
    </row>
    <row r="4854" spans="1:29" x14ac:dyDescent="0.25">
      <c r="A48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4853&amp;"."&amp;$C4853&amp;"."&amp;$D4853&amp;"."&amp;$E4853&amp;"."&amp;$F4853&amp;"."&amp;$G4853&amp;"."&amp;$H4853&amp;"."&amp;$I4853&amp;"."&amp;$J4853&amp;"."&amp;$K4853&amp;"."&amp;$L4853&amp;"."&amp;$M4853,IF($A4853="",MAX($A$16:$A4853)+1,$A4853),IF(ROW()=17,1,MAX($A$16:$A4853)+1)),""),"")</f>
        <v/>
      </c>
      <c r="B4854" s="28"/>
      <c r="C4854" s="28"/>
      <c r="D4854" s="28"/>
      <c r="E4854" s="28"/>
      <c r="F4854" s="28"/>
      <c r="G4854" s="28"/>
      <c r="H4854" s="28"/>
      <c r="I4854" s="28"/>
      <c r="J4854" s="28"/>
      <c r="K4854" s="30"/>
      <c r="L4854" s="31"/>
      <c r="M4854" s="32"/>
      <c r="N4854" s="28"/>
      <c r="O4854" s="33"/>
      <c r="P4854" s="28"/>
      <c r="Q4854" s="33"/>
      <c r="R4854" s="28"/>
      <c r="S4854" s="33"/>
      <c r="T4854" s="28"/>
      <c r="U4854" s="33"/>
      <c r="V4854" s="31"/>
      <c r="W4854" s="28"/>
      <c r="X4854" s="33"/>
      <c r="Y4854" s="28"/>
      <c r="Z4854" s="28"/>
      <c r="AA4854" s="28"/>
      <c r="AB4854" s="28"/>
      <c r="AC4854" s="34" t="str">
        <f>IFERROR(INDEX(LaenderTabelle[Code],MATCH(Transferdatei[[#This Row],[Country]],LaenderTabelle[Name],0)),"DE")</f>
        <v>DE</v>
      </c>
    </row>
    <row r="4855" spans="1:29" x14ac:dyDescent="0.25">
      <c r="A48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4854&amp;"."&amp;$C4854&amp;"."&amp;$D4854&amp;"."&amp;$E4854&amp;"."&amp;$F4854&amp;"."&amp;$G4854&amp;"."&amp;$H4854&amp;"."&amp;$I4854&amp;"."&amp;$J4854&amp;"."&amp;$K4854&amp;"."&amp;$L4854&amp;"."&amp;$M4854,IF($A4854="",MAX($A$16:$A4854)+1,$A4854),IF(ROW()=17,1,MAX($A$16:$A4854)+1)),""),"")</f>
        <v/>
      </c>
      <c r="B4855" s="28"/>
      <c r="C4855" s="28"/>
      <c r="D4855" s="28"/>
      <c r="E4855" s="28"/>
      <c r="F4855" s="28"/>
      <c r="G4855" s="28"/>
      <c r="H4855" s="28"/>
      <c r="I4855" s="28"/>
      <c r="J4855" s="28"/>
      <c r="K4855" s="30"/>
      <c r="L4855" s="31"/>
      <c r="M4855" s="32"/>
      <c r="N4855" s="28"/>
      <c r="O4855" s="33"/>
      <c r="P4855" s="28"/>
      <c r="Q4855" s="33"/>
      <c r="R4855" s="28"/>
      <c r="S4855" s="33"/>
      <c r="T4855" s="28"/>
      <c r="U4855" s="33"/>
      <c r="V4855" s="31"/>
      <c r="W4855" s="28"/>
      <c r="X4855" s="33"/>
      <c r="Y4855" s="28"/>
      <c r="Z4855" s="28"/>
      <c r="AA4855" s="28"/>
      <c r="AB4855" s="28"/>
      <c r="AC4855" s="34" t="str">
        <f>IFERROR(INDEX(LaenderTabelle[Code],MATCH(Transferdatei[[#This Row],[Country]],LaenderTabelle[Name],0)),"DE")</f>
        <v>DE</v>
      </c>
    </row>
    <row r="4856" spans="1:29" x14ac:dyDescent="0.25">
      <c r="A48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4855&amp;"."&amp;$C4855&amp;"."&amp;$D4855&amp;"."&amp;$E4855&amp;"."&amp;$F4855&amp;"."&amp;$G4855&amp;"."&amp;$H4855&amp;"."&amp;$I4855&amp;"."&amp;$J4855&amp;"."&amp;$K4855&amp;"."&amp;$L4855&amp;"."&amp;$M4855,IF($A4855="",MAX($A$16:$A4855)+1,$A4855),IF(ROW()=17,1,MAX($A$16:$A4855)+1)),""),"")</f>
        <v/>
      </c>
      <c r="B4856" s="28"/>
      <c r="C4856" s="28"/>
      <c r="D4856" s="28"/>
      <c r="E4856" s="28"/>
      <c r="F4856" s="28"/>
      <c r="G4856" s="28"/>
      <c r="H4856" s="28"/>
      <c r="I4856" s="28"/>
      <c r="J4856" s="28"/>
      <c r="K4856" s="30"/>
      <c r="L4856" s="31"/>
      <c r="M4856" s="32"/>
      <c r="N4856" s="28"/>
      <c r="O4856" s="33"/>
      <c r="P4856" s="28"/>
      <c r="Q4856" s="33"/>
      <c r="R4856" s="28"/>
      <c r="S4856" s="33"/>
      <c r="T4856" s="28"/>
      <c r="U4856" s="33"/>
      <c r="V4856" s="31"/>
      <c r="W4856" s="28"/>
      <c r="X4856" s="33"/>
      <c r="Y4856" s="28"/>
      <c r="Z4856" s="28"/>
      <c r="AA4856" s="28"/>
      <c r="AB4856" s="28"/>
      <c r="AC4856" s="34" t="str">
        <f>IFERROR(INDEX(LaenderTabelle[Code],MATCH(Transferdatei[[#This Row],[Country]],LaenderTabelle[Name],0)),"DE")</f>
        <v>DE</v>
      </c>
    </row>
    <row r="4857" spans="1:29" x14ac:dyDescent="0.25">
      <c r="A48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4856&amp;"."&amp;$C4856&amp;"."&amp;$D4856&amp;"."&amp;$E4856&amp;"."&amp;$F4856&amp;"."&amp;$G4856&amp;"."&amp;$H4856&amp;"."&amp;$I4856&amp;"."&amp;$J4856&amp;"."&amp;$K4856&amp;"."&amp;$L4856&amp;"."&amp;$M4856,IF($A4856="",MAX($A$16:$A4856)+1,$A4856),IF(ROW()=17,1,MAX($A$16:$A4856)+1)),""),"")</f>
        <v/>
      </c>
      <c r="B4857" s="28"/>
      <c r="C4857" s="28"/>
      <c r="D4857" s="28"/>
      <c r="E4857" s="28"/>
      <c r="F4857" s="28"/>
      <c r="G4857" s="28"/>
      <c r="H4857" s="28"/>
      <c r="I4857" s="28"/>
      <c r="J4857" s="28"/>
      <c r="K4857" s="30"/>
      <c r="L4857" s="31"/>
      <c r="M4857" s="32"/>
      <c r="N4857" s="28"/>
      <c r="O4857" s="33"/>
      <c r="P4857" s="28"/>
      <c r="Q4857" s="33"/>
      <c r="R4857" s="28"/>
      <c r="S4857" s="33"/>
      <c r="T4857" s="28"/>
      <c r="U4857" s="33"/>
      <c r="V4857" s="31"/>
      <c r="W4857" s="28"/>
      <c r="X4857" s="33"/>
      <c r="Y4857" s="28"/>
      <c r="Z4857" s="28"/>
      <c r="AA4857" s="28"/>
      <c r="AB4857" s="28"/>
      <c r="AC4857" s="34" t="str">
        <f>IFERROR(INDEX(LaenderTabelle[Code],MATCH(Transferdatei[[#This Row],[Country]],LaenderTabelle[Name],0)),"DE")</f>
        <v>DE</v>
      </c>
    </row>
    <row r="4858" spans="1:29" x14ac:dyDescent="0.25">
      <c r="A48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4857&amp;"."&amp;$C4857&amp;"."&amp;$D4857&amp;"."&amp;$E4857&amp;"."&amp;$F4857&amp;"."&amp;$G4857&amp;"."&amp;$H4857&amp;"."&amp;$I4857&amp;"."&amp;$J4857&amp;"."&amp;$K4857&amp;"."&amp;$L4857&amp;"."&amp;$M4857,IF($A4857="",MAX($A$16:$A4857)+1,$A4857),IF(ROW()=17,1,MAX($A$16:$A4857)+1)),""),"")</f>
        <v/>
      </c>
      <c r="B4858" s="28"/>
      <c r="C4858" s="28"/>
      <c r="D4858" s="28"/>
      <c r="E4858" s="28"/>
      <c r="F4858" s="28"/>
      <c r="G4858" s="28"/>
      <c r="H4858" s="28"/>
      <c r="I4858" s="28"/>
      <c r="J4858" s="28"/>
      <c r="K4858" s="30"/>
      <c r="L4858" s="31"/>
      <c r="M4858" s="32"/>
      <c r="N4858" s="28"/>
      <c r="O4858" s="33"/>
      <c r="P4858" s="28"/>
      <c r="Q4858" s="33"/>
      <c r="R4858" s="28"/>
      <c r="S4858" s="33"/>
      <c r="T4858" s="28"/>
      <c r="U4858" s="33"/>
      <c r="V4858" s="31"/>
      <c r="W4858" s="28"/>
      <c r="X4858" s="33"/>
      <c r="Y4858" s="28"/>
      <c r="Z4858" s="28"/>
      <c r="AA4858" s="28"/>
      <c r="AB4858" s="28"/>
      <c r="AC4858" s="34" t="str">
        <f>IFERROR(INDEX(LaenderTabelle[Code],MATCH(Transferdatei[[#This Row],[Country]],LaenderTabelle[Name],0)),"DE")</f>
        <v>DE</v>
      </c>
    </row>
    <row r="4859" spans="1:29" x14ac:dyDescent="0.25">
      <c r="A48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4858&amp;"."&amp;$C4858&amp;"."&amp;$D4858&amp;"."&amp;$E4858&amp;"."&amp;$F4858&amp;"."&amp;$G4858&amp;"."&amp;$H4858&amp;"."&amp;$I4858&amp;"."&amp;$J4858&amp;"."&amp;$K4858&amp;"."&amp;$L4858&amp;"."&amp;$M4858,IF($A4858="",MAX($A$16:$A4858)+1,$A4858),IF(ROW()=17,1,MAX($A$16:$A4858)+1)),""),"")</f>
        <v/>
      </c>
      <c r="B4859" s="28"/>
      <c r="C4859" s="28"/>
      <c r="D4859" s="28"/>
      <c r="E4859" s="28"/>
      <c r="F4859" s="28"/>
      <c r="G4859" s="28"/>
      <c r="H4859" s="28"/>
      <c r="I4859" s="28"/>
      <c r="J4859" s="28"/>
      <c r="K4859" s="30"/>
      <c r="L4859" s="31"/>
      <c r="M4859" s="32"/>
      <c r="N4859" s="28"/>
      <c r="O4859" s="33"/>
      <c r="P4859" s="28"/>
      <c r="Q4859" s="33"/>
      <c r="R4859" s="28"/>
      <c r="S4859" s="33"/>
      <c r="T4859" s="28"/>
      <c r="U4859" s="33"/>
      <c r="V4859" s="31"/>
      <c r="W4859" s="28"/>
      <c r="X4859" s="33"/>
      <c r="Y4859" s="28"/>
      <c r="Z4859" s="28"/>
      <c r="AA4859" s="28"/>
      <c r="AB4859" s="28"/>
      <c r="AC4859" s="34" t="str">
        <f>IFERROR(INDEX(LaenderTabelle[Code],MATCH(Transferdatei[[#This Row],[Country]],LaenderTabelle[Name],0)),"DE")</f>
        <v>DE</v>
      </c>
    </row>
    <row r="4860" spans="1:29" x14ac:dyDescent="0.25">
      <c r="A48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4859&amp;"."&amp;$C4859&amp;"."&amp;$D4859&amp;"."&amp;$E4859&amp;"."&amp;$F4859&amp;"."&amp;$G4859&amp;"."&amp;$H4859&amp;"."&amp;$I4859&amp;"."&amp;$J4859&amp;"."&amp;$K4859&amp;"."&amp;$L4859&amp;"."&amp;$M4859,IF($A4859="",MAX($A$16:$A4859)+1,$A4859),IF(ROW()=17,1,MAX($A$16:$A4859)+1)),""),"")</f>
        <v/>
      </c>
      <c r="B4860" s="28"/>
      <c r="C4860" s="28"/>
      <c r="D4860" s="28"/>
      <c r="E4860" s="28"/>
      <c r="F4860" s="28"/>
      <c r="G4860" s="28"/>
      <c r="H4860" s="28"/>
      <c r="I4860" s="28"/>
      <c r="J4860" s="28"/>
      <c r="K4860" s="30"/>
      <c r="L4860" s="31"/>
      <c r="M4860" s="32"/>
      <c r="N4860" s="28"/>
      <c r="O4860" s="33"/>
      <c r="P4860" s="28"/>
      <c r="Q4860" s="33"/>
      <c r="R4860" s="28"/>
      <c r="S4860" s="33"/>
      <c r="T4860" s="28"/>
      <c r="U4860" s="33"/>
      <c r="V4860" s="31"/>
      <c r="W4860" s="28"/>
      <c r="X4860" s="33"/>
      <c r="Y4860" s="28"/>
      <c r="Z4860" s="28"/>
      <c r="AA4860" s="28"/>
      <c r="AB4860" s="28"/>
      <c r="AC4860" s="34" t="str">
        <f>IFERROR(INDEX(LaenderTabelle[Code],MATCH(Transferdatei[[#This Row],[Country]],LaenderTabelle[Name],0)),"DE")</f>
        <v>DE</v>
      </c>
    </row>
    <row r="4861" spans="1:29" x14ac:dyDescent="0.25">
      <c r="A48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4860&amp;"."&amp;$C4860&amp;"."&amp;$D4860&amp;"."&amp;$E4860&amp;"."&amp;$F4860&amp;"."&amp;$G4860&amp;"."&amp;$H4860&amp;"."&amp;$I4860&amp;"."&amp;$J4860&amp;"."&amp;$K4860&amp;"."&amp;$L4860&amp;"."&amp;$M4860,IF($A4860="",MAX($A$16:$A4860)+1,$A4860),IF(ROW()=17,1,MAX($A$16:$A4860)+1)),""),"")</f>
        <v/>
      </c>
      <c r="B4861" s="28"/>
      <c r="C4861" s="28"/>
      <c r="D4861" s="28"/>
      <c r="E4861" s="28"/>
      <c r="F4861" s="28"/>
      <c r="G4861" s="28"/>
      <c r="H4861" s="28"/>
      <c r="I4861" s="28"/>
      <c r="J4861" s="28"/>
      <c r="K4861" s="30"/>
      <c r="L4861" s="31"/>
      <c r="M4861" s="32"/>
      <c r="N4861" s="28"/>
      <c r="O4861" s="33"/>
      <c r="P4861" s="28"/>
      <c r="Q4861" s="33"/>
      <c r="R4861" s="28"/>
      <c r="S4861" s="33"/>
      <c r="T4861" s="28"/>
      <c r="U4861" s="33"/>
      <c r="V4861" s="31"/>
      <c r="W4861" s="28"/>
      <c r="X4861" s="33"/>
      <c r="Y4861" s="28"/>
      <c r="Z4861" s="28"/>
      <c r="AA4861" s="28"/>
      <c r="AB4861" s="28"/>
      <c r="AC4861" s="34" t="str">
        <f>IFERROR(INDEX(LaenderTabelle[Code],MATCH(Transferdatei[[#This Row],[Country]],LaenderTabelle[Name],0)),"DE")</f>
        <v>DE</v>
      </c>
    </row>
    <row r="4862" spans="1:29" x14ac:dyDescent="0.25">
      <c r="A48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4861&amp;"."&amp;$C4861&amp;"."&amp;$D4861&amp;"."&amp;$E4861&amp;"."&amp;$F4861&amp;"."&amp;$G4861&amp;"."&amp;$H4861&amp;"."&amp;$I4861&amp;"."&amp;$J4861&amp;"."&amp;$K4861&amp;"."&amp;$L4861&amp;"."&amp;$M4861,IF($A4861="",MAX($A$16:$A4861)+1,$A4861),IF(ROW()=17,1,MAX($A$16:$A4861)+1)),""),"")</f>
        <v/>
      </c>
      <c r="B4862" s="28"/>
      <c r="C4862" s="28"/>
      <c r="D4862" s="28"/>
      <c r="E4862" s="28"/>
      <c r="F4862" s="28"/>
      <c r="G4862" s="28"/>
      <c r="H4862" s="28"/>
      <c r="I4862" s="28"/>
      <c r="J4862" s="28"/>
      <c r="K4862" s="30"/>
      <c r="L4862" s="31"/>
      <c r="M4862" s="32"/>
      <c r="N4862" s="28"/>
      <c r="O4862" s="33"/>
      <c r="P4862" s="28"/>
      <c r="Q4862" s="33"/>
      <c r="R4862" s="28"/>
      <c r="S4862" s="33"/>
      <c r="T4862" s="28"/>
      <c r="U4862" s="33"/>
      <c r="V4862" s="31"/>
      <c r="W4862" s="28"/>
      <c r="X4862" s="33"/>
      <c r="Y4862" s="28"/>
      <c r="Z4862" s="28"/>
      <c r="AA4862" s="28"/>
      <c r="AB4862" s="28"/>
      <c r="AC4862" s="34" t="str">
        <f>IFERROR(INDEX(LaenderTabelle[Code],MATCH(Transferdatei[[#This Row],[Country]],LaenderTabelle[Name],0)),"DE")</f>
        <v>DE</v>
      </c>
    </row>
    <row r="4863" spans="1:29" x14ac:dyDescent="0.25">
      <c r="A48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4862&amp;"."&amp;$C4862&amp;"."&amp;$D4862&amp;"."&amp;$E4862&amp;"."&amp;$F4862&amp;"."&amp;$G4862&amp;"."&amp;$H4862&amp;"."&amp;$I4862&amp;"."&amp;$J4862&amp;"."&amp;$K4862&amp;"."&amp;$L4862&amp;"."&amp;$M4862,IF($A4862="",MAX($A$16:$A4862)+1,$A4862),IF(ROW()=17,1,MAX($A$16:$A4862)+1)),""),"")</f>
        <v/>
      </c>
      <c r="B4863" s="28"/>
      <c r="C4863" s="28"/>
      <c r="D4863" s="28"/>
      <c r="E4863" s="28"/>
      <c r="F4863" s="28"/>
      <c r="G4863" s="28"/>
      <c r="H4863" s="28"/>
      <c r="I4863" s="28"/>
      <c r="J4863" s="28"/>
      <c r="K4863" s="30"/>
      <c r="L4863" s="31"/>
      <c r="M4863" s="32"/>
      <c r="N4863" s="28"/>
      <c r="O4863" s="33"/>
      <c r="P4863" s="28"/>
      <c r="Q4863" s="33"/>
      <c r="R4863" s="28"/>
      <c r="S4863" s="33"/>
      <c r="T4863" s="28"/>
      <c r="U4863" s="33"/>
      <c r="V4863" s="31"/>
      <c r="W4863" s="28"/>
      <c r="X4863" s="33"/>
      <c r="Y4863" s="28"/>
      <c r="Z4863" s="28"/>
      <c r="AA4863" s="28"/>
      <c r="AB4863" s="28"/>
      <c r="AC4863" s="34" t="str">
        <f>IFERROR(INDEX(LaenderTabelle[Code],MATCH(Transferdatei[[#This Row],[Country]],LaenderTabelle[Name],0)),"DE")</f>
        <v>DE</v>
      </c>
    </row>
    <row r="4864" spans="1:29" x14ac:dyDescent="0.25">
      <c r="A48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4863&amp;"."&amp;$C4863&amp;"."&amp;$D4863&amp;"."&amp;$E4863&amp;"."&amp;$F4863&amp;"."&amp;$G4863&amp;"."&amp;$H4863&amp;"."&amp;$I4863&amp;"."&amp;$J4863&amp;"."&amp;$K4863&amp;"."&amp;$L4863&amp;"."&amp;$M4863,IF($A4863="",MAX($A$16:$A4863)+1,$A4863),IF(ROW()=17,1,MAX($A$16:$A4863)+1)),""),"")</f>
        <v/>
      </c>
      <c r="B4864" s="28"/>
      <c r="C4864" s="28"/>
      <c r="D4864" s="28"/>
      <c r="E4864" s="28"/>
      <c r="F4864" s="28"/>
      <c r="G4864" s="28"/>
      <c r="H4864" s="28"/>
      <c r="I4864" s="28"/>
      <c r="J4864" s="28"/>
      <c r="K4864" s="30"/>
      <c r="L4864" s="31"/>
      <c r="M4864" s="32"/>
      <c r="N4864" s="28"/>
      <c r="O4864" s="33"/>
      <c r="P4864" s="28"/>
      <c r="Q4864" s="33"/>
      <c r="R4864" s="28"/>
      <c r="S4864" s="33"/>
      <c r="T4864" s="28"/>
      <c r="U4864" s="33"/>
      <c r="V4864" s="31"/>
      <c r="W4864" s="28"/>
      <c r="X4864" s="33"/>
      <c r="Y4864" s="28"/>
      <c r="Z4864" s="28"/>
      <c r="AA4864" s="28"/>
      <c r="AB4864" s="28"/>
      <c r="AC4864" s="34" t="str">
        <f>IFERROR(INDEX(LaenderTabelle[Code],MATCH(Transferdatei[[#This Row],[Country]],LaenderTabelle[Name],0)),"DE")</f>
        <v>DE</v>
      </c>
    </row>
    <row r="4865" spans="1:29" x14ac:dyDescent="0.25">
      <c r="A48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4864&amp;"."&amp;$C4864&amp;"."&amp;$D4864&amp;"."&amp;$E4864&amp;"."&amp;$F4864&amp;"."&amp;$G4864&amp;"."&amp;$H4864&amp;"."&amp;$I4864&amp;"."&amp;$J4864&amp;"."&amp;$K4864&amp;"."&amp;$L4864&amp;"."&amp;$M4864,IF($A4864="",MAX($A$16:$A4864)+1,$A4864),IF(ROW()=17,1,MAX($A$16:$A4864)+1)),""),"")</f>
        <v/>
      </c>
      <c r="B4865" s="28"/>
      <c r="C4865" s="28"/>
      <c r="D4865" s="28"/>
      <c r="E4865" s="28"/>
      <c r="F4865" s="28"/>
      <c r="G4865" s="28"/>
      <c r="H4865" s="28"/>
      <c r="I4865" s="28"/>
      <c r="J4865" s="28"/>
      <c r="K4865" s="30"/>
      <c r="L4865" s="31"/>
      <c r="M4865" s="32"/>
      <c r="N4865" s="28"/>
      <c r="O4865" s="33"/>
      <c r="P4865" s="28"/>
      <c r="Q4865" s="33"/>
      <c r="R4865" s="28"/>
      <c r="S4865" s="33"/>
      <c r="T4865" s="28"/>
      <c r="U4865" s="33"/>
      <c r="V4865" s="31"/>
      <c r="W4865" s="28"/>
      <c r="X4865" s="33"/>
      <c r="Y4865" s="28"/>
      <c r="Z4865" s="28"/>
      <c r="AA4865" s="28"/>
      <c r="AB4865" s="28"/>
      <c r="AC4865" s="34" t="str">
        <f>IFERROR(INDEX(LaenderTabelle[Code],MATCH(Transferdatei[[#This Row],[Country]],LaenderTabelle[Name],0)),"DE")</f>
        <v>DE</v>
      </c>
    </row>
    <row r="4866" spans="1:29" x14ac:dyDescent="0.25">
      <c r="A48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4865&amp;"."&amp;$C4865&amp;"."&amp;$D4865&amp;"."&amp;$E4865&amp;"."&amp;$F4865&amp;"."&amp;$G4865&amp;"."&amp;$H4865&amp;"."&amp;$I4865&amp;"."&amp;$J4865&amp;"."&amp;$K4865&amp;"."&amp;$L4865&amp;"."&amp;$M4865,IF($A4865="",MAX($A$16:$A4865)+1,$A4865),IF(ROW()=17,1,MAX($A$16:$A4865)+1)),""),"")</f>
        <v/>
      </c>
      <c r="B4866" s="28"/>
      <c r="C4866" s="28"/>
      <c r="D4866" s="28"/>
      <c r="E4866" s="28"/>
      <c r="F4866" s="28"/>
      <c r="G4866" s="28"/>
      <c r="H4866" s="28"/>
      <c r="I4866" s="28"/>
      <c r="J4866" s="28"/>
      <c r="K4866" s="30"/>
      <c r="L4866" s="31"/>
      <c r="M4866" s="32"/>
      <c r="N4866" s="28"/>
      <c r="O4866" s="33"/>
      <c r="P4866" s="28"/>
      <c r="Q4866" s="33"/>
      <c r="R4866" s="28"/>
      <c r="S4866" s="33"/>
      <c r="T4866" s="28"/>
      <c r="U4866" s="33"/>
      <c r="V4866" s="31"/>
      <c r="W4866" s="28"/>
      <c r="X4866" s="33"/>
      <c r="Y4866" s="28"/>
      <c r="Z4866" s="28"/>
      <c r="AA4866" s="28"/>
      <c r="AB4866" s="28"/>
      <c r="AC4866" s="34" t="str">
        <f>IFERROR(INDEX(LaenderTabelle[Code],MATCH(Transferdatei[[#This Row],[Country]],LaenderTabelle[Name],0)),"DE")</f>
        <v>DE</v>
      </c>
    </row>
    <row r="4867" spans="1:29" x14ac:dyDescent="0.25">
      <c r="A48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4866&amp;"."&amp;$C4866&amp;"."&amp;$D4866&amp;"."&amp;$E4866&amp;"."&amp;$F4866&amp;"."&amp;$G4866&amp;"."&amp;$H4866&amp;"."&amp;$I4866&amp;"."&amp;$J4866&amp;"."&amp;$K4866&amp;"."&amp;$L4866&amp;"."&amp;$M4866,IF($A4866="",MAX($A$16:$A4866)+1,$A4866),IF(ROW()=17,1,MAX($A$16:$A4866)+1)),""),"")</f>
        <v/>
      </c>
      <c r="B4867" s="28"/>
      <c r="C4867" s="28"/>
      <c r="D4867" s="28"/>
      <c r="E4867" s="28"/>
      <c r="F4867" s="28"/>
      <c r="G4867" s="28"/>
      <c r="H4867" s="28"/>
      <c r="I4867" s="28"/>
      <c r="J4867" s="28"/>
      <c r="K4867" s="30"/>
      <c r="L4867" s="31"/>
      <c r="M4867" s="32"/>
      <c r="N4867" s="28"/>
      <c r="O4867" s="33"/>
      <c r="P4867" s="28"/>
      <c r="Q4867" s="33"/>
      <c r="R4867" s="28"/>
      <c r="S4867" s="33"/>
      <c r="T4867" s="28"/>
      <c r="U4867" s="33"/>
      <c r="V4867" s="31"/>
      <c r="W4867" s="28"/>
      <c r="X4867" s="33"/>
      <c r="Y4867" s="28"/>
      <c r="Z4867" s="28"/>
      <c r="AA4867" s="28"/>
      <c r="AB4867" s="28"/>
      <c r="AC4867" s="34" t="str">
        <f>IFERROR(INDEX(LaenderTabelle[Code],MATCH(Transferdatei[[#This Row],[Country]],LaenderTabelle[Name],0)),"DE")</f>
        <v>DE</v>
      </c>
    </row>
    <row r="4868" spans="1:29" x14ac:dyDescent="0.25">
      <c r="A48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4867&amp;"."&amp;$C4867&amp;"."&amp;$D4867&amp;"."&amp;$E4867&amp;"."&amp;$F4867&amp;"."&amp;$G4867&amp;"."&amp;$H4867&amp;"."&amp;$I4867&amp;"."&amp;$J4867&amp;"."&amp;$K4867&amp;"."&amp;$L4867&amp;"."&amp;$M4867,IF($A4867="",MAX($A$16:$A4867)+1,$A4867),IF(ROW()=17,1,MAX($A$16:$A4867)+1)),""),"")</f>
        <v/>
      </c>
      <c r="B4868" s="28"/>
      <c r="C4868" s="28"/>
      <c r="D4868" s="28"/>
      <c r="E4868" s="28"/>
      <c r="F4868" s="28"/>
      <c r="G4868" s="28"/>
      <c r="H4868" s="28"/>
      <c r="I4868" s="28"/>
      <c r="J4868" s="28"/>
      <c r="K4868" s="30"/>
      <c r="L4868" s="31"/>
      <c r="M4868" s="32"/>
      <c r="N4868" s="28"/>
      <c r="O4868" s="33"/>
      <c r="P4868" s="28"/>
      <c r="Q4868" s="33"/>
      <c r="R4868" s="28"/>
      <c r="S4868" s="33"/>
      <c r="T4868" s="28"/>
      <c r="U4868" s="33"/>
      <c r="V4868" s="31"/>
      <c r="W4868" s="28"/>
      <c r="X4868" s="33"/>
      <c r="Y4868" s="28"/>
      <c r="Z4868" s="28"/>
      <c r="AA4868" s="28"/>
      <c r="AB4868" s="28"/>
      <c r="AC4868" s="34" t="str">
        <f>IFERROR(INDEX(LaenderTabelle[Code],MATCH(Transferdatei[[#This Row],[Country]],LaenderTabelle[Name],0)),"DE")</f>
        <v>DE</v>
      </c>
    </row>
    <row r="4869" spans="1:29" x14ac:dyDescent="0.25">
      <c r="A48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4868&amp;"."&amp;$C4868&amp;"."&amp;$D4868&amp;"."&amp;$E4868&amp;"."&amp;$F4868&amp;"."&amp;$G4868&amp;"."&amp;$H4868&amp;"."&amp;$I4868&amp;"."&amp;$J4868&amp;"."&amp;$K4868&amp;"."&amp;$L4868&amp;"."&amp;$M4868,IF($A4868="",MAX($A$16:$A4868)+1,$A4868),IF(ROW()=17,1,MAX($A$16:$A4868)+1)),""),"")</f>
        <v/>
      </c>
      <c r="B4869" s="28"/>
      <c r="C4869" s="28"/>
      <c r="D4869" s="28"/>
      <c r="E4869" s="28"/>
      <c r="F4869" s="28"/>
      <c r="G4869" s="28"/>
      <c r="H4869" s="28"/>
      <c r="I4869" s="28"/>
      <c r="J4869" s="28"/>
      <c r="K4869" s="30"/>
      <c r="L4869" s="31"/>
      <c r="M4869" s="32"/>
      <c r="N4869" s="28"/>
      <c r="O4869" s="33"/>
      <c r="P4869" s="28"/>
      <c r="Q4869" s="33"/>
      <c r="R4869" s="28"/>
      <c r="S4869" s="33"/>
      <c r="T4869" s="28"/>
      <c r="U4869" s="33"/>
      <c r="V4869" s="31"/>
      <c r="W4869" s="28"/>
      <c r="X4869" s="33"/>
      <c r="Y4869" s="28"/>
      <c r="Z4869" s="28"/>
      <c r="AA4869" s="28"/>
      <c r="AB4869" s="28"/>
      <c r="AC4869" s="34" t="str">
        <f>IFERROR(INDEX(LaenderTabelle[Code],MATCH(Transferdatei[[#This Row],[Country]],LaenderTabelle[Name],0)),"DE")</f>
        <v>DE</v>
      </c>
    </row>
    <row r="4870" spans="1:29" x14ac:dyDescent="0.25">
      <c r="A48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4869&amp;"."&amp;$C4869&amp;"."&amp;$D4869&amp;"."&amp;$E4869&amp;"."&amp;$F4869&amp;"."&amp;$G4869&amp;"."&amp;$H4869&amp;"."&amp;$I4869&amp;"."&amp;$J4869&amp;"."&amp;$K4869&amp;"."&amp;$L4869&amp;"."&amp;$M4869,IF($A4869="",MAX($A$16:$A4869)+1,$A4869),IF(ROW()=17,1,MAX($A$16:$A4869)+1)),""),"")</f>
        <v/>
      </c>
      <c r="B4870" s="28"/>
      <c r="C4870" s="28"/>
      <c r="D4870" s="28"/>
      <c r="E4870" s="28"/>
      <c r="F4870" s="28"/>
      <c r="G4870" s="28"/>
      <c r="H4870" s="28"/>
      <c r="I4870" s="28"/>
      <c r="J4870" s="28"/>
      <c r="K4870" s="30"/>
      <c r="L4870" s="31"/>
      <c r="M4870" s="32"/>
      <c r="N4870" s="28"/>
      <c r="O4870" s="33"/>
      <c r="P4870" s="28"/>
      <c r="Q4870" s="33"/>
      <c r="R4870" s="28"/>
      <c r="S4870" s="33"/>
      <c r="T4870" s="28"/>
      <c r="U4870" s="33"/>
      <c r="V4870" s="31"/>
      <c r="W4870" s="28"/>
      <c r="X4870" s="33"/>
      <c r="Y4870" s="28"/>
      <c r="Z4870" s="28"/>
      <c r="AA4870" s="28"/>
      <c r="AB4870" s="28"/>
      <c r="AC4870" s="34" t="str">
        <f>IFERROR(INDEX(LaenderTabelle[Code],MATCH(Transferdatei[[#This Row],[Country]],LaenderTabelle[Name],0)),"DE")</f>
        <v>DE</v>
      </c>
    </row>
    <row r="4871" spans="1:29" x14ac:dyDescent="0.25">
      <c r="A48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4870&amp;"."&amp;$C4870&amp;"."&amp;$D4870&amp;"."&amp;$E4870&amp;"."&amp;$F4870&amp;"."&amp;$G4870&amp;"."&amp;$H4870&amp;"."&amp;$I4870&amp;"."&amp;$J4870&amp;"."&amp;$K4870&amp;"."&amp;$L4870&amp;"."&amp;$M4870,IF($A4870="",MAX($A$16:$A4870)+1,$A4870),IF(ROW()=17,1,MAX($A$16:$A4870)+1)),""),"")</f>
        <v/>
      </c>
      <c r="B4871" s="28"/>
      <c r="C4871" s="28"/>
      <c r="D4871" s="28"/>
      <c r="E4871" s="28"/>
      <c r="F4871" s="28"/>
      <c r="G4871" s="28"/>
      <c r="H4871" s="28"/>
      <c r="I4871" s="28"/>
      <c r="J4871" s="28"/>
      <c r="K4871" s="30"/>
      <c r="L4871" s="31"/>
      <c r="M4871" s="32"/>
      <c r="N4871" s="28"/>
      <c r="O4871" s="33"/>
      <c r="P4871" s="28"/>
      <c r="Q4871" s="33"/>
      <c r="R4871" s="28"/>
      <c r="S4871" s="33"/>
      <c r="T4871" s="28"/>
      <c r="U4871" s="33"/>
      <c r="V4871" s="31"/>
      <c r="W4871" s="28"/>
      <c r="X4871" s="33"/>
      <c r="Y4871" s="28"/>
      <c r="Z4871" s="28"/>
      <c r="AA4871" s="28"/>
      <c r="AB4871" s="28"/>
      <c r="AC4871" s="34" t="str">
        <f>IFERROR(INDEX(LaenderTabelle[Code],MATCH(Transferdatei[[#This Row],[Country]],LaenderTabelle[Name],0)),"DE")</f>
        <v>DE</v>
      </c>
    </row>
    <row r="4872" spans="1:29" x14ac:dyDescent="0.25">
      <c r="A48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4871&amp;"."&amp;$C4871&amp;"."&amp;$D4871&amp;"."&amp;$E4871&amp;"."&amp;$F4871&amp;"."&amp;$G4871&amp;"."&amp;$H4871&amp;"."&amp;$I4871&amp;"."&amp;$J4871&amp;"."&amp;$K4871&amp;"."&amp;$L4871&amp;"."&amp;$M4871,IF($A4871="",MAX($A$16:$A4871)+1,$A4871),IF(ROW()=17,1,MAX($A$16:$A4871)+1)),""),"")</f>
        <v/>
      </c>
      <c r="B4872" s="28"/>
      <c r="C4872" s="28"/>
      <c r="D4872" s="28"/>
      <c r="E4872" s="28"/>
      <c r="F4872" s="28"/>
      <c r="G4872" s="28"/>
      <c r="H4872" s="28"/>
      <c r="I4872" s="28"/>
      <c r="J4872" s="28"/>
      <c r="K4872" s="30"/>
      <c r="L4872" s="31"/>
      <c r="M4872" s="32"/>
      <c r="N4872" s="28"/>
      <c r="O4872" s="33"/>
      <c r="P4872" s="28"/>
      <c r="Q4872" s="33"/>
      <c r="R4872" s="28"/>
      <c r="S4872" s="33"/>
      <c r="T4872" s="28"/>
      <c r="U4872" s="33"/>
      <c r="V4872" s="31"/>
      <c r="W4872" s="28"/>
      <c r="X4872" s="33"/>
      <c r="Y4872" s="28"/>
      <c r="Z4872" s="28"/>
      <c r="AA4872" s="28"/>
      <c r="AB4872" s="28"/>
      <c r="AC4872" s="34" t="str">
        <f>IFERROR(INDEX(LaenderTabelle[Code],MATCH(Transferdatei[[#This Row],[Country]],LaenderTabelle[Name],0)),"DE")</f>
        <v>DE</v>
      </c>
    </row>
    <row r="4873" spans="1:29" x14ac:dyDescent="0.25">
      <c r="A48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4872&amp;"."&amp;$C4872&amp;"."&amp;$D4872&amp;"."&amp;$E4872&amp;"."&amp;$F4872&amp;"."&amp;$G4872&amp;"."&amp;$H4872&amp;"."&amp;$I4872&amp;"."&amp;$J4872&amp;"."&amp;$K4872&amp;"."&amp;$L4872&amp;"."&amp;$M4872,IF($A4872="",MAX($A$16:$A4872)+1,$A4872),IF(ROW()=17,1,MAX($A$16:$A4872)+1)),""),"")</f>
        <v/>
      </c>
      <c r="B4873" s="28"/>
      <c r="C4873" s="28"/>
      <c r="D4873" s="28"/>
      <c r="E4873" s="28"/>
      <c r="F4873" s="28"/>
      <c r="G4873" s="28"/>
      <c r="H4873" s="28"/>
      <c r="I4873" s="28"/>
      <c r="J4873" s="28"/>
      <c r="K4873" s="30"/>
      <c r="L4873" s="31"/>
      <c r="M4873" s="32"/>
      <c r="N4873" s="28"/>
      <c r="O4873" s="33"/>
      <c r="P4873" s="28"/>
      <c r="Q4873" s="33"/>
      <c r="R4873" s="28"/>
      <c r="S4873" s="33"/>
      <c r="T4873" s="28"/>
      <c r="U4873" s="33"/>
      <c r="V4873" s="31"/>
      <c r="W4873" s="28"/>
      <c r="X4873" s="33"/>
      <c r="Y4873" s="28"/>
      <c r="Z4873" s="28"/>
      <c r="AA4873" s="28"/>
      <c r="AB4873" s="28"/>
      <c r="AC4873" s="34" t="str">
        <f>IFERROR(INDEX(LaenderTabelle[Code],MATCH(Transferdatei[[#This Row],[Country]],LaenderTabelle[Name],0)),"DE")</f>
        <v>DE</v>
      </c>
    </row>
    <row r="4874" spans="1:29" x14ac:dyDescent="0.25">
      <c r="A48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4873&amp;"."&amp;$C4873&amp;"."&amp;$D4873&amp;"."&amp;$E4873&amp;"."&amp;$F4873&amp;"."&amp;$G4873&amp;"."&amp;$H4873&amp;"."&amp;$I4873&amp;"."&amp;$J4873&amp;"."&amp;$K4873&amp;"."&amp;$L4873&amp;"."&amp;$M4873,IF($A4873="",MAX($A$16:$A4873)+1,$A4873),IF(ROW()=17,1,MAX($A$16:$A4873)+1)),""),"")</f>
        <v/>
      </c>
      <c r="B4874" s="28"/>
      <c r="C4874" s="28"/>
      <c r="D4874" s="28"/>
      <c r="E4874" s="28"/>
      <c r="F4874" s="28"/>
      <c r="G4874" s="28"/>
      <c r="H4874" s="28"/>
      <c r="I4874" s="28"/>
      <c r="J4874" s="28"/>
      <c r="K4874" s="30"/>
      <c r="L4874" s="31"/>
      <c r="M4874" s="32"/>
      <c r="N4874" s="28"/>
      <c r="O4874" s="33"/>
      <c r="P4874" s="28"/>
      <c r="Q4874" s="33"/>
      <c r="R4874" s="28"/>
      <c r="S4874" s="33"/>
      <c r="T4874" s="28"/>
      <c r="U4874" s="33"/>
      <c r="V4874" s="31"/>
      <c r="W4874" s="28"/>
      <c r="X4874" s="33"/>
      <c r="Y4874" s="28"/>
      <c r="Z4874" s="28"/>
      <c r="AA4874" s="28"/>
      <c r="AB4874" s="28"/>
      <c r="AC4874" s="34" t="str">
        <f>IFERROR(INDEX(LaenderTabelle[Code],MATCH(Transferdatei[[#This Row],[Country]],LaenderTabelle[Name],0)),"DE")</f>
        <v>DE</v>
      </c>
    </row>
    <row r="4875" spans="1:29" x14ac:dyDescent="0.25">
      <c r="A48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4874&amp;"."&amp;$C4874&amp;"."&amp;$D4874&amp;"."&amp;$E4874&amp;"."&amp;$F4874&amp;"."&amp;$G4874&amp;"."&amp;$H4874&amp;"."&amp;$I4874&amp;"."&amp;$J4874&amp;"."&amp;$K4874&amp;"."&amp;$L4874&amp;"."&amp;$M4874,IF($A4874="",MAX($A$16:$A4874)+1,$A4874),IF(ROW()=17,1,MAX($A$16:$A4874)+1)),""),"")</f>
        <v/>
      </c>
      <c r="B4875" s="28"/>
      <c r="C4875" s="28"/>
      <c r="D4875" s="28"/>
      <c r="E4875" s="28"/>
      <c r="F4875" s="28"/>
      <c r="G4875" s="28"/>
      <c r="H4875" s="28"/>
      <c r="I4875" s="28"/>
      <c r="J4875" s="28"/>
      <c r="K4875" s="30"/>
      <c r="L4875" s="31"/>
      <c r="M4875" s="32"/>
      <c r="N4875" s="28"/>
      <c r="O4875" s="33"/>
      <c r="P4875" s="28"/>
      <c r="Q4875" s="33"/>
      <c r="R4875" s="28"/>
      <c r="S4875" s="33"/>
      <c r="T4875" s="28"/>
      <c r="U4875" s="33"/>
      <c r="V4875" s="31"/>
      <c r="W4875" s="28"/>
      <c r="X4875" s="33"/>
      <c r="Y4875" s="28"/>
      <c r="Z4875" s="28"/>
      <c r="AA4875" s="28"/>
      <c r="AB4875" s="28"/>
      <c r="AC4875" s="34" t="str">
        <f>IFERROR(INDEX(LaenderTabelle[Code],MATCH(Transferdatei[[#This Row],[Country]],LaenderTabelle[Name],0)),"DE")</f>
        <v>DE</v>
      </c>
    </row>
    <row r="4876" spans="1:29" x14ac:dyDescent="0.25">
      <c r="A48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4875&amp;"."&amp;$C4875&amp;"."&amp;$D4875&amp;"."&amp;$E4875&amp;"."&amp;$F4875&amp;"."&amp;$G4875&amp;"."&amp;$H4875&amp;"."&amp;$I4875&amp;"."&amp;$J4875&amp;"."&amp;$K4875&amp;"."&amp;$L4875&amp;"."&amp;$M4875,IF($A4875="",MAX($A$16:$A4875)+1,$A4875),IF(ROW()=17,1,MAX($A$16:$A4875)+1)),""),"")</f>
        <v/>
      </c>
      <c r="B4876" s="28"/>
      <c r="C4876" s="28"/>
      <c r="D4876" s="28"/>
      <c r="E4876" s="28"/>
      <c r="F4876" s="28"/>
      <c r="G4876" s="28"/>
      <c r="H4876" s="28"/>
      <c r="I4876" s="28"/>
      <c r="J4876" s="28"/>
      <c r="K4876" s="30"/>
      <c r="L4876" s="31"/>
      <c r="M4876" s="32"/>
      <c r="N4876" s="28"/>
      <c r="O4876" s="33"/>
      <c r="P4876" s="28"/>
      <c r="Q4876" s="33"/>
      <c r="R4876" s="28"/>
      <c r="S4876" s="33"/>
      <c r="T4876" s="28"/>
      <c r="U4876" s="33"/>
      <c r="V4876" s="31"/>
      <c r="W4876" s="28"/>
      <c r="X4876" s="33"/>
      <c r="Y4876" s="28"/>
      <c r="Z4876" s="28"/>
      <c r="AA4876" s="28"/>
      <c r="AB4876" s="28"/>
      <c r="AC4876" s="34" t="str">
        <f>IFERROR(INDEX(LaenderTabelle[Code],MATCH(Transferdatei[[#This Row],[Country]],LaenderTabelle[Name],0)),"DE")</f>
        <v>DE</v>
      </c>
    </row>
    <row r="4877" spans="1:29" x14ac:dyDescent="0.25">
      <c r="A48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4876&amp;"."&amp;$C4876&amp;"."&amp;$D4876&amp;"."&amp;$E4876&amp;"."&amp;$F4876&amp;"."&amp;$G4876&amp;"."&amp;$H4876&amp;"."&amp;$I4876&amp;"."&amp;$J4876&amp;"."&amp;$K4876&amp;"."&amp;$L4876&amp;"."&amp;$M4876,IF($A4876="",MAX($A$16:$A4876)+1,$A4876),IF(ROW()=17,1,MAX($A$16:$A4876)+1)),""),"")</f>
        <v/>
      </c>
      <c r="B4877" s="28"/>
      <c r="C4877" s="28"/>
      <c r="D4877" s="28"/>
      <c r="E4877" s="28"/>
      <c r="F4877" s="28"/>
      <c r="G4877" s="28"/>
      <c r="H4877" s="28"/>
      <c r="I4877" s="28"/>
      <c r="J4877" s="28"/>
      <c r="K4877" s="30"/>
      <c r="L4877" s="31"/>
      <c r="M4877" s="32"/>
      <c r="N4877" s="28"/>
      <c r="O4877" s="33"/>
      <c r="P4877" s="28"/>
      <c r="Q4877" s="33"/>
      <c r="R4877" s="28"/>
      <c r="S4877" s="33"/>
      <c r="T4877" s="28"/>
      <c r="U4877" s="33"/>
      <c r="V4877" s="31"/>
      <c r="W4877" s="28"/>
      <c r="X4877" s="33"/>
      <c r="Y4877" s="28"/>
      <c r="Z4877" s="28"/>
      <c r="AA4877" s="28"/>
      <c r="AB4877" s="28"/>
      <c r="AC4877" s="34" t="str">
        <f>IFERROR(INDEX(LaenderTabelle[Code],MATCH(Transferdatei[[#This Row],[Country]],LaenderTabelle[Name],0)),"DE")</f>
        <v>DE</v>
      </c>
    </row>
    <row r="4878" spans="1:29" x14ac:dyDescent="0.25">
      <c r="A48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4877&amp;"."&amp;$C4877&amp;"."&amp;$D4877&amp;"."&amp;$E4877&amp;"."&amp;$F4877&amp;"."&amp;$G4877&amp;"."&amp;$H4877&amp;"."&amp;$I4877&amp;"."&amp;$J4877&amp;"."&amp;$K4877&amp;"."&amp;$L4877&amp;"."&amp;$M4877,IF($A4877="",MAX($A$16:$A4877)+1,$A4877),IF(ROW()=17,1,MAX($A$16:$A4877)+1)),""),"")</f>
        <v/>
      </c>
      <c r="B4878" s="28"/>
      <c r="C4878" s="28"/>
      <c r="D4878" s="28"/>
      <c r="E4878" s="28"/>
      <c r="F4878" s="28"/>
      <c r="G4878" s="28"/>
      <c r="H4878" s="28"/>
      <c r="I4878" s="28"/>
      <c r="J4878" s="28"/>
      <c r="K4878" s="30"/>
      <c r="L4878" s="31"/>
      <c r="M4878" s="32"/>
      <c r="N4878" s="28"/>
      <c r="O4878" s="33"/>
      <c r="P4878" s="28"/>
      <c r="Q4878" s="33"/>
      <c r="R4878" s="28"/>
      <c r="S4878" s="33"/>
      <c r="T4878" s="28"/>
      <c r="U4878" s="33"/>
      <c r="V4878" s="31"/>
      <c r="W4878" s="28"/>
      <c r="X4878" s="33"/>
      <c r="Y4878" s="28"/>
      <c r="Z4878" s="28"/>
      <c r="AA4878" s="28"/>
      <c r="AB4878" s="28"/>
      <c r="AC4878" s="34" t="str">
        <f>IFERROR(INDEX(LaenderTabelle[Code],MATCH(Transferdatei[[#This Row],[Country]],LaenderTabelle[Name],0)),"DE")</f>
        <v>DE</v>
      </c>
    </row>
    <row r="4879" spans="1:29" x14ac:dyDescent="0.25">
      <c r="A48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4878&amp;"."&amp;$C4878&amp;"."&amp;$D4878&amp;"."&amp;$E4878&amp;"."&amp;$F4878&amp;"."&amp;$G4878&amp;"."&amp;$H4878&amp;"."&amp;$I4878&amp;"."&amp;$J4878&amp;"."&amp;$K4878&amp;"."&amp;$L4878&amp;"."&amp;$M4878,IF($A4878="",MAX($A$16:$A4878)+1,$A4878),IF(ROW()=17,1,MAX($A$16:$A4878)+1)),""),"")</f>
        <v/>
      </c>
      <c r="B4879" s="28"/>
      <c r="C4879" s="28"/>
      <c r="D4879" s="28"/>
      <c r="E4879" s="28"/>
      <c r="F4879" s="28"/>
      <c r="G4879" s="28"/>
      <c r="H4879" s="28"/>
      <c r="I4879" s="28"/>
      <c r="J4879" s="28"/>
      <c r="K4879" s="30"/>
      <c r="L4879" s="31"/>
      <c r="M4879" s="32"/>
      <c r="N4879" s="28"/>
      <c r="O4879" s="33"/>
      <c r="P4879" s="28"/>
      <c r="Q4879" s="33"/>
      <c r="R4879" s="28"/>
      <c r="S4879" s="33"/>
      <c r="T4879" s="28"/>
      <c r="U4879" s="33"/>
      <c r="V4879" s="31"/>
      <c r="W4879" s="28"/>
      <c r="X4879" s="33"/>
      <c r="Y4879" s="28"/>
      <c r="Z4879" s="28"/>
      <c r="AA4879" s="28"/>
      <c r="AB4879" s="28"/>
      <c r="AC4879" s="34" t="str">
        <f>IFERROR(INDEX(LaenderTabelle[Code],MATCH(Transferdatei[[#This Row],[Country]],LaenderTabelle[Name],0)),"DE")</f>
        <v>DE</v>
      </c>
    </row>
    <row r="4880" spans="1:29" x14ac:dyDescent="0.25">
      <c r="A48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4879&amp;"."&amp;$C4879&amp;"."&amp;$D4879&amp;"."&amp;$E4879&amp;"."&amp;$F4879&amp;"."&amp;$G4879&amp;"."&amp;$H4879&amp;"."&amp;$I4879&amp;"."&amp;$J4879&amp;"."&amp;$K4879&amp;"."&amp;$L4879&amp;"."&amp;$M4879,IF($A4879="",MAX($A$16:$A4879)+1,$A4879),IF(ROW()=17,1,MAX($A$16:$A4879)+1)),""),"")</f>
        <v/>
      </c>
      <c r="B4880" s="28"/>
      <c r="C4880" s="28"/>
      <c r="D4880" s="28"/>
      <c r="E4880" s="28"/>
      <c r="F4880" s="28"/>
      <c r="G4880" s="28"/>
      <c r="H4880" s="28"/>
      <c r="I4880" s="28"/>
      <c r="J4880" s="28"/>
      <c r="K4880" s="30"/>
      <c r="L4880" s="31"/>
      <c r="M4880" s="32"/>
      <c r="N4880" s="28"/>
      <c r="O4880" s="33"/>
      <c r="P4880" s="28"/>
      <c r="Q4880" s="33"/>
      <c r="R4880" s="28"/>
      <c r="S4880" s="33"/>
      <c r="T4880" s="28"/>
      <c r="U4880" s="33"/>
      <c r="V4880" s="31"/>
      <c r="W4880" s="28"/>
      <c r="X4880" s="33"/>
      <c r="Y4880" s="28"/>
      <c r="Z4880" s="28"/>
      <c r="AA4880" s="28"/>
      <c r="AB4880" s="28"/>
      <c r="AC4880" s="34" t="str">
        <f>IFERROR(INDEX(LaenderTabelle[Code],MATCH(Transferdatei[[#This Row],[Country]],LaenderTabelle[Name],0)),"DE")</f>
        <v>DE</v>
      </c>
    </row>
    <row r="4881" spans="1:29" x14ac:dyDescent="0.25">
      <c r="A48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4880&amp;"."&amp;$C4880&amp;"."&amp;$D4880&amp;"."&amp;$E4880&amp;"."&amp;$F4880&amp;"."&amp;$G4880&amp;"."&amp;$H4880&amp;"."&amp;$I4880&amp;"."&amp;$J4880&amp;"."&amp;$K4880&amp;"."&amp;$L4880&amp;"."&amp;$M4880,IF($A4880="",MAX($A$16:$A4880)+1,$A4880),IF(ROW()=17,1,MAX($A$16:$A4880)+1)),""),"")</f>
        <v/>
      </c>
      <c r="B4881" s="28"/>
      <c r="C4881" s="28"/>
      <c r="D4881" s="28"/>
      <c r="E4881" s="28"/>
      <c r="F4881" s="28"/>
      <c r="G4881" s="28"/>
      <c r="H4881" s="28"/>
      <c r="I4881" s="28"/>
      <c r="J4881" s="28"/>
      <c r="K4881" s="30"/>
      <c r="L4881" s="31"/>
      <c r="M4881" s="32"/>
      <c r="N4881" s="28"/>
      <c r="O4881" s="33"/>
      <c r="P4881" s="28"/>
      <c r="Q4881" s="33"/>
      <c r="R4881" s="28"/>
      <c r="S4881" s="33"/>
      <c r="T4881" s="28"/>
      <c r="U4881" s="33"/>
      <c r="V4881" s="31"/>
      <c r="W4881" s="28"/>
      <c r="X4881" s="33"/>
      <c r="Y4881" s="28"/>
      <c r="Z4881" s="28"/>
      <c r="AA4881" s="28"/>
      <c r="AB4881" s="28"/>
      <c r="AC4881" s="34" t="str">
        <f>IFERROR(INDEX(LaenderTabelle[Code],MATCH(Transferdatei[[#This Row],[Country]],LaenderTabelle[Name],0)),"DE")</f>
        <v>DE</v>
      </c>
    </row>
    <row r="4882" spans="1:29" x14ac:dyDescent="0.25">
      <c r="A48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4881&amp;"."&amp;$C4881&amp;"."&amp;$D4881&amp;"."&amp;$E4881&amp;"."&amp;$F4881&amp;"."&amp;$G4881&amp;"."&amp;$H4881&amp;"."&amp;$I4881&amp;"."&amp;$J4881&amp;"."&amp;$K4881&amp;"."&amp;$L4881&amp;"."&amp;$M4881,IF($A4881="",MAX($A$16:$A4881)+1,$A4881),IF(ROW()=17,1,MAX($A$16:$A4881)+1)),""),"")</f>
        <v/>
      </c>
      <c r="B4882" s="28"/>
      <c r="C4882" s="28"/>
      <c r="D4882" s="28"/>
      <c r="E4882" s="28"/>
      <c r="F4882" s="28"/>
      <c r="G4882" s="28"/>
      <c r="H4882" s="28"/>
      <c r="I4882" s="28"/>
      <c r="J4882" s="28"/>
      <c r="K4882" s="30"/>
      <c r="L4882" s="31"/>
      <c r="M4882" s="32"/>
      <c r="N4882" s="28"/>
      <c r="O4882" s="33"/>
      <c r="P4882" s="28"/>
      <c r="Q4882" s="33"/>
      <c r="R4882" s="28"/>
      <c r="S4882" s="33"/>
      <c r="T4882" s="28"/>
      <c r="U4882" s="33"/>
      <c r="V4882" s="31"/>
      <c r="W4882" s="28"/>
      <c r="X4882" s="33"/>
      <c r="Y4882" s="28"/>
      <c r="Z4882" s="28"/>
      <c r="AA4882" s="28"/>
      <c r="AB4882" s="28"/>
      <c r="AC4882" s="34" t="str">
        <f>IFERROR(INDEX(LaenderTabelle[Code],MATCH(Transferdatei[[#This Row],[Country]],LaenderTabelle[Name],0)),"DE")</f>
        <v>DE</v>
      </c>
    </row>
    <row r="4883" spans="1:29" x14ac:dyDescent="0.25">
      <c r="A48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4882&amp;"."&amp;$C4882&amp;"."&amp;$D4882&amp;"."&amp;$E4882&amp;"."&amp;$F4882&amp;"."&amp;$G4882&amp;"."&amp;$H4882&amp;"."&amp;$I4882&amp;"."&amp;$J4882&amp;"."&amp;$K4882&amp;"."&amp;$L4882&amp;"."&amp;$M4882,IF($A4882="",MAX($A$16:$A4882)+1,$A4882),IF(ROW()=17,1,MAX($A$16:$A4882)+1)),""),"")</f>
        <v/>
      </c>
      <c r="B4883" s="28"/>
      <c r="C4883" s="28"/>
      <c r="D4883" s="28"/>
      <c r="E4883" s="28"/>
      <c r="F4883" s="28"/>
      <c r="G4883" s="28"/>
      <c r="H4883" s="28"/>
      <c r="I4883" s="28"/>
      <c r="J4883" s="28"/>
      <c r="K4883" s="30"/>
      <c r="L4883" s="31"/>
      <c r="M4883" s="32"/>
      <c r="N4883" s="28"/>
      <c r="O4883" s="33"/>
      <c r="P4883" s="28"/>
      <c r="Q4883" s="33"/>
      <c r="R4883" s="28"/>
      <c r="S4883" s="33"/>
      <c r="T4883" s="28"/>
      <c r="U4883" s="33"/>
      <c r="V4883" s="31"/>
      <c r="W4883" s="28"/>
      <c r="X4883" s="33"/>
      <c r="Y4883" s="28"/>
      <c r="Z4883" s="28"/>
      <c r="AA4883" s="28"/>
      <c r="AB4883" s="28"/>
      <c r="AC4883" s="34" t="str">
        <f>IFERROR(INDEX(LaenderTabelle[Code],MATCH(Transferdatei[[#This Row],[Country]],LaenderTabelle[Name],0)),"DE")</f>
        <v>DE</v>
      </c>
    </row>
    <row r="4884" spans="1:29" x14ac:dyDescent="0.25">
      <c r="A48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4883&amp;"."&amp;$C4883&amp;"."&amp;$D4883&amp;"."&amp;$E4883&amp;"."&amp;$F4883&amp;"."&amp;$G4883&amp;"."&amp;$H4883&amp;"."&amp;$I4883&amp;"."&amp;$J4883&amp;"."&amp;$K4883&amp;"."&amp;$L4883&amp;"."&amp;$M4883,IF($A4883="",MAX($A$16:$A4883)+1,$A4883),IF(ROW()=17,1,MAX($A$16:$A4883)+1)),""),"")</f>
        <v/>
      </c>
      <c r="B4884" s="28"/>
      <c r="C4884" s="28"/>
      <c r="D4884" s="28"/>
      <c r="E4884" s="28"/>
      <c r="F4884" s="28"/>
      <c r="G4884" s="28"/>
      <c r="H4884" s="28"/>
      <c r="I4884" s="28"/>
      <c r="J4884" s="28"/>
      <c r="K4884" s="30"/>
      <c r="L4884" s="31"/>
      <c r="M4884" s="32"/>
      <c r="N4884" s="28"/>
      <c r="O4884" s="33"/>
      <c r="P4884" s="28"/>
      <c r="Q4884" s="33"/>
      <c r="R4884" s="28"/>
      <c r="S4884" s="33"/>
      <c r="T4884" s="28"/>
      <c r="U4884" s="33"/>
      <c r="V4884" s="31"/>
      <c r="W4884" s="28"/>
      <c r="X4884" s="33"/>
      <c r="Y4884" s="28"/>
      <c r="Z4884" s="28"/>
      <c r="AA4884" s="28"/>
      <c r="AB4884" s="28"/>
      <c r="AC4884" s="34" t="str">
        <f>IFERROR(INDEX(LaenderTabelle[Code],MATCH(Transferdatei[[#This Row],[Country]],LaenderTabelle[Name],0)),"DE")</f>
        <v>DE</v>
      </c>
    </row>
    <row r="4885" spans="1:29" x14ac:dyDescent="0.25">
      <c r="A48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4884&amp;"."&amp;$C4884&amp;"."&amp;$D4884&amp;"."&amp;$E4884&amp;"."&amp;$F4884&amp;"."&amp;$G4884&amp;"."&amp;$H4884&amp;"."&amp;$I4884&amp;"."&amp;$J4884&amp;"."&amp;$K4884&amp;"."&amp;$L4884&amp;"."&amp;$M4884,IF($A4884="",MAX($A$16:$A4884)+1,$A4884),IF(ROW()=17,1,MAX($A$16:$A4884)+1)),""),"")</f>
        <v/>
      </c>
      <c r="B4885" s="28"/>
      <c r="C4885" s="28"/>
      <c r="D4885" s="28"/>
      <c r="E4885" s="28"/>
      <c r="F4885" s="28"/>
      <c r="G4885" s="28"/>
      <c r="H4885" s="28"/>
      <c r="I4885" s="28"/>
      <c r="J4885" s="28"/>
      <c r="K4885" s="30"/>
      <c r="L4885" s="31"/>
      <c r="M4885" s="32"/>
      <c r="N4885" s="28"/>
      <c r="O4885" s="33"/>
      <c r="P4885" s="28"/>
      <c r="Q4885" s="33"/>
      <c r="R4885" s="28"/>
      <c r="S4885" s="33"/>
      <c r="T4885" s="28"/>
      <c r="U4885" s="33"/>
      <c r="V4885" s="31"/>
      <c r="W4885" s="28"/>
      <c r="X4885" s="33"/>
      <c r="Y4885" s="28"/>
      <c r="Z4885" s="28"/>
      <c r="AA4885" s="28"/>
      <c r="AB4885" s="28"/>
      <c r="AC4885" s="34" t="str">
        <f>IFERROR(INDEX(LaenderTabelle[Code],MATCH(Transferdatei[[#This Row],[Country]],LaenderTabelle[Name],0)),"DE")</f>
        <v>DE</v>
      </c>
    </row>
    <row r="4886" spans="1:29" x14ac:dyDescent="0.25">
      <c r="A48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4885&amp;"."&amp;$C4885&amp;"."&amp;$D4885&amp;"."&amp;$E4885&amp;"."&amp;$F4885&amp;"."&amp;$G4885&amp;"."&amp;$H4885&amp;"."&amp;$I4885&amp;"."&amp;$J4885&amp;"."&amp;$K4885&amp;"."&amp;$L4885&amp;"."&amp;$M4885,IF($A4885="",MAX($A$16:$A4885)+1,$A4885),IF(ROW()=17,1,MAX($A$16:$A4885)+1)),""),"")</f>
        <v/>
      </c>
      <c r="B4886" s="28"/>
      <c r="C4886" s="28"/>
      <c r="D4886" s="28"/>
      <c r="E4886" s="28"/>
      <c r="F4886" s="28"/>
      <c r="G4886" s="28"/>
      <c r="H4886" s="28"/>
      <c r="I4886" s="28"/>
      <c r="J4886" s="28"/>
      <c r="K4886" s="30"/>
      <c r="L4886" s="31"/>
      <c r="M4886" s="32"/>
      <c r="N4886" s="28"/>
      <c r="O4886" s="33"/>
      <c r="P4886" s="28"/>
      <c r="Q4886" s="33"/>
      <c r="R4886" s="28"/>
      <c r="S4886" s="33"/>
      <c r="T4886" s="28"/>
      <c r="U4886" s="33"/>
      <c r="V4886" s="31"/>
      <c r="W4886" s="28"/>
      <c r="X4886" s="33"/>
      <c r="Y4886" s="28"/>
      <c r="Z4886" s="28"/>
      <c r="AA4886" s="28"/>
      <c r="AB4886" s="28"/>
      <c r="AC4886" s="34" t="str">
        <f>IFERROR(INDEX(LaenderTabelle[Code],MATCH(Transferdatei[[#This Row],[Country]],LaenderTabelle[Name],0)),"DE")</f>
        <v>DE</v>
      </c>
    </row>
    <row r="4887" spans="1:29" x14ac:dyDescent="0.25">
      <c r="A48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4886&amp;"."&amp;$C4886&amp;"."&amp;$D4886&amp;"."&amp;$E4886&amp;"."&amp;$F4886&amp;"."&amp;$G4886&amp;"."&amp;$H4886&amp;"."&amp;$I4886&amp;"."&amp;$J4886&amp;"."&amp;$K4886&amp;"."&amp;$L4886&amp;"."&amp;$M4886,IF($A4886="",MAX($A$16:$A4886)+1,$A4886),IF(ROW()=17,1,MAX($A$16:$A4886)+1)),""),"")</f>
        <v/>
      </c>
      <c r="B4887" s="28"/>
      <c r="C4887" s="28"/>
      <c r="D4887" s="28"/>
      <c r="E4887" s="28"/>
      <c r="F4887" s="28"/>
      <c r="G4887" s="28"/>
      <c r="H4887" s="28"/>
      <c r="I4887" s="28"/>
      <c r="J4887" s="28"/>
      <c r="K4887" s="30"/>
      <c r="L4887" s="31"/>
      <c r="M4887" s="32"/>
      <c r="N4887" s="28"/>
      <c r="O4887" s="33"/>
      <c r="P4887" s="28"/>
      <c r="Q4887" s="33"/>
      <c r="R4887" s="28"/>
      <c r="S4887" s="33"/>
      <c r="T4887" s="28"/>
      <c r="U4887" s="33"/>
      <c r="V4887" s="31"/>
      <c r="W4887" s="28"/>
      <c r="X4887" s="33"/>
      <c r="Y4887" s="28"/>
      <c r="Z4887" s="28"/>
      <c r="AA4887" s="28"/>
      <c r="AB4887" s="28"/>
      <c r="AC4887" s="34" t="str">
        <f>IFERROR(INDEX(LaenderTabelle[Code],MATCH(Transferdatei[[#This Row],[Country]],LaenderTabelle[Name],0)),"DE")</f>
        <v>DE</v>
      </c>
    </row>
    <row r="4888" spans="1:29" x14ac:dyDescent="0.25">
      <c r="A48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4887&amp;"."&amp;$C4887&amp;"."&amp;$D4887&amp;"."&amp;$E4887&amp;"."&amp;$F4887&amp;"."&amp;$G4887&amp;"."&amp;$H4887&amp;"."&amp;$I4887&amp;"."&amp;$J4887&amp;"."&amp;$K4887&amp;"."&amp;$L4887&amp;"."&amp;$M4887,IF($A4887="",MAX($A$16:$A4887)+1,$A4887),IF(ROW()=17,1,MAX($A$16:$A4887)+1)),""),"")</f>
        <v/>
      </c>
      <c r="B4888" s="28"/>
      <c r="C4888" s="28"/>
      <c r="D4888" s="28"/>
      <c r="E4888" s="28"/>
      <c r="F4888" s="28"/>
      <c r="G4888" s="28"/>
      <c r="H4888" s="28"/>
      <c r="I4888" s="28"/>
      <c r="J4888" s="28"/>
      <c r="K4888" s="30"/>
      <c r="L4888" s="31"/>
      <c r="M4888" s="32"/>
      <c r="N4888" s="28"/>
      <c r="O4888" s="33"/>
      <c r="P4888" s="28"/>
      <c r="Q4888" s="33"/>
      <c r="R4888" s="28"/>
      <c r="S4888" s="33"/>
      <c r="T4888" s="28"/>
      <c r="U4888" s="33"/>
      <c r="V4888" s="31"/>
      <c r="W4888" s="28"/>
      <c r="X4888" s="33"/>
      <c r="Y4888" s="28"/>
      <c r="Z4888" s="28"/>
      <c r="AA4888" s="28"/>
      <c r="AB4888" s="28"/>
      <c r="AC4888" s="34" t="str">
        <f>IFERROR(INDEX(LaenderTabelle[Code],MATCH(Transferdatei[[#This Row],[Country]],LaenderTabelle[Name],0)),"DE")</f>
        <v>DE</v>
      </c>
    </row>
    <row r="4889" spans="1:29" x14ac:dyDescent="0.25">
      <c r="A48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4888&amp;"."&amp;$C4888&amp;"."&amp;$D4888&amp;"."&amp;$E4888&amp;"."&amp;$F4888&amp;"."&amp;$G4888&amp;"."&amp;$H4888&amp;"."&amp;$I4888&amp;"."&amp;$J4888&amp;"."&amp;$K4888&amp;"."&amp;$L4888&amp;"."&amp;$M4888,IF($A4888="",MAX($A$16:$A4888)+1,$A4888),IF(ROW()=17,1,MAX($A$16:$A4888)+1)),""),"")</f>
        <v/>
      </c>
      <c r="B4889" s="28"/>
      <c r="C4889" s="28"/>
      <c r="D4889" s="28"/>
      <c r="E4889" s="28"/>
      <c r="F4889" s="28"/>
      <c r="G4889" s="28"/>
      <c r="H4889" s="28"/>
      <c r="I4889" s="28"/>
      <c r="J4889" s="28"/>
      <c r="K4889" s="30"/>
      <c r="L4889" s="31"/>
      <c r="M4889" s="32"/>
      <c r="N4889" s="28"/>
      <c r="O4889" s="33"/>
      <c r="P4889" s="28"/>
      <c r="Q4889" s="33"/>
      <c r="R4889" s="28"/>
      <c r="S4889" s="33"/>
      <c r="T4889" s="28"/>
      <c r="U4889" s="33"/>
      <c r="V4889" s="31"/>
      <c r="W4889" s="28"/>
      <c r="X4889" s="33"/>
      <c r="Y4889" s="28"/>
      <c r="Z4889" s="28"/>
      <c r="AA4889" s="28"/>
      <c r="AB4889" s="28"/>
      <c r="AC4889" s="34" t="str">
        <f>IFERROR(INDEX(LaenderTabelle[Code],MATCH(Transferdatei[[#This Row],[Country]],LaenderTabelle[Name],0)),"DE")</f>
        <v>DE</v>
      </c>
    </row>
    <row r="4890" spans="1:29" x14ac:dyDescent="0.25">
      <c r="A48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4889&amp;"."&amp;$C4889&amp;"."&amp;$D4889&amp;"."&amp;$E4889&amp;"."&amp;$F4889&amp;"."&amp;$G4889&amp;"."&amp;$H4889&amp;"."&amp;$I4889&amp;"."&amp;$J4889&amp;"."&amp;$K4889&amp;"."&amp;$L4889&amp;"."&amp;$M4889,IF($A4889="",MAX($A$16:$A4889)+1,$A4889),IF(ROW()=17,1,MAX($A$16:$A4889)+1)),""),"")</f>
        <v/>
      </c>
      <c r="B4890" s="28"/>
      <c r="C4890" s="28"/>
      <c r="D4890" s="28"/>
      <c r="E4890" s="28"/>
      <c r="F4890" s="28"/>
      <c r="G4890" s="28"/>
      <c r="H4890" s="28"/>
      <c r="I4890" s="28"/>
      <c r="J4890" s="28"/>
      <c r="K4890" s="30"/>
      <c r="L4890" s="31"/>
      <c r="M4890" s="32"/>
      <c r="N4890" s="28"/>
      <c r="O4890" s="33"/>
      <c r="P4890" s="28"/>
      <c r="Q4890" s="33"/>
      <c r="R4890" s="28"/>
      <c r="S4890" s="33"/>
      <c r="T4890" s="28"/>
      <c r="U4890" s="33"/>
      <c r="V4890" s="31"/>
      <c r="W4890" s="28"/>
      <c r="X4890" s="33"/>
      <c r="Y4890" s="28"/>
      <c r="Z4890" s="28"/>
      <c r="AA4890" s="28"/>
      <c r="AB4890" s="28"/>
      <c r="AC4890" s="34" t="str">
        <f>IFERROR(INDEX(LaenderTabelle[Code],MATCH(Transferdatei[[#This Row],[Country]],LaenderTabelle[Name],0)),"DE")</f>
        <v>DE</v>
      </c>
    </row>
    <row r="4891" spans="1:29" x14ac:dyDescent="0.25">
      <c r="A48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4890&amp;"."&amp;$C4890&amp;"."&amp;$D4890&amp;"."&amp;$E4890&amp;"."&amp;$F4890&amp;"."&amp;$G4890&amp;"."&amp;$H4890&amp;"."&amp;$I4890&amp;"."&amp;$J4890&amp;"."&amp;$K4890&amp;"."&amp;$L4890&amp;"."&amp;$M4890,IF($A4890="",MAX($A$16:$A4890)+1,$A4890),IF(ROW()=17,1,MAX($A$16:$A4890)+1)),""),"")</f>
        <v/>
      </c>
      <c r="B4891" s="28"/>
      <c r="C4891" s="28"/>
      <c r="D4891" s="28"/>
      <c r="E4891" s="28"/>
      <c r="F4891" s="28"/>
      <c r="G4891" s="28"/>
      <c r="H4891" s="28"/>
      <c r="I4891" s="28"/>
      <c r="J4891" s="28"/>
      <c r="K4891" s="30"/>
      <c r="L4891" s="31"/>
      <c r="M4891" s="32"/>
      <c r="N4891" s="28"/>
      <c r="O4891" s="33"/>
      <c r="P4891" s="28"/>
      <c r="Q4891" s="33"/>
      <c r="R4891" s="28"/>
      <c r="S4891" s="33"/>
      <c r="T4891" s="28"/>
      <c r="U4891" s="33"/>
      <c r="V4891" s="31"/>
      <c r="W4891" s="28"/>
      <c r="X4891" s="33"/>
      <c r="Y4891" s="28"/>
      <c r="Z4891" s="28"/>
      <c r="AA4891" s="28"/>
      <c r="AB4891" s="28"/>
      <c r="AC4891" s="34" t="str">
        <f>IFERROR(INDEX(LaenderTabelle[Code],MATCH(Transferdatei[[#This Row],[Country]],LaenderTabelle[Name],0)),"DE")</f>
        <v>DE</v>
      </c>
    </row>
    <row r="4892" spans="1:29" x14ac:dyDescent="0.25">
      <c r="A48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4891&amp;"."&amp;$C4891&amp;"."&amp;$D4891&amp;"."&amp;$E4891&amp;"."&amp;$F4891&amp;"."&amp;$G4891&amp;"."&amp;$H4891&amp;"."&amp;$I4891&amp;"."&amp;$J4891&amp;"."&amp;$K4891&amp;"."&amp;$L4891&amp;"."&amp;$M4891,IF($A4891="",MAX($A$16:$A4891)+1,$A4891),IF(ROW()=17,1,MAX($A$16:$A4891)+1)),""),"")</f>
        <v/>
      </c>
      <c r="B4892" s="28"/>
      <c r="C4892" s="28"/>
      <c r="D4892" s="28"/>
      <c r="E4892" s="28"/>
      <c r="F4892" s="28"/>
      <c r="G4892" s="28"/>
      <c r="H4892" s="28"/>
      <c r="I4892" s="28"/>
      <c r="J4892" s="28"/>
      <c r="K4892" s="30"/>
      <c r="L4892" s="31"/>
      <c r="M4892" s="32"/>
      <c r="N4892" s="28"/>
      <c r="O4892" s="33"/>
      <c r="P4892" s="28"/>
      <c r="Q4892" s="33"/>
      <c r="R4892" s="28"/>
      <c r="S4892" s="33"/>
      <c r="T4892" s="28"/>
      <c r="U4892" s="33"/>
      <c r="V4892" s="31"/>
      <c r="W4892" s="28"/>
      <c r="X4892" s="33"/>
      <c r="Y4892" s="28"/>
      <c r="Z4892" s="28"/>
      <c r="AA4892" s="28"/>
      <c r="AB4892" s="28"/>
      <c r="AC4892" s="34" t="str">
        <f>IFERROR(INDEX(LaenderTabelle[Code],MATCH(Transferdatei[[#This Row],[Country]],LaenderTabelle[Name],0)),"DE")</f>
        <v>DE</v>
      </c>
    </row>
    <row r="4893" spans="1:29" x14ac:dyDescent="0.25">
      <c r="A48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4892&amp;"."&amp;$C4892&amp;"."&amp;$D4892&amp;"."&amp;$E4892&amp;"."&amp;$F4892&amp;"."&amp;$G4892&amp;"."&amp;$H4892&amp;"."&amp;$I4892&amp;"."&amp;$J4892&amp;"."&amp;$K4892&amp;"."&amp;$L4892&amp;"."&amp;$M4892,IF($A4892="",MAX($A$16:$A4892)+1,$A4892),IF(ROW()=17,1,MAX($A$16:$A4892)+1)),""),"")</f>
        <v/>
      </c>
      <c r="B4893" s="28"/>
      <c r="C4893" s="28"/>
      <c r="D4893" s="28"/>
      <c r="E4893" s="28"/>
      <c r="F4893" s="28"/>
      <c r="G4893" s="28"/>
      <c r="H4893" s="28"/>
      <c r="I4893" s="28"/>
      <c r="J4893" s="28"/>
      <c r="K4893" s="30"/>
      <c r="L4893" s="31"/>
      <c r="M4893" s="32"/>
      <c r="N4893" s="28"/>
      <c r="O4893" s="33"/>
      <c r="P4893" s="28"/>
      <c r="Q4893" s="33"/>
      <c r="R4893" s="28"/>
      <c r="S4893" s="33"/>
      <c r="T4893" s="28"/>
      <c r="U4893" s="33"/>
      <c r="V4893" s="31"/>
      <c r="W4893" s="28"/>
      <c r="X4893" s="33"/>
      <c r="Y4893" s="28"/>
      <c r="Z4893" s="28"/>
      <c r="AA4893" s="28"/>
      <c r="AB4893" s="28"/>
      <c r="AC4893" s="34" t="str">
        <f>IFERROR(INDEX(LaenderTabelle[Code],MATCH(Transferdatei[[#This Row],[Country]],LaenderTabelle[Name],0)),"DE")</f>
        <v>DE</v>
      </c>
    </row>
    <row r="4894" spans="1:29" x14ac:dyDescent="0.25">
      <c r="A48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4893&amp;"."&amp;$C4893&amp;"."&amp;$D4893&amp;"."&amp;$E4893&amp;"."&amp;$F4893&amp;"."&amp;$G4893&amp;"."&amp;$H4893&amp;"."&amp;$I4893&amp;"."&amp;$J4893&amp;"."&amp;$K4893&amp;"."&amp;$L4893&amp;"."&amp;$M4893,IF($A4893="",MAX($A$16:$A4893)+1,$A4893),IF(ROW()=17,1,MAX($A$16:$A4893)+1)),""),"")</f>
        <v/>
      </c>
      <c r="B4894" s="28"/>
      <c r="C4894" s="28"/>
      <c r="D4894" s="28"/>
      <c r="E4894" s="28"/>
      <c r="F4894" s="28"/>
      <c r="G4894" s="28"/>
      <c r="H4894" s="28"/>
      <c r="I4894" s="28"/>
      <c r="J4894" s="28"/>
      <c r="K4894" s="30"/>
      <c r="L4894" s="31"/>
      <c r="M4894" s="32"/>
      <c r="N4894" s="28"/>
      <c r="O4894" s="33"/>
      <c r="P4894" s="28"/>
      <c r="Q4894" s="33"/>
      <c r="R4894" s="28"/>
      <c r="S4894" s="33"/>
      <c r="T4894" s="28"/>
      <c r="U4894" s="33"/>
      <c r="V4894" s="31"/>
      <c r="W4894" s="28"/>
      <c r="X4894" s="33"/>
      <c r="Y4894" s="28"/>
      <c r="Z4894" s="28"/>
      <c r="AA4894" s="28"/>
      <c r="AB4894" s="28"/>
      <c r="AC4894" s="34" t="str">
        <f>IFERROR(INDEX(LaenderTabelle[Code],MATCH(Transferdatei[[#This Row],[Country]],LaenderTabelle[Name],0)),"DE")</f>
        <v>DE</v>
      </c>
    </row>
    <row r="4895" spans="1:29" x14ac:dyDescent="0.25">
      <c r="A48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4894&amp;"."&amp;$C4894&amp;"."&amp;$D4894&amp;"."&amp;$E4894&amp;"."&amp;$F4894&amp;"."&amp;$G4894&amp;"."&amp;$H4894&amp;"."&amp;$I4894&amp;"."&amp;$J4894&amp;"."&amp;$K4894&amp;"."&amp;$L4894&amp;"."&amp;$M4894,IF($A4894="",MAX($A$16:$A4894)+1,$A4894),IF(ROW()=17,1,MAX($A$16:$A4894)+1)),""),"")</f>
        <v/>
      </c>
      <c r="B4895" s="28"/>
      <c r="C4895" s="28"/>
      <c r="D4895" s="28"/>
      <c r="E4895" s="28"/>
      <c r="F4895" s="28"/>
      <c r="G4895" s="28"/>
      <c r="H4895" s="28"/>
      <c r="I4895" s="28"/>
      <c r="J4895" s="28"/>
      <c r="K4895" s="30"/>
      <c r="L4895" s="31"/>
      <c r="M4895" s="32"/>
      <c r="N4895" s="28"/>
      <c r="O4895" s="33"/>
      <c r="P4895" s="28"/>
      <c r="Q4895" s="33"/>
      <c r="R4895" s="28"/>
      <c r="S4895" s="33"/>
      <c r="T4895" s="28"/>
      <c r="U4895" s="33"/>
      <c r="V4895" s="31"/>
      <c r="W4895" s="28"/>
      <c r="X4895" s="33"/>
      <c r="Y4895" s="28"/>
      <c r="Z4895" s="28"/>
      <c r="AA4895" s="28"/>
      <c r="AB4895" s="28"/>
      <c r="AC4895" s="34" t="str">
        <f>IFERROR(INDEX(LaenderTabelle[Code],MATCH(Transferdatei[[#This Row],[Country]],LaenderTabelle[Name],0)),"DE")</f>
        <v>DE</v>
      </c>
    </row>
    <row r="4896" spans="1:29" x14ac:dyDescent="0.25">
      <c r="A48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4895&amp;"."&amp;$C4895&amp;"."&amp;$D4895&amp;"."&amp;$E4895&amp;"."&amp;$F4895&amp;"."&amp;$G4895&amp;"."&amp;$H4895&amp;"."&amp;$I4895&amp;"."&amp;$J4895&amp;"."&amp;$K4895&amp;"."&amp;$L4895&amp;"."&amp;$M4895,IF($A4895="",MAX($A$16:$A4895)+1,$A4895),IF(ROW()=17,1,MAX($A$16:$A4895)+1)),""),"")</f>
        <v/>
      </c>
      <c r="B4896" s="28"/>
      <c r="C4896" s="28"/>
      <c r="D4896" s="28"/>
      <c r="E4896" s="28"/>
      <c r="F4896" s="28"/>
      <c r="G4896" s="28"/>
      <c r="H4896" s="28"/>
      <c r="I4896" s="28"/>
      <c r="J4896" s="28"/>
      <c r="K4896" s="30"/>
      <c r="L4896" s="31"/>
      <c r="M4896" s="32"/>
      <c r="N4896" s="28"/>
      <c r="O4896" s="33"/>
      <c r="P4896" s="28"/>
      <c r="Q4896" s="33"/>
      <c r="R4896" s="28"/>
      <c r="S4896" s="33"/>
      <c r="T4896" s="28"/>
      <c r="U4896" s="33"/>
      <c r="V4896" s="31"/>
      <c r="W4896" s="28"/>
      <c r="X4896" s="33"/>
      <c r="Y4896" s="28"/>
      <c r="Z4896" s="28"/>
      <c r="AA4896" s="28"/>
      <c r="AB4896" s="28"/>
      <c r="AC4896" s="34" t="str">
        <f>IFERROR(INDEX(LaenderTabelle[Code],MATCH(Transferdatei[[#This Row],[Country]],LaenderTabelle[Name],0)),"DE")</f>
        <v>DE</v>
      </c>
    </row>
    <row r="4897" spans="1:29" x14ac:dyDescent="0.25">
      <c r="A48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4896&amp;"."&amp;$C4896&amp;"."&amp;$D4896&amp;"."&amp;$E4896&amp;"."&amp;$F4896&amp;"."&amp;$G4896&amp;"."&amp;$H4896&amp;"."&amp;$I4896&amp;"."&amp;$J4896&amp;"."&amp;$K4896&amp;"."&amp;$L4896&amp;"."&amp;$M4896,IF($A4896="",MAX($A$16:$A4896)+1,$A4896),IF(ROW()=17,1,MAX($A$16:$A4896)+1)),""),"")</f>
        <v/>
      </c>
      <c r="B4897" s="28"/>
      <c r="C4897" s="28"/>
      <c r="D4897" s="28"/>
      <c r="E4897" s="28"/>
      <c r="F4897" s="28"/>
      <c r="G4897" s="28"/>
      <c r="H4897" s="28"/>
      <c r="I4897" s="28"/>
      <c r="J4897" s="28"/>
      <c r="K4897" s="30"/>
      <c r="L4897" s="31"/>
      <c r="M4897" s="32"/>
      <c r="N4897" s="28"/>
      <c r="O4897" s="33"/>
      <c r="P4897" s="28"/>
      <c r="Q4897" s="33"/>
      <c r="R4897" s="28"/>
      <c r="S4897" s="33"/>
      <c r="T4897" s="28"/>
      <c r="U4897" s="33"/>
      <c r="V4897" s="31"/>
      <c r="W4897" s="28"/>
      <c r="X4897" s="33"/>
      <c r="Y4897" s="28"/>
      <c r="Z4897" s="28"/>
      <c r="AA4897" s="28"/>
      <c r="AB4897" s="28"/>
      <c r="AC4897" s="34" t="str">
        <f>IFERROR(INDEX(LaenderTabelle[Code],MATCH(Transferdatei[[#This Row],[Country]],LaenderTabelle[Name],0)),"DE")</f>
        <v>DE</v>
      </c>
    </row>
    <row r="4898" spans="1:29" x14ac:dyDescent="0.25">
      <c r="A48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4897&amp;"."&amp;$C4897&amp;"."&amp;$D4897&amp;"."&amp;$E4897&amp;"."&amp;$F4897&amp;"."&amp;$G4897&amp;"."&amp;$H4897&amp;"."&amp;$I4897&amp;"."&amp;$J4897&amp;"."&amp;$K4897&amp;"."&amp;$L4897&amp;"."&amp;$M4897,IF($A4897="",MAX($A$16:$A4897)+1,$A4897),IF(ROW()=17,1,MAX($A$16:$A4897)+1)),""),"")</f>
        <v/>
      </c>
      <c r="B4898" s="28"/>
      <c r="C4898" s="28"/>
      <c r="D4898" s="28"/>
      <c r="E4898" s="28"/>
      <c r="F4898" s="28"/>
      <c r="G4898" s="28"/>
      <c r="H4898" s="28"/>
      <c r="I4898" s="28"/>
      <c r="J4898" s="28"/>
      <c r="K4898" s="30"/>
      <c r="L4898" s="31"/>
      <c r="M4898" s="32"/>
      <c r="N4898" s="28"/>
      <c r="O4898" s="33"/>
      <c r="P4898" s="28"/>
      <c r="Q4898" s="33"/>
      <c r="R4898" s="28"/>
      <c r="S4898" s="33"/>
      <c r="T4898" s="28"/>
      <c r="U4898" s="33"/>
      <c r="V4898" s="31"/>
      <c r="W4898" s="28"/>
      <c r="X4898" s="33"/>
      <c r="Y4898" s="28"/>
      <c r="Z4898" s="28"/>
      <c r="AA4898" s="28"/>
      <c r="AB4898" s="28"/>
      <c r="AC4898" s="34" t="str">
        <f>IFERROR(INDEX(LaenderTabelle[Code],MATCH(Transferdatei[[#This Row],[Country]],LaenderTabelle[Name],0)),"DE")</f>
        <v>DE</v>
      </c>
    </row>
    <row r="4899" spans="1:29" x14ac:dyDescent="0.25">
      <c r="A48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4898&amp;"."&amp;$C4898&amp;"."&amp;$D4898&amp;"."&amp;$E4898&amp;"."&amp;$F4898&amp;"."&amp;$G4898&amp;"."&amp;$H4898&amp;"."&amp;$I4898&amp;"."&amp;$J4898&amp;"."&amp;$K4898&amp;"."&amp;$L4898&amp;"."&amp;$M4898,IF($A4898="",MAX($A$16:$A4898)+1,$A4898),IF(ROW()=17,1,MAX($A$16:$A4898)+1)),""),"")</f>
        <v/>
      </c>
      <c r="B4899" s="28"/>
      <c r="C4899" s="28"/>
      <c r="D4899" s="28"/>
      <c r="E4899" s="28"/>
      <c r="F4899" s="28"/>
      <c r="G4899" s="28"/>
      <c r="H4899" s="28"/>
      <c r="I4899" s="28"/>
      <c r="J4899" s="28"/>
      <c r="K4899" s="30"/>
      <c r="L4899" s="31"/>
      <c r="M4899" s="32"/>
      <c r="N4899" s="28"/>
      <c r="O4899" s="33"/>
      <c r="P4899" s="28"/>
      <c r="Q4899" s="33"/>
      <c r="R4899" s="28"/>
      <c r="S4899" s="33"/>
      <c r="T4899" s="28"/>
      <c r="U4899" s="33"/>
      <c r="V4899" s="31"/>
      <c r="W4899" s="28"/>
      <c r="X4899" s="33"/>
      <c r="Y4899" s="28"/>
      <c r="Z4899" s="28"/>
      <c r="AA4899" s="28"/>
      <c r="AB4899" s="28"/>
      <c r="AC4899" s="34" t="str">
        <f>IFERROR(INDEX(LaenderTabelle[Code],MATCH(Transferdatei[[#This Row],[Country]],LaenderTabelle[Name],0)),"DE")</f>
        <v>DE</v>
      </c>
    </row>
    <row r="4900" spans="1:29" x14ac:dyDescent="0.25">
      <c r="A49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4899&amp;"."&amp;$C4899&amp;"."&amp;$D4899&amp;"."&amp;$E4899&amp;"."&amp;$F4899&amp;"."&amp;$G4899&amp;"."&amp;$H4899&amp;"."&amp;$I4899&amp;"."&amp;$J4899&amp;"."&amp;$K4899&amp;"."&amp;$L4899&amp;"."&amp;$M4899,IF($A4899="",MAX($A$16:$A4899)+1,$A4899),IF(ROW()=17,1,MAX($A$16:$A4899)+1)),""),"")</f>
        <v/>
      </c>
      <c r="B4900" s="28"/>
      <c r="C4900" s="28"/>
      <c r="D4900" s="28"/>
      <c r="E4900" s="28"/>
      <c r="F4900" s="28"/>
      <c r="G4900" s="28"/>
      <c r="H4900" s="28"/>
      <c r="I4900" s="28"/>
      <c r="J4900" s="28"/>
      <c r="K4900" s="30"/>
      <c r="L4900" s="31"/>
      <c r="M4900" s="32"/>
      <c r="N4900" s="28"/>
      <c r="O4900" s="33"/>
      <c r="P4900" s="28"/>
      <c r="Q4900" s="33"/>
      <c r="R4900" s="28"/>
      <c r="S4900" s="33"/>
      <c r="T4900" s="28"/>
      <c r="U4900" s="33"/>
      <c r="V4900" s="31"/>
      <c r="W4900" s="28"/>
      <c r="X4900" s="33"/>
      <c r="Y4900" s="28"/>
      <c r="Z4900" s="28"/>
      <c r="AA4900" s="28"/>
      <c r="AB4900" s="28"/>
      <c r="AC4900" s="34" t="str">
        <f>IFERROR(INDEX(LaenderTabelle[Code],MATCH(Transferdatei[[#This Row],[Country]],LaenderTabelle[Name],0)),"DE")</f>
        <v>DE</v>
      </c>
    </row>
    <row r="4901" spans="1:29" x14ac:dyDescent="0.25">
      <c r="A49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4900&amp;"."&amp;$C4900&amp;"."&amp;$D4900&amp;"."&amp;$E4900&amp;"."&amp;$F4900&amp;"."&amp;$G4900&amp;"."&amp;$H4900&amp;"."&amp;$I4900&amp;"."&amp;$J4900&amp;"."&amp;$K4900&amp;"."&amp;$L4900&amp;"."&amp;$M4900,IF($A4900="",MAX($A$16:$A4900)+1,$A4900),IF(ROW()=17,1,MAX($A$16:$A4900)+1)),""),"")</f>
        <v/>
      </c>
      <c r="B4901" s="28"/>
      <c r="C4901" s="28"/>
      <c r="D4901" s="28"/>
      <c r="E4901" s="28"/>
      <c r="F4901" s="28"/>
      <c r="G4901" s="28"/>
      <c r="H4901" s="28"/>
      <c r="I4901" s="28"/>
      <c r="J4901" s="28"/>
      <c r="K4901" s="30"/>
      <c r="L4901" s="31"/>
      <c r="M4901" s="32"/>
      <c r="N4901" s="28"/>
      <c r="O4901" s="33"/>
      <c r="P4901" s="28"/>
      <c r="Q4901" s="33"/>
      <c r="R4901" s="28"/>
      <c r="S4901" s="33"/>
      <c r="T4901" s="28"/>
      <c r="U4901" s="33"/>
      <c r="V4901" s="31"/>
      <c r="W4901" s="28"/>
      <c r="X4901" s="33"/>
      <c r="Y4901" s="28"/>
      <c r="Z4901" s="28"/>
      <c r="AA4901" s="28"/>
      <c r="AB4901" s="28"/>
      <c r="AC4901" s="34" t="str">
        <f>IFERROR(INDEX(LaenderTabelle[Code],MATCH(Transferdatei[[#This Row],[Country]],LaenderTabelle[Name],0)),"DE")</f>
        <v>DE</v>
      </c>
    </row>
    <row r="4902" spans="1:29" x14ac:dyDescent="0.25">
      <c r="A49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4901&amp;"."&amp;$C4901&amp;"."&amp;$D4901&amp;"."&amp;$E4901&amp;"."&amp;$F4901&amp;"."&amp;$G4901&amp;"."&amp;$H4901&amp;"."&amp;$I4901&amp;"."&amp;$J4901&amp;"."&amp;$K4901&amp;"."&amp;$L4901&amp;"."&amp;$M4901,IF($A4901="",MAX($A$16:$A4901)+1,$A4901),IF(ROW()=17,1,MAX($A$16:$A4901)+1)),""),"")</f>
        <v/>
      </c>
      <c r="B4902" s="28"/>
      <c r="C4902" s="28"/>
      <c r="D4902" s="28"/>
      <c r="E4902" s="28"/>
      <c r="F4902" s="28"/>
      <c r="G4902" s="28"/>
      <c r="H4902" s="28"/>
      <c r="I4902" s="28"/>
      <c r="J4902" s="28"/>
      <c r="K4902" s="30"/>
      <c r="L4902" s="31"/>
      <c r="M4902" s="32"/>
      <c r="N4902" s="28"/>
      <c r="O4902" s="33"/>
      <c r="P4902" s="28"/>
      <c r="Q4902" s="33"/>
      <c r="R4902" s="28"/>
      <c r="S4902" s="33"/>
      <c r="T4902" s="28"/>
      <c r="U4902" s="33"/>
      <c r="V4902" s="31"/>
      <c r="W4902" s="28"/>
      <c r="X4902" s="33"/>
      <c r="Y4902" s="28"/>
      <c r="Z4902" s="28"/>
      <c r="AA4902" s="28"/>
      <c r="AB4902" s="28"/>
      <c r="AC4902" s="34" t="str">
        <f>IFERROR(INDEX(LaenderTabelle[Code],MATCH(Transferdatei[[#This Row],[Country]],LaenderTabelle[Name],0)),"DE")</f>
        <v>DE</v>
      </c>
    </row>
    <row r="4903" spans="1:29" x14ac:dyDescent="0.25">
      <c r="A49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4902&amp;"."&amp;$C4902&amp;"."&amp;$D4902&amp;"."&amp;$E4902&amp;"."&amp;$F4902&amp;"."&amp;$G4902&amp;"."&amp;$H4902&amp;"."&amp;$I4902&amp;"."&amp;$J4902&amp;"."&amp;$K4902&amp;"."&amp;$L4902&amp;"."&amp;$M4902,IF($A4902="",MAX($A$16:$A4902)+1,$A4902),IF(ROW()=17,1,MAX($A$16:$A4902)+1)),""),"")</f>
        <v/>
      </c>
      <c r="B4903" s="28"/>
      <c r="C4903" s="28"/>
      <c r="D4903" s="28"/>
      <c r="E4903" s="28"/>
      <c r="F4903" s="28"/>
      <c r="G4903" s="28"/>
      <c r="H4903" s="28"/>
      <c r="I4903" s="28"/>
      <c r="J4903" s="28"/>
      <c r="K4903" s="30"/>
      <c r="L4903" s="31"/>
      <c r="M4903" s="32"/>
      <c r="N4903" s="28"/>
      <c r="O4903" s="33"/>
      <c r="P4903" s="28"/>
      <c r="Q4903" s="33"/>
      <c r="R4903" s="28"/>
      <c r="S4903" s="33"/>
      <c r="T4903" s="28"/>
      <c r="U4903" s="33"/>
      <c r="V4903" s="31"/>
      <c r="W4903" s="28"/>
      <c r="X4903" s="33"/>
      <c r="Y4903" s="28"/>
      <c r="Z4903" s="28"/>
      <c r="AA4903" s="28"/>
      <c r="AB4903" s="28"/>
      <c r="AC4903" s="34" t="str">
        <f>IFERROR(INDEX(LaenderTabelle[Code],MATCH(Transferdatei[[#This Row],[Country]],LaenderTabelle[Name],0)),"DE")</f>
        <v>DE</v>
      </c>
    </row>
    <row r="4904" spans="1:29" x14ac:dyDescent="0.25">
      <c r="A49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4903&amp;"."&amp;$C4903&amp;"."&amp;$D4903&amp;"."&amp;$E4903&amp;"."&amp;$F4903&amp;"."&amp;$G4903&amp;"."&amp;$H4903&amp;"."&amp;$I4903&amp;"."&amp;$J4903&amp;"."&amp;$K4903&amp;"."&amp;$L4903&amp;"."&amp;$M4903,IF($A4903="",MAX($A$16:$A4903)+1,$A4903),IF(ROW()=17,1,MAX($A$16:$A4903)+1)),""),"")</f>
        <v/>
      </c>
      <c r="B4904" s="28"/>
      <c r="C4904" s="28"/>
      <c r="D4904" s="28"/>
      <c r="E4904" s="28"/>
      <c r="F4904" s="28"/>
      <c r="G4904" s="28"/>
      <c r="H4904" s="28"/>
      <c r="I4904" s="28"/>
      <c r="J4904" s="28"/>
      <c r="K4904" s="30"/>
      <c r="L4904" s="31"/>
      <c r="M4904" s="32"/>
      <c r="N4904" s="28"/>
      <c r="O4904" s="33"/>
      <c r="P4904" s="28"/>
      <c r="Q4904" s="33"/>
      <c r="R4904" s="28"/>
      <c r="S4904" s="33"/>
      <c r="T4904" s="28"/>
      <c r="U4904" s="33"/>
      <c r="V4904" s="31"/>
      <c r="W4904" s="28"/>
      <c r="X4904" s="33"/>
      <c r="Y4904" s="28"/>
      <c r="Z4904" s="28"/>
      <c r="AA4904" s="28"/>
      <c r="AB4904" s="28"/>
      <c r="AC4904" s="34" t="str">
        <f>IFERROR(INDEX(LaenderTabelle[Code],MATCH(Transferdatei[[#This Row],[Country]],LaenderTabelle[Name],0)),"DE")</f>
        <v>DE</v>
      </c>
    </row>
    <row r="4905" spans="1:29" x14ac:dyDescent="0.25">
      <c r="A49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4904&amp;"."&amp;$C4904&amp;"."&amp;$D4904&amp;"."&amp;$E4904&amp;"."&amp;$F4904&amp;"."&amp;$G4904&amp;"."&amp;$H4904&amp;"."&amp;$I4904&amp;"."&amp;$J4904&amp;"."&amp;$K4904&amp;"."&amp;$L4904&amp;"."&amp;$M4904,IF($A4904="",MAX($A$16:$A4904)+1,$A4904),IF(ROW()=17,1,MAX($A$16:$A4904)+1)),""),"")</f>
        <v/>
      </c>
      <c r="B4905" s="28"/>
      <c r="C4905" s="28"/>
      <c r="D4905" s="28"/>
      <c r="E4905" s="28"/>
      <c r="F4905" s="28"/>
      <c r="G4905" s="28"/>
      <c r="H4905" s="28"/>
      <c r="I4905" s="28"/>
      <c r="J4905" s="28"/>
      <c r="K4905" s="30"/>
      <c r="L4905" s="31"/>
      <c r="M4905" s="32"/>
      <c r="N4905" s="28"/>
      <c r="O4905" s="33"/>
      <c r="P4905" s="28"/>
      <c r="Q4905" s="33"/>
      <c r="R4905" s="28"/>
      <c r="S4905" s="33"/>
      <c r="T4905" s="28"/>
      <c r="U4905" s="33"/>
      <c r="V4905" s="31"/>
      <c r="W4905" s="28"/>
      <c r="X4905" s="33"/>
      <c r="Y4905" s="28"/>
      <c r="Z4905" s="28"/>
      <c r="AA4905" s="28"/>
      <c r="AB4905" s="28"/>
      <c r="AC4905" s="34" t="str">
        <f>IFERROR(INDEX(LaenderTabelle[Code],MATCH(Transferdatei[[#This Row],[Country]],LaenderTabelle[Name],0)),"DE")</f>
        <v>DE</v>
      </c>
    </row>
    <row r="4906" spans="1:29" x14ac:dyDescent="0.25">
      <c r="A49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4905&amp;"."&amp;$C4905&amp;"."&amp;$D4905&amp;"."&amp;$E4905&amp;"."&amp;$F4905&amp;"."&amp;$G4905&amp;"."&amp;$H4905&amp;"."&amp;$I4905&amp;"."&amp;$J4905&amp;"."&amp;$K4905&amp;"."&amp;$L4905&amp;"."&amp;$M4905,IF($A4905="",MAX($A$16:$A4905)+1,$A4905),IF(ROW()=17,1,MAX($A$16:$A4905)+1)),""),"")</f>
        <v/>
      </c>
      <c r="B4906" s="28"/>
      <c r="C4906" s="28"/>
      <c r="D4906" s="28"/>
      <c r="E4906" s="28"/>
      <c r="F4906" s="28"/>
      <c r="G4906" s="28"/>
      <c r="H4906" s="28"/>
      <c r="I4906" s="28"/>
      <c r="J4906" s="28"/>
      <c r="K4906" s="30"/>
      <c r="L4906" s="31"/>
      <c r="M4906" s="32"/>
      <c r="N4906" s="28"/>
      <c r="O4906" s="33"/>
      <c r="P4906" s="28"/>
      <c r="Q4906" s="33"/>
      <c r="R4906" s="28"/>
      <c r="S4906" s="33"/>
      <c r="T4906" s="28"/>
      <c r="U4906" s="33"/>
      <c r="V4906" s="31"/>
      <c r="W4906" s="28"/>
      <c r="X4906" s="33"/>
      <c r="Y4906" s="28"/>
      <c r="Z4906" s="28"/>
      <c r="AA4906" s="28"/>
      <c r="AB4906" s="28"/>
      <c r="AC4906" s="34" t="str">
        <f>IFERROR(INDEX(LaenderTabelle[Code],MATCH(Transferdatei[[#This Row],[Country]],LaenderTabelle[Name],0)),"DE")</f>
        <v>DE</v>
      </c>
    </row>
    <row r="4907" spans="1:29" x14ac:dyDescent="0.25">
      <c r="A49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4906&amp;"."&amp;$C4906&amp;"."&amp;$D4906&amp;"."&amp;$E4906&amp;"."&amp;$F4906&amp;"."&amp;$G4906&amp;"."&amp;$H4906&amp;"."&amp;$I4906&amp;"."&amp;$J4906&amp;"."&amp;$K4906&amp;"."&amp;$L4906&amp;"."&amp;$M4906,IF($A4906="",MAX($A$16:$A4906)+1,$A4906),IF(ROW()=17,1,MAX($A$16:$A4906)+1)),""),"")</f>
        <v/>
      </c>
      <c r="B4907" s="28"/>
      <c r="C4907" s="28"/>
      <c r="D4907" s="28"/>
      <c r="E4907" s="28"/>
      <c r="F4907" s="28"/>
      <c r="G4907" s="28"/>
      <c r="H4907" s="28"/>
      <c r="I4907" s="28"/>
      <c r="J4907" s="28"/>
      <c r="K4907" s="30"/>
      <c r="L4907" s="31"/>
      <c r="M4907" s="32"/>
      <c r="N4907" s="28"/>
      <c r="O4907" s="33"/>
      <c r="P4907" s="28"/>
      <c r="Q4907" s="33"/>
      <c r="R4907" s="28"/>
      <c r="S4907" s="33"/>
      <c r="T4907" s="28"/>
      <c r="U4907" s="33"/>
      <c r="V4907" s="31"/>
      <c r="W4907" s="28"/>
      <c r="X4907" s="33"/>
      <c r="Y4907" s="28"/>
      <c r="Z4907" s="28"/>
      <c r="AA4907" s="28"/>
      <c r="AB4907" s="28"/>
      <c r="AC4907" s="34" t="str">
        <f>IFERROR(INDEX(LaenderTabelle[Code],MATCH(Transferdatei[[#This Row],[Country]],LaenderTabelle[Name],0)),"DE")</f>
        <v>DE</v>
      </c>
    </row>
    <row r="4908" spans="1:29" x14ac:dyDescent="0.25">
      <c r="A49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4907&amp;"."&amp;$C4907&amp;"."&amp;$D4907&amp;"."&amp;$E4907&amp;"."&amp;$F4907&amp;"."&amp;$G4907&amp;"."&amp;$H4907&amp;"."&amp;$I4907&amp;"."&amp;$J4907&amp;"."&amp;$K4907&amp;"."&amp;$L4907&amp;"."&amp;$M4907,IF($A4907="",MAX($A$16:$A4907)+1,$A4907),IF(ROW()=17,1,MAX($A$16:$A4907)+1)),""),"")</f>
        <v/>
      </c>
      <c r="B4908" s="28"/>
      <c r="C4908" s="28"/>
      <c r="D4908" s="28"/>
      <c r="E4908" s="28"/>
      <c r="F4908" s="28"/>
      <c r="G4908" s="28"/>
      <c r="H4908" s="28"/>
      <c r="I4908" s="28"/>
      <c r="J4908" s="28"/>
      <c r="K4908" s="30"/>
      <c r="L4908" s="31"/>
      <c r="M4908" s="32"/>
      <c r="N4908" s="28"/>
      <c r="O4908" s="33"/>
      <c r="P4908" s="28"/>
      <c r="Q4908" s="33"/>
      <c r="R4908" s="28"/>
      <c r="S4908" s="33"/>
      <c r="T4908" s="28"/>
      <c r="U4908" s="33"/>
      <c r="V4908" s="31"/>
      <c r="W4908" s="28"/>
      <c r="X4908" s="33"/>
      <c r="Y4908" s="28"/>
      <c r="Z4908" s="28"/>
      <c r="AA4908" s="28"/>
      <c r="AB4908" s="28"/>
      <c r="AC4908" s="34" t="str">
        <f>IFERROR(INDEX(LaenderTabelle[Code],MATCH(Transferdatei[[#This Row],[Country]],LaenderTabelle[Name],0)),"DE")</f>
        <v>DE</v>
      </c>
    </row>
    <row r="4909" spans="1:29" x14ac:dyDescent="0.25">
      <c r="A49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4908&amp;"."&amp;$C4908&amp;"."&amp;$D4908&amp;"."&amp;$E4908&amp;"."&amp;$F4908&amp;"."&amp;$G4908&amp;"."&amp;$H4908&amp;"."&amp;$I4908&amp;"."&amp;$J4908&amp;"."&amp;$K4908&amp;"."&amp;$L4908&amp;"."&amp;$M4908,IF($A4908="",MAX($A$16:$A4908)+1,$A4908),IF(ROW()=17,1,MAX($A$16:$A4908)+1)),""),"")</f>
        <v/>
      </c>
      <c r="B4909" s="28"/>
      <c r="C4909" s="28"/>
      <c r="D4909" s="28"/>
      <c r="E4909" s="28"/>
      <c r="F4909" s="28"/>
      <c r="G4909" s="28"/>
      <c r="H4909" s="28"/>
      <c r="I4909" s="28"/>
      <c r="J4909" s="28"/>
      <c r="K4909" s="30"/>
      <c r="L4909" s="31"/>
      <c r="M4909" s="32"/>
      <c r="N4909" s="28"/>
      <c r="O4909" s="33"/>
      <c r="P4909" s="28"/>
      <c r="Q4909" s="33"/>
      <c r="R4909" s="28"/>
      <c r="S4909" s="33"/>
      <c r="T4909" s="28"/>
      <c r="U4909" s="33"/>
      <c r="V4909" s="31"/>
      <c r="W4909" s="28"/>
      <c r="X4909" s="33"/>
      <c r="Y4909" s="28"/>
      <c r="Z4909" s="28"/>
      <c r="AA4909" s="28"/>
      <c r="AB4909" s="28"/>
      <c r="AC4909" s="34" t="str">
        <f>IFERROR(INDEX(LaenderTabelle[Code],MATCH(Transferdatei[[#This Row],[Country]],LaenderTabelle[Name],0)),"DE")</f>
        <v>DE</v>
      </c>
    </row>
    <row r="4910" spans="1:29" x14ac:dyDescent="0.25">
      <c r="A49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4909&amp;"."&amp;$C4909&amp;"."&amp;$D4909&amp;"."&amp;$E4909&amp;"."&amp;$F4909&amp;"."&amp;$G4909&amp;"."&amp;$H4909&amp;"."&amp;$I4909&amp;"."&amp;$J4909&amp;"."&amp;$K4909&amp;"."&amp;$L4909&amp;"."&amp;$M4909,IF($A4909="",MAX($A$16:$A4909)+1,$A4909),IF(ROW()=17,1,MAX($A$16:$A4909)+1)),""),"")</f>
        <v/>
      </c>
      <c r="B4910" s="28"/>
      <c r="C4910" s="28"/>
      <c r="D4910" s="28"/>
      <c r="E4910" s="28"/>
      <c r="F4910" s="28"/>
      <c r="G4910" s="28"/>
      <c r="H4910" s="28"/>
      <c r="I4910" s="28"/>
      <c r="J4910" s="28"/>
      <c r="K4910" s="30"/>
      <c r="L4910" s="31"/>
      <c r="M4910" s="32"/>
      <c r="N4910" s="28"/>
      <c r="O4910" s="33"/>
      <c r="P4910" s="28"/>
      <c r="Q4910" s="33"/>
      <c r="R4910" s="28"/>
      <c r="S4910" s="33"/>
      <c r="T4910" s="28"/>
      <c r="U4910" s="33"/>
      <c r="V4910" s="31"/>
      <c r="W4910" s="28"/>
      <c r="X4910" s="33"/>
      <c r="Y4910" s="28"/>
      <c r="Z4910" s="28"/>
      <c r="AA4910" s="28"/>
      <c r="AB4910" s="28"/>
      <c r="AC4910" s="34" t="str">
        <f>IFERROR(INDEX(LaenderTabelle[Code],MATCH(Transferdatei[[#This Row],[Country]],LaenderTabelle[Name],0)),"DE")</f>
        <v>DE</v>
      </c>
    </row>
    <row r="4911" spans="1:29" x14ac:dyDescent="0.25">
      <c r="A49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4910&amp;"."&amp;$C4910&amp;"."&amp;$D4910&amp;"."&amp;$E4910&amp;"."&amp;$F4910&amp;"."&amp;$G4910&amp;"."&amp;$H4910&amp;"."&amp;$I4910&amp;"."&amp;$J4910&amp;"."&amp;$K4910&amp;"."&amp;$L4910&amp;"."&amp;$M4910,IF($A4910="",MAX($A$16:$A4910)+1,$A4910),IF(ROW()=17,1,MAX($A$16:$A4910)+1)),""),"")</f>
        <v/>
      </c>
      <c r="B4911" s="28"/>
      <c r="C4911" s="28"/>
      <c r="D4911" s="28"/>
      <c r="E4911" s="28"/>
      <c r="F4911" s="28"/>
      <c r="G4911" s="28"/>
      <c r="H4911" s="28"/>
      <c r="I4911" s="28"/>
      <c r="J4911" s="28"/>
      <c r="K4911" s="30"/>
      <c r="L4911" s="31"/>
      <c r="M4911" s="32"/>
      <c r="N4911" s="28"/>
      <c r="O4911" s="33"/>
      <c r="P4911" s="28"/>
      <c r="Q4911" s="33"/>
      <c r="R4911" s="28"/>
      <c r="S4911" s="33"/>
      <c r="T4911" s="28"/>
      <c r="U4911" s="33"/>
      <c r="V4911" s="31"/>
      <c r="W4911" s="28"/>
      <c r="X4911" s="33"/>
      <c r="Y4911" s="28"/>
      <c r="Z4911" s="28"/>
      <c r="AA4911" s="28"/>
      <c r="AB4911" s="28"/>
      <c r="AC4911" s="34" t="str">
        <f>IFERROR(INDEX(LaenderTabelle[Code],MATCH(Transferdatei[[#This Row],[Country]],LaenderTabelle[Name],0)),"DE")</f>
        <v>DE</v>
      </c>
    </row>
    <row r="4912" spans="1:29" x14ac:dyDescent="0.25">
      <c r="A49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4911&amp;"."&amp;$C4911&amp;"."&amp;$D4911&amp;"."&amp;$E4911&amp;"."&amp;$F4911&amp;"."&amp;$G4911&amp;"."&amp;$H4911&amp;"."&amp;$I4911&amp;"."&amp;$J4911&amp;"."&amp;$K4911&amp;"."&amp;$L4911&amp;"."&amp;$M4911,IF($A4911="",MAX($A$16:$A4911)+1,$A4911),IF(ROW()=17,1,MAX($A$16:$A4911)+1)),""),"")</f>
        <v/>
      </c>
      <c r="B4912" s="28"/>
      <c r="C4912" s="28"/>
      <c r="D4912" s="28"/>
      <c r="E4912" s="28"/>
      <c r="F4912" s="28"/>
      <c r="G4912" s="28"/>
      <c r="H4912" s="28"/>
      <c r="I4912" s="28"/>
      <c r="J4912" s="28"/>
      <c r="K4912" s="30"/>
      <c r="L4912" s="31"/>
      <c r="M4912" s="32"/>
      <c r="N4912" s="28"/>
      <c r="O4912" s="33"/>
      <c r="P4912" s="28"/>
      <c r="Q4912" s="33"/>
      <c r="R4912" s="28"/>
      <c r="S4912" s="33"/>
      <c r="T4912" s="28"/>
      <c r="U4912" s="33"/>
      <c r="V4912" s="31"/>
      <c r="W4912" s="28"/>
      <c r="X4912" s="33"/>
      <c r="Y4912" s="28"/>
      <c r="Z4912" s="28"/>
      <c r="AA4912" s="28"/>
      <c r="AB4912" s="28"/>
      <c r="AC4912" s="34" t="str">
        <f>IFERROR(INDEX(LaenderTabelle[Code],MATCH(Transferdatei[[#This Row],[Country]],LaenderTabelle[Name],0)),"DE")</f>
        <v>DE</v>
      </c>
    </row>
    <row r="4913" spans="1:29" x14ac:dyDescent="0.25">
      <c r="A49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4912&amp;"."&amp;$C4912&amp;"."&amp;$D4912&amp;"."&amp;$E4912&amp;"."&amp;$F4912&amp;"."&amp;$G4912&amp;"."&amp;$H4912&amp;"."&amp;$I4912&amp;"."&amp;$J4912&amp;"."&amp;$K4912&amp;"."&amp;$L4912&amp;"."&amp;$M4912,IF($A4912="",MAX($A$16:$A4912)+1,$A4912),IF(ROW()=17,1,MAX($A$16:$A4912)+1)),""),"")</f>
        <v/>
      </c>
      <c r="B4913" s="28"/>
      <c r="C4913" s="28"/>
      <c r="D4913" s="28"/>
      <c r="E4913" s="28"/>
      <c r="F4913" s="28"/>
      <c r="G4913" s="28"/>
      <c r="H4913" s="28"/>
      <c r="I4913" s="28"/>
      <c r="J4913" s="28"/>
      <c r="K4913" s="30"/>
      <c r="L4913" s="31"/>
      <c r="M4913" s="32"/>
      <c r="N4913" s="28"/>
      <c r="O4913" s="33"/>
      <c r="P4913" s="28"/>
      <c r="Q4913" s="33"/>
      <c r="R4913" s="28"/>
      <c r="S4913" s="33"/>
      <c r="T4913" s="28"/>
      <c r="U4913" s="33"/>
      <c r="V4913" s="31"/>
      <c r="W4913" s="28"/>
      <c r="X4913" s="33"/>
      <c r="Y4913" s="28"/>
      <c r="Z4913" s="28"/>
      <c r="AA4913" s="28"/>
      <c r="AB4913" s="28"/>
      <c r="AC4913" s="34" t="str">
        <f>IFERROR(INDEX(LaenderTabelle[Code],MATCH(Transferdatei[[#This Row],[Country]],LaenderTabelle[Name],0)),"DE")</f>
        <v>DE</v>
      </c>
    </row>
    <row r="4914" spans="1:29" x14ac:dyDescent="0.25">
      <c r="A49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4913&amp;"."&amp;$C4913&amp;"."&amp;$D4913&amp;"."&amp;$E4913&amp;"."&amp;$F4913&amp;"."&amp;$G4913&amp;"."&amp;$H4913&amp;"."&amp;$I4913&amp;"."&amp;$J4913&amp;"."&amp;$K4913&amp;"."&amp;$L4913&amp;"."&amp;$M4913,IF($A4913="",MAX($A$16:$A4913)+1,$A4913),IF(ROW()=17,1,MAX($A$16:$A4913)+1)),""),"")</f>
        <v/>
      </c>
      <c r="B4914" s="28"/>
      <c r="C4914" s="28"/>
      <c r="D4914" s="28"/>
      <c r="E4914" s="28"/>
      <c r="F4914" s="28"/>
      <c r="G4914" s="28"/>
      <c r="H4914" s="28"/>
      <c r="I4914" s="28"/>
      <c r="J4914" s="28"/>
      <c r="K4914" s="30"/>
      <c r="L4914" s="31"/>
      <c r="M4914" s="32"/>
      <c r="N4914" s="28"/>
      <c r="O4914" s="33"/>
      <c r="P4914" s="28"/>
      <c r="Q4914" s="33"/>
      <c r="R4914" s="28"/>
      <c r="S4914" s="33"/>
      <c r="T4914" s="28"/>
      <c r="U4914" s="33"/>
      <c r="V4914" s="31"/>
      <c r="W4914" s="28"/>
      <c r="X4914" s="33"/>
      <c r="Y4914" s="28"/>
      <c r="Z4914" s="28"/>
      <c r="AA4914" s="28"/>
      <c r="AB4914" s="28"/>
      <c r="AC4914" s="34" t="str">
        <f>IFERROR(INDEX(LaenderTabelle[Code],MATCH(Transferdatei[[#This Row],[Country]],LaenderTabelle[Name],0)),"DE")</f>
        <v>DE</v>
      </c>
    </row>
    <row r="4915" spans="1:29" x14ac:dyDescent="0.25">
      <c r="A49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4914&amp;"."&amp;$C4914&amp;"."&amp;$D4914&amp;"."&amp;$E4914&amp;"."&amp;$F4914&amp;"."&amp;$G4914&amp;"."&amp;$H4914&amp;"."&amp;$I4914&amp;"."&amp;$J4914&amp;"."&amp;$K4914&amp;"."&amp;$L4914&amp;"."&amp;$M4914,IF($A4914="",MAX($A$16:$A4914)+1,$A4914),IF(ROW()=17,1,MAX($A$16:$A4914)+1)),""),"")</f>
        <v/>
      </c>
      <c r="B4915" s="28"/>
      <c r="C4915" s="28"/>
      <c r="D4915" s="28"/>
      <c r="E4915" s="28"/>
      <c r="F4915" s="28"/>
      <c r="G4915" s="28"/>
      <c r="H4915" s="28"/>
      <c r="I4915" s="28"/>
      <c r="J4915" s="28"/>
      <c r="K4915" s="30"/>
      <c r="L4915" s="31"/>
      <c r="M4915" s="32"/>
      <c r="N4915" s="28"/>
      <c r="O4915" s="33"/>
      <c r="P4915" s="28"/>
      <c r="Q4915" s="33"/>
      <c r="R4915" s="28"/>
      <c r="S4915" s="33"/>
      <c r="T4915" s="28"/>
      <c r="U4915" s="33"/>
      <c r="V4915" s="31"/>
      <c r="W4915" s="28"/>
      <c r="X4915" s="33"/>
      <c r="Y4915" s="28"/>
      <c r="Z4915" s="28"/>
      <c r="AA4915" s="28"/>
      <c r="AB4915" s="28"/>
      <c r="AC4915" s="34" t="str">
        <f>IFERROR(INDEX(LaenderTabelle[Code],MATCH(Transferdatei[[#This Row],[Country]],LaenderTabelle[Name],0)),"DE")</f>
        <v>DE</v>
      </c>
    </row>
    <row r="4916" spans="1:29" x14ac:dyDescent="0.25">
      <c r="A49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4915&amp;"."&amp;$C4915&amp;"."&amp;$D4915&amp;"."&amp;$E4915&amp;"."&amp;$F4915&amp;"."&amp;$G4915&amp;"."&amp;$H4915&amp;"."&amp;$I4915&amp;"."&amp;$J4915&amp;"."&amp;$K4915&amp;"."&amp;$L4915&amp;"."&amp;$M4915,IF($A4915="",MAX($A$16:$A4915)+1,$A4915),IF(ROW()=17,1,MAX($A$16:$A4915)+1)),""),"")</f>
        <v/>
      </c>
      <c r="B4916" s="28"/>
      <c r="C4916" s="28"/>
      <c r="D4916" s="28"/>
      <c r="E4916" s="28"/>
      <c r="F4916" s="28"/>
      <c r="G4916" s="28"/>
      <c r="H4916" s="28"/>
      <c r="I4916" s="28"/>
      <c r="J4916" s="28"/>
      <c r="K4916" s="30"/>
      <c r="L4916" s="31"/>
      <c r="M4916" s="32"/>
      <c r="N4916" s="28"/>
      <c r="O4916" s="33"/>
      <c r="P4916" s="28"/>
      <c r="Q4916" s="33"/>
      <c r="R4916" s="28"/>
      <c r="S4916" s="33"/>
      <c r="T4916" s="28"/>
      <c r="U4916" s="33"/>
      <c r="V4916" s="31"/>
      <c r="W4916" s="28"/>
      <c r="X4916" s="33"/>
      <c r="Y4916" s="28"/>
      <c r="Z4916" s="28"/>
      <c r="AA4916" s="28"/>
      <c r="AB4916" s="28"/>
      <c r="AC4916" s="34" t="str">
        <f>IFERROR(INDEX(LaenderTabelle[Code],MATCH(Transferdatei[[#This Row],[Country]],LaenderTabelle[Name],0)),"DE")</f>
        <v>DE</v>
      </c>
    </row>
    <row r="4917" spans="1:29" x14ac:dyDescent="0.25">
      <c r="A491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4916&amp;"."&amp;$C4916&amp;"."&amp;$D4916&amp;"."&amp;$E4916&amp;"."&amp;$F4916&amp;"."&amp;$G4916&amp;"."&amp;$H4916&amp;"."&amp;$I4916&amp;"."&amp;$J4916&amp;"."&amp;$K4916&amp;"."&amp;$L4916&amp;"."&amp;$M4916,IF($A4916="",MAX($A$16:$A4916)+1,$A4916),IF(ROW()=17,1,MAX($A$16:$A4916)+1)),""),"")</f>
        <v/>
      </c>
      <c r="B4917" s="28"/>
      <c r="C4917" s="28"/>
      <c r="D4917" s="28"/>
      <c r="E4917" s="28"/>
      <c r="F4917" s="28"/>
      <c r="G4917" s="28"/>
      <c r="H4917" s="28"/>
      <c r="I4917" s="28"/>
      <c r="J4917" s="28"/>
      <c r="K4917" s="30"/>
      <c r="L4917" s="31"/>
      <c r="M4917" s="32"/>
      <c r="N4917" s="28"/>
      <c r="O4917" s="33"/>
      <c r="P4917" s="28"/>
      <c r="Q4917" s="33"/>
      <c r="R4917" s="28"/>
      <c r="S4917" s="33"/>
      <c r="T4917" s="28"/>
      <c r="U4917" s="33"/>
      <c r="V4917" s="31"/>
      <c r="W4917" s="28"/>
      <c r="X4917" s="33"/>
      <c r="Y4917" s="28"/>
      <c r="Z4917" s="28"/>
      <c r="AA4917" s="28"/>
      <c r="AB4917" s="28"/>
      <c r="AC4917" s="34" t="str">
        <f>IFERROR(INDEX(LaenderTabelle[Code],MATCH(Transferdatei[[#This Row],[Country]],LaenderTabelle[Name],0)),"DE")</f>
        <v>DE</v>
      </c>
    </row>
    <row r="4918" spans="1:29" x14ac:dyDescent="0.25">
      <c r="A491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4917&amp;"."&amp;$C4917&amp;"."&amp;$D4917&amp;"."&amp;$E4917&amp;"."&amp;$F4917&amp;"."&amp;$G4917&amp;"."&amp;$H4917&amp;"."&amp;$I4917&amp;"."&amp;$J4917&amp;"."&amp;$K4917&amp;"."&amp;$L4917&amp;"."&amp;$M4917,IF($A4917="",MAX($A$16:$A4917)+1,$A4917),IF(ROW()=17,1,MAX($A$16:$A4917)+1)),""),"")</f>
        <v/>
      </c>
      <c r="B4918" s="28"/>
      <c r="C4918" s="28"/>
      <c r="D4918" s="28"/>
      <c r="E4918" s="28"/>
      <c r="F4918" s="28"/>
      <c r="G4918" s="28"/>
      <c r="H4918" s="28"/>
      <c r="I4918" s="28"/>
      <c r="J4918" s="28"/>
      <c r="K4918" s="30"/>
      <c r="L4918" s="31"/>
      <c r="M4918" s="32"/>
      <c r="N4918" s="28"/>
      <c r="O4918" s="33"/>
      <c r="P4918" s="28"/>
      <c r="Q4918" s="33"/>
      <c r="R4918" s="28"/>
      <c r="S4918" s="33"/>
      <c r="T4918" s="28"/>
      <c r="U4918" s="33"/>
      <c r="V4918" s="31"/>
      <c r="W4918" s="28"/>
      <c r="X4918" s="33"/>
      <c r="Y4918" s="28"/>
      <c r="Z4918" s="28"/>
      <c r="AA4918" s="28"/>
      <c r="AB4918" s="28"/>
      <c r="AC4918" s="34" t="str">
        <f>IFERROR(INDEX(LaenderTabelle[Code],MATCH(Transferdatei[[#This Row],[Country]],LaenderTabelle[Name],0)),"DE")</f>
        <v>DE</v>
      </c>
    </row>
    <row r="4919" spans="1:29" x14ac:dyDescent="0.25">
      <c r="A491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4918&amp;"."&amp;$C4918&amp;"."&amp;$D4918&amp;"."&amp;$E4918&amp;"."&amp;$F4918&amp;"."&amp;$G4918&amp;"."&amp;$H4918&amp;"."&amp;$I4918&amp;"."&amp;$J4918&amp;"."&amp;$K4918&amp;"."&amp;$L4918&amp;"."&amp;$M4918,IF($A4918="",MAX($A$16:$A4918)+1,$A4918),IF(ROW()=17,1,MAX($A$16:$A4918)+1)),""),"")</f>
        <v/>
      </c>
      <c r="B4919" s="28"/>
      <c r="C4919" s="28"/>
      <c r="D4919" s="28"/>
      <c r="E4919" s="28"/>
      <c r="F4919" s="28"/>
      <c r="G4919" s="28"/>
      <c r="H4919" s="28"/>
      <c r="I4919" s="28"/>
      <c r="J4919" s="28"/>
      <c r="K4919" s="30"/>
      <c r="L4919" s="31"/>
      <c r="M4919" s="32"/>
      <c r="N4919" s="28"/>
      <c r="O4919" s="33"/>
      <c r="P4919" s="28"/>
      <c r="Q4919" s="33"/>
      <c r="R4919" s="28"/>
      <c r="S4919" s="33"/>
      <c r="T4919" s="28"/>
      <c r="U4919" s="33"/>
      <c r="V4919" s="31"/>
      <c r="W4919" s="28"/>
      <c r="X4919" s="33"/>
      <c r="Y4919" s="28"/>
      <c r="Z4919" s="28"/>
      <c r="AA4919" s="28"/>
      <c r="AB4919" s="28"/>
      <c r="AC4919" s="34" t="str">
        <f>IFERROR(INDEX(LaenderTabelle[Code],MATCH(Transferdatei[[#This Row],[Country]],LaenderTabelle[Name],0)),"DE")</f>
        <v>DE</v>
      </c>
    </row>
    <row r="4920" spans="1:29" x14ac:dyDescent="0.25">
      <c r="A492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4919&amp;"."&amp;$C4919&amp;"."&amp;$D4919&amp;"."&amp;$E4919&amp;"."&amp;$F4919&amp;"."&amp;$G4919&amp;"."&amp;$H4919&amp;"."&amp;$I4919&amp;"."&amp;$J4919&amp;"."&amp;$K4919&amp;"."&amp;$L4919&amp;"."&amp;$M4919,IF($A4919="",MAX($A$16:$A4919)+1,$A4919),IF(ROW()=17,1,MAX($A$16:$A4919)+1)),""),"")</f>
        <v/>
      </c>
      <c r="B4920" s="28"/>
      <c r="C4920" s="28"/>
      <c r="D4920" s="28"/>
      <c r="E4920" s="28"/>
      <c r="F4920" s="28"/>
      <c r="G4920" s="28"/>
      <c r="H4920" s="28"/>
      <c r="I4920" s="28"/>
      <c r="J4920" s="28"/>
      <c r="K4920" s="30"/>
      <c r="L4920" s="31"/>
      <c r="M4920" s="32"/>
      <c r="N4920" s="28"/>
      <c r="O4920" s="33"/>
      <c r="P4920" s="28"/>
      <c r="Q4920" s="33"/>
      <c r="R4920" s="28"/>
      <c r="S4920" s="33"/>
      <c r="T4920" s="28"/>
      <c r="U4920" s="33"/>
      <c r="V4920" s="31"/>
      <c r="W4920" s="28"/>
      <c r="X4920" s="33"/>
      <c r="Y4920" s="28"/>
      <c r="Z4920" s="28"/>
      <c r="AA4920" s="28"/>
      <c r="AB4920" s="28"/>
      <c r="AC4920" s="34" t="str">
        <f>IFERROR(INDEX(LaenderTabelle[Code],MATCH(Transferdatei[[#This Row],[Country]],LaenderTabelle[Name],0)),"DE")</f>
        <v>DE</v>
      </c>
    </row>
    <row r="4921" spans="1:29" x14ac:dyDescent="0.25">
      <c r="A492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4920&amp;"."&amp;$C4920&amp;"."&amp;$D4920&amp;"."&amp;$E4920&amp;"."&amp;$F4920&amp;"."&amp;$G4920&amp;"."&amp;$H4920&amp;"."&amp;$I4920&amp;"."&amp;$J4920&amp;"."&amp;$K4920&amp;"."&amp;$L4920&amp;"."&amp;$M4920,IF($A4920="",MAX($A$16:$A4920)+1,$A4920),IF(ROW()=17,1,MAX($A$16:$A4920)+1)),""),"")</f>
        <v/>
      </c>
      <c r="B4921" s="28"/>
      <c r="C4921" s="28"/>
      <c r="D4921" s="28"/>
      <c r="E4921" s="28"/>
      <c r="F4921" s="28"/>
      <c r="G4921" s="28"/>
      <c r="H4921" s="28"/>
      <c r="I4921" s="28"/>
      <c r="J4921" s="28"/>
      <c r="K4921" s="30"/>
      <c r="L4921" s="31"/>
      <c r="M4921" s="32"/>
      <c r="N4921" s="28"/>
      <c r="O4921" s="33"/>
      <c r="P4921" s="28"/>
      <c r="Q4921" s="33"/>
      <c r="R4921" s="28"/>
      <c r="S4921" s="33"/>
      <c r="T4921" s="28"/>
      <c r="U4921" s="33"/>
      <c r="V4921" s="31"/>
      <c r="W4921" s="28"/>
      <c r="X4921" s="33"/>
      <c r="Y4921" s="28"/>
      <c r="Z4921" s="28"/>
      <c r="AA4921" s="28"/>
      <c r="AB4921" s="28"/>
      <c r="AC4921" s="34" t="str">
        <f>IFERROR(INDEX(LaenderTabelle[Code],MATCH(Transferdatei[[#This Row],[Country]],LaenderTabelle[Name],0)),"DE")</f>
        <v>DE</v>
      </c>
    </row>
    <row r="4922" spans="1:29" x14ac:dyDescent="0.25">
      <c r="A492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4921&amp;"."&amp;$C4921&amp;"."&amp;$D4921&amp;"."&amp;$E4921&amp;"."&amp;$F4921&amp;"."&amp;$G4921&amp;"."&amp;$H4921&amp;"."&amp;$I4921&amp;"."&amp;$J4921&amp;"."&amp;$K4921&amp;"."&amp;$L4921&amp;"."&amp;$M4921,IF($A4921="",MAX($A$16:$A4921)+1,$A4921),IF(ROW()=17,1,MAX($A$16:$A4921)+1)),""),"")</f>
        <v/>
      </c>
      <c r="B4922" s="28"/>
      <c r="C4922" s="28"/>
      <c r="D4922" s="28"/>
      <c r="E4922" s="28"/>
      <c r="F4922" s="28"/>
      <c r="G4922" s="28"/>
      <c r="H4922" s="28"/>
      <c r="I4922" s="28"/>
      <c r="J4922" s="28"/>
      <c r="K4922" s="30"/>
      <c r="L4922" s="31"/>
      <c r="M4922" s="32"/>
      <c r="N4922" s="28"/>
      <c r="O4922" s="33"/>
      <c r="P4922" s="28"/>
      <c r="Q4922" s="33"/>
      <c r="R4922" s="28"/>
      <c r="S4922" s="33"/>
      <c r="T4922" s="28"/>
      <c r="U4922" s="33"/>
      <c r="V4922" s="31"/>
      <c r="W4922" s="28"/>
      <c r="X4922" s="33"/>
      <c r="Y4922" s="28"/>
      <c r="Z4922" s="28"/>
      <c r="AA4922" s="28"/>
      <c r="AB4922" s="28"/>
      <c r="AC4922" s="34" t="str">
        <f>IFERROR(INDEX(LaenderTabelle[Code],MATCH(Transferdatei[[#This Row],[Country]],LaenderTabelle[Name],0)),"DE")</f>
        <v>DE</v>
      </c>
    </row>
    <row r="4923" spans="1:29" x14ac:dyDescent="0.25">
      <c r="A492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4922&amp;"."&amp;$C4922&amp;"."&amp;$D4922&amp;"."&amp;$E4922&amp;"."&amp;$F4922&amp;"."&amp;$G4922&amp;"."&amp;$H4922&amp;"."&amp;$I4922&amp;"."&amp;$J4922&amp;"."&amp;$K4922&amp;"."&amp;$L4922&amp;"."&amp;$M4922,IF($A4922="",MAX($A$16:$A4922)+1,$A4922),IF(ROW()=17,1,MAX($A$16:$A4922)+1)),""),"")</f>
        <v/>
      </c>
      <c r="B4923" s="28"/>
      <c r="C4923" s="28"/>
      <c r="D4923" s="28"/>
      <c r="E4923" s="28"/>
      <c r="F4923" s="28"/>
      <c r="G4923" s="28"/>
      <c r="H4923" s="28"/>
      <c r="I4923" s="28"/>
      <c r="J4923" s="28"/>
      <c r="K4923" s="30"/>
      <c r="L4923" s="31"/>
      <c r="M4923" s="32"/>
      <c r="N4923" s="28"/>
      <c r="O4923" s="33"/>
      <c r="P4923" s="28"/>
      <c r="Q4923" s="33"/>
      <c r="R4923" s="28"/>
      <c r="S4923" s="33"/>
      <c r="T4923" s="28"/>
      <c r="U4923" s="33"/>
      <c r="V4923" s="31"/>
      <c r="W4923" s="28"/>
      <c r="X4923" s="33"/>
      <c r="Y4923" s="28"/>
      <c r="Z4923" s="28"/>
      <c r="AA4923" s="28"/>
      <c r="AB4923" s="28"/>
      <c r="AC4923" s="34" t="str">
        <f>IFERROR(INDEX(LaenderTabelle[Code],MATCH(Transferdatei[[#This Row],[Country]],LaenderTabelle[Name],0)),"DE")</f>
        <v>DE</v>
      </c>
    </row>
    <row r="4924" spans="1:29" x14ac:dyDescent="0.25">
      <c r="A492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4923&amp;"."&amp;$C4923&amp;"."&amp;$D4923&amp;"."&amp;$E4923&amp;"."&amp;$F4923&amp;"."&amp;$G4923&amp;"."&amp;$H4923&amp;"."&amp;$I4923&amp;"."&amp;$J4923&amp;"."&amp;$K4923&amp;"."&amp;$L4923&amp;"."&amp;$M4923,IF($A4923="",MAX($A$16:$A4923)+1,$A4923),IF(ROW()=17,1,MAX($A$16:$A4923)+1)),""),"")</f>
        <v/>
      </c>
      <c r="B4924" s="28"/>
      <c r="C4924" s="28"/>
      <c r="D4924" s="28"/>
      <c r="E4924" s="28"/>
      <c r="F4924" s="28"/>
      <c r="G4924" s="28"/>
      <c r="H4924" s="28"/>
      <c r="I4924" s="28"/>
      <c r="J4924" s="28"/>
      <c r="K4924" s="30"/>
      <c r="L4924" s="31"/>
      <c r="M4924" s="32"/>
      <c r="N4924" s="28"/>
      <c r="O4924" s="33"/>
      <c r="P4924" s="28"/>
      <c r="Q4924" s="33"/>
      <c r="R4924" s="28"/>
      <c r="S4924" s="33"/>
      <c r="T4924" s="28"/>
      <c r="U4924" s="33"/>
      <c r="V4924" s="31"/>
      <c r="W4924" s="28"/>
      <c r="X4924" s="33"/>
      <c r="Y4924" s="28"/>
      <c r="Z4924" s="28"/>
      <c r="AA4924" s="28"/>
      <c r="AB4924" s="28"/>
      <c r="AC4924" s="34" t="str">
        <f>IFERROR(INDEX(LaenderTabelle[Code],MATCH(Transferdatei[[#This Row],[Country]],LaenderTabelle[Name],0)),"DE")</f>
        <v>DE</v>
      </c>
    </row>
    <row r="4925" spans="1:29" x14ac:dyDescent="0.25">
      <c r="A492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4924&amp;"."&amp;$C4924&amp;"."&amp;$D4924&amp;"."&amp;$E4924&amp;"."&amp;$F4924&amp;"."&amp;$G4924&amp;"."&amp;$H4924&amp;"."&amp;$I4924&amp;"."&amp;$J4924&amp;"."&amp;$K4924&amp;"."&amp;$L4924&amp;"."&amp;$M4924,IF($A4924="",MAX($A$16:$A4924)+1,$A4924),IF(ROW()=17,1,MAX($A$16:$A4924)+1)),""),"")</f>
        <v/>
      </c>
      <c r="B4925" s="28"/>
      <c r="C4925" s="28"/>
      <c r="D4925" s="28"/>
      <c r="E4925" s="28"/>
      <c r="F4925" s="28"/>
      <c r="G4925" s="28"/>
      <c r="H4925" s="28"/>
      <c r="I4925" s="28"/>
      <c r="J4925" s="28"/>
      <c r="K4925" s="30"/>
      <c r="L4925" s="31"/>
      <c r="M4925" s="32"/>
      <c r="N4925" s="28"/>
      <c r="O4925" s="33"/>
      <c r="P4925" s="28"/>
      <c r="Q4925" s="33"/>
      <c r="R4925" s="28"/>
      <c r="S4925" s="33"/>
      <c r="T4925" s="28"/>
      <c r="U4925" s="33"/>
      <c r="V4925" s="31"/>
      <c r="W4925" s="28"/>
      <c r="X4925" s="33"/>
      <c r="Y4925" s="28"/>
      <c r="Z4925" s="28"/>
      <c r="AA4925" s="28"/>
      <c r="AB4925" s="28"/>
      <c r="AC4925" s="34" t="str">
        <f>IFERROR(INDEX(LaenderTabelle[Code],MATCH(Transferdatei[[#This Row],[Country]],LaenderTabelle[Name],0)),"DE")</f>
        <v>DE</v>
      </c>
    </row>
    <row r="4926" spans="1:29" x14ac:dyDescent="0.25">
      <c r="A492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4925&amp;"."&amp;$C4925&amp;"."&amp;$D4925&amp;"."&amp;$E4925&amp;"."&amp;$F4925&amp;"."&amp;$G4925&amp;"."&amp;$H4925&amp;"."&amp;$I4925&amp;"."&amp;$J4925&amp;"."&amp;$K4925&amp;"."&amp;$L4925&amp;"."&amp;$M4925,IF($A4925="",MAX($A$16:$A4925)+1,$A4925),IF(ROW()=17,1,MAX($A$16:$A4925)+1)),""),"")</f>
        <v/>
      </c>
      <c r="B4926" s="28"/>
      <c r="C4926" s="28"/>
      <c r="D4926" s="28"/>
      <c r="E4926" s="28"/>
      <c r="F4926" s="28"/>
      <c r="G4926" s="28"/>
      <c r="H4926" s="28"/>
      <c r="I4926" s="28"/>
      <c r="J4926" s="28"/>
      <c r="K4926" s="30"/>
      <c r="L4926" s="31"/>
      <c r="M4926" s="32"/>
      <c r="N4926" s="28"/>
      <c r="O4926" s="33"/>
      <c r="P4926" s="28"/>
      <c r="Q4926" s="33"/>
      <c r="R4926" s="28"/>
      <c r="S4926" s="33"/>
      <c r="T4926" s="28"/>
      <c r="U4926" s="33"/>
      <c r="V4926" s="31"/>
      <c r="W4926" s="28"/>
      <c r="X4926" s="33"/>
      <c r="Y4926" s="28"/>
      <c r="Z4926" s="28"/>
      <c r="AA4926" s="28"/>
      <c r="AB4926" s="28"/>
      <c r="AC4926" s="34" t="str">
        <f>IFERROR(INDEX(LaenderTabelle[Code],MATCH(Transferdatei[[#This Row],[Country]],LaenderTabelle[Name],0)),"DE")</f>
        <v>DE</v>
      </c>
    </row>
    <row r="4927" spans="1:29" x14ac:dyDescent="0.25">
      <c r="A492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4926&amp;"."&amp;$C4926&amp;"."&amp;$D4926&amp;"."&amp;$E4926&amp;"."&amp;$F4926&amp;"."&amp;$G4926&amp;"."&amp;$H4926&amp;"."&amp;$I4926&amp;"."&amp;$J4926&amp;"."&amp;$K4926&amp;"."&amp;$L4926&amp;"."&amp;$M4926,IF($A4926="",MAX($A$16:$A4926)+1,$A4926),IF(ROW()=17,1,MAX($A$16:$A4926)+1)),""),"")</f>
        <v/>
      </c>
      <c r="B4927" s="28"/>
      <c r="C4927" s="28"/>
      <c r="D4927" s="28"/>
      <c r="E4927" s="28"/>
      <c r="F4927" s="28"/>
      <c r="G4927" s="28"/>
      <c r="H4927" s="28"/>
      <c r="I4927" s="28"/>
      <c r="J4927" s="28"/>
      <c r="K4927" s="30"/>
      <c r="L4927" s="31"/>
      <c r="M4927" s="32"/>
      <c r="N4927" s="28"/>
      <c r="O4927" s="33"/>
      <c r="P4927" s="28"/>
      <c r="Q4927" s="33"/>
      <c r="R4927" s="28"/>
      <c r="S4927" s="33"/>
      <c r="T4927" s="28"/>
      <c r="U4927" s="33"/>
      <c r="V4927" s="31"/>
      <c r="W4927" s="28"/>
      <c r="X4927" s="33"/>
      <c r="Y4927" s="28"/>
      <c r="Z4927" s="28"/>
      <c r="AA4927" s="28"/>
      <c r="AB4927" s="28"/>
      <c r="AC4927" s="34" t="str">
        <f>IFERROR(INDEX(LaenderTabelle[Code],MATCH(Transferdatei[[#This Row],[Country]],LaenderTabelle[Name],0)),"DE")</f>
        <v>DE</v>
      </c>
    </row>
    <row r="4928" spans="1:29" x14ac:dyDescent="0.25">
      <c r="A492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4927&amp;"."&amp;$C4927&amp;"."&amp;$D4927&amp;"."&amp;$E4927&amp;"."&amp;$F4927&amp;"."&amp;$G4927&amp;"."&amp;$H4927&amp;"."&amp;$I4927&amp;"."&amp;$J4927&amp;"."&amp;$K4927&amp;"."&amp;$L4927&amp;"."&amp;$M4927,IF($A4927="",MAX($A$16:$A4927)+1,$A4927),IF(ROW()=17,1,MAX($A$16:$A4927)+1)),""),"")</f>
        <v/>
      </c>
      <c r="B4928" s="28"/>
      <c r="C4928" s="28"/>
      <c r="D4928" s="28"/>
      <c r="E4928" s="28"/>
      <c r="F4928" s="28"/>
      <c r="G4928" s="28"/>
      <c r="H4928" s="28"/>
      <c r="I4928" s="28"/>
      <c r="J4928" s="28"/>
      <c r="K4928" s="30"/>
      <c r="L4928" s="31"/>
      <c r="M4928" s="32"/>
      <c r="N4928" s="28"/>
      <c r="O4928" s="33"/>
      <c r="P4928" s="28"/>
      <c r="Q4928" s="33"/>
      <c r="R4928" s="28"/>
      <c r="S4928" s="33"/>
      <c r="T4928" s="28"/>
      <c r="U4928" s="33"/>
      <c r="V4928" s="31"/>
      <c r="W4928" s="28"/>
      <c r="X4928" s="33"/>
      <c r="Y4928" s="28"/>
      <c r="Z4928" s="28"/>
      <c r="AA4928" s="28"/>
      <c r="AB4928" s="28"/>
      <c r="AC4928" s="34" t="str">
        <f>IFERROR(INDEX(LaenderTabelle[Code],MATCH(Transferdatei[[#This Row],[Country]],LaenderTabelle[Name],0)),"DE")</f>
        <v>DE</v>
      </c>
    </row>
    <row r="4929" spans="1:29" x14ac:dyDescent="0.25">
      <c r="A492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4928&amp;"."&amp;$C4928&amp;"."&amp;$D4928&amp;"."&amp;$E4928&amp;"."&amp;$F4928&amp;"."&amp;$G4928&amp;"."&amp;$H4928&amp;"."&amp;$I4928&amp;"."&amp;$J4928&amp;"."&amp;$K4928&amp;"."&amp;$L4928&amp;"."&amp;$M4928,IF($A4928="",MAX($A$16:$A4928)+1,$A4928),IF(ROW()=17,1,MAX($A$16:$A4928)+1)),""),"")</f>
        <v/>
      </c>
      <c r="B4929" s="28"/>
      <c r="C4929" s="28"/>
      <c r="D4929" s="28"/>
      <c r="E4929" s="28"/>
      <c r="F4929" s="28"/>
      <c r="G4929" s="28"/>
      <c r="H4929" s="28"/>
      <c r="I4929" s="28"/>
      <c r="J4929" s="28"/>
      <c r="K4929" s="30"/>
      <c r="L4929" s="31"/>
      <c r="M4929" s="32"/>
      <c r="N4929" s="28"/>
      <c r="O4929" s="33"/>
      <c r="P4929" s="28"/>
      <c r="Q4929" s="33"/>
      <c r="R4929" s="28"/>
      <c r="S4929" s="33"/>
      <c r="T4929" s="28"/>
      <c r="U4929" s="33"/>
      <c r="V4929" s="31"/>
      <c r="W4929" s="28"/>
      <c r="X4929" s="33"/>
      <c r="Y4929" s="28"/>
      <c r="Z4929" s="28"/>
      <c r="AA4929" s="28"/>
      <c r="AB4929" s="28"/>
      <c r="AC4929" s="34" t="str">
        <f>IFERROR(INDEX(LaenderTabelle[Code],MATCH(Transferdatei[[#This Row],[Country]],LaenderTabelle[Name],0)),"DE")</f>
        <v>DE</v>
      </c>
    </row>
    <row r="4930" spans="1:29" x14ac:dyDescent="0.25">
      <c r="A493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4929&amp;"."&amp;$C4929&amp;"."&amp;$D4929&amp;"."&amp;$E4929&amp;"."&amp;$F4929&amp;"."&amp;$G4929&amp;"."&amp;$H4929&amp;"."&amp;$I4929&amp;"."&amp;$J4929&amp;"."&amp;$K4929&amp;"."&amp;$L4929&amp;"."&amp;$M4929,IF($A4929="",MAX($A$16:$A4929)+1,$A4929),IF(ROW()=17,1,MAX($A$16:$A4929)+1)),""),"")</f>
        <v/>
      </c>
      <c r="B4930" s="28"/>
      <c r="C4930" s="28"/>
      <c r="D4930" s="28"/>
      <c r="E4930" s="28"/>
      <c r="F4930" s="28"/>
      <c r="G4930" s="28"/>
      <c r="H4930" s="28"/>
      <c r="I4930" s="28"/>
      <c r="J4930" s="28"/>
      <c r="K4930" s="30"/>
      <c r="L4930" s="31"/>
      <c r="M4930" s="32"/>
      <c r="N4930" s="28"/>
      <c r="O4930" s="33"/>
      <c r="P4930" s="28"/>
      <c r="Q4930" s="33"/>
      <c r="R4930" s="28"/>
      <c r="S4930" s="33"/>
      <c r="T4930" s="28"/>
      <c r="U4930" s="33"/>
      <c r="V4930" s="31"/>
      <c r="W4930" s="28"/>
      <c r="X4930" s="33"/>
      <c r="Y4930" s="28"/>
      <c r="Z4930" s="28"/>
      <c r="AA4930" s="28"/>
      <c r="AB4930" s="28"/>
      <c r="AC4930" s="34" t="str">
        <f>IFERROR(INDEX(LaenderTabelle[Code],MATCH(Transferdatei[[#This Row],[Country]],LaenderTabelle[Name],0)),"DE")</f>
        <v>DE</v>
      </c>
    </row>
    <row r="4931" spans="1:29" x14ac:dyDescent="0.25">
      <c r="A493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4930&amp;"."&amp;$C4930&amp;"."&amp;$D4930&amp;"."&amp;$E4930&amp;"."&amp;$F4930&amp;"."&amp;$G4930&amp;"."&amp;$H4930&amp;"."&amp;$I4930&amp;"."&amp;$J4930&amp;"."&amp;$K4930&amp;"."&amp;$L4930&amp;"."&amp;$M4930,IF($A4930="",MAX($A$16:$A4930)+1,$A4930),IF(ROW()=17,1,MAX($A$16:$A4930)+1)),""),"")</f>
        <v/>
      </c>
      <c r="B4931" s="28"/>
      <c r="C4931" s="28"/>
      <c r="D4931" s="28"/>
      <c r="E4931" s="28"/>
      <c r="F4931" s="28"/>
      <c r="G4931" s="28"/>
      <c r="H4931" s="28"/>
      <c r="I4931" s="28"/>
      <c r="J4931" s="28"/>
      <c r="K4931" s="30"/>
      <c r="L4931" s="31"/>
      <c r="M4931" s="32"/>
      <c r="N4931" s="28"/>
      <c r="O4931" s="33"/>
      <c r="P4931" s="28"/>
      <c r="Q4931" s="33"/>
      <c r="R4931" s="28"/>
      <c r="S4931" s="33"/>
      <c r="T4931" s="28"/>
      <c r="U4931" s="33"/>
      <c r="V4931" s="31"/>
      <c r="W4931" s="28"/>
      <c r="X4931" s="33"/>
      <c r="Y4931" s="28"/>
      <c r="Z4931" s="28"/>
      <c r="AA4931" s="28"/>
      <c r="AB4931" s="28"/>
      <c r="AC4931" s="34" t="str">
        <f>IFERROR(INDEX(LaenderTabelle[Code],MATCH(Transferdatei[[#This Row],[Country]],LaenderTabelle[Name],0)),"DE")</f>
        <v>DE</v>
      </c>
    </row>
    <row r="4932" spans="1:29" x14ac:dyDescent="0.25">
      <c r="A493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4931&amp;"."&amp;$C4931&amp;"."&amp;$D4931&amp;"."&amp;$E4931&amp;"."&amp;$F4931&amp;"."&amp;$G4931&amp;"."&amp;$H4931&amp;"."&amp;$I4931&amp;"."&amp;$J4931&amp;"."&amp;$K4931&amp;"."&amp;$L4931&amp;"."&amp;$M4931,IF($A4931="",MAX($A$16:$A4931)+1,$A4931),IF(ROW()=17,1,MAX($A$16:$A4931)+1)),""),"")</f>
        <v/>
      </c>
      <c r="B4932" s="28"/>
      <c r="C4932" s="28"/>
      <c r="D4932" s="28"/>
      <c r="E4932" s="28"/>
      <c r="F4932" s="28"/>
      <c r="G4932" s="28"/>
      <c r="H4932" s="28"/>
      <c r="I4932" s="28"/>
      <c r="J4932" s="28"/>
      <c r="K4932" s="30"/>
      <c r="L4932" s="31"/>
      <c r="M4932" s="32"/>
      <c r="N4932" s="28"/>
      <c r="O4932" s="33"/>
      <c r="P4932" s="28"/>
      <c r="Q4932" s="33"/>
      <c r="R4932" s="28"/>
      <c r="S4932" s="33"/>
      <c r="T4932" s="28"/>
      <c r="U4932" s="33"/>
      <c r="V4932" s="31"/>
      <c r="W4932" s="28"/>
      <c r="X4932" s="33"/>
      <c r="Y4932" s="28"/>
      <c r="Z4932" s="28"/>
      <c r="AA4932" s="28"/>
      <c r="AB4932" s="28"/>
      <c r="AC4932" s="34" t="str">
        <f>IFERROR(INDEX(LaenderTabelle[Code],MATCH(Transferdatei[[#This Row],[Country]],LaenderTabelle[Name],0)),"DE")</f>
        <v>DE</v>
      </c>
    </row>
    <row r="4933" spans="1:29" x14ac:dyDescent="0.25">
      <c r="A493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4932&amp;"."&amp;$C4932&amp;"."&amp;$D4932&amp;"."&amp;$E4932&amp;"."&amp;$F4932&amp;"."&amp;$G4932&amp;"."&amp;$H4932&amp;"."&amp;$I4932&amp;"."&amp;$J4932&amp;"."&amp;$K4932&amp;"."&amp;$L4932&amp;"."&amp;$M4932,IF($A4932="",MAX($A$16:$A4932)+1,$A4932),IF(ROW()=17,1,MAX($A$16:$A4932)+1)),""),"")</f>
        <v/>
      </c>
      <c r="B4933" s="28"/>
      <c r="C4933" s="28"/>
      <c r="D4933" s="28"/>
      <c r="E4933" s="28"/>
      <c r="F4933" s="28"/>
      <c r="G4933" s="28"/>
      <c r="H4933" s="28"/>
      <c r="I4933" s="28"/>
      <c r="J4933" s="28"/>
      <c r="K4933" s="30"/>
      <c r="L4933" s="31"/>
      <c r="M4933" s="32"/>
      <c r="N4933" s="28"/>
      <c r="O4933" s="33"/>
      <c r="P4933" s="28"/>
      <c r="Q4933" s="33"/>
      <c r="R4933" s="28"/>
      <c r="S4933" s="33"/>
      <c r="T4933" s="28"/>
      <c r="U4933" s="33"/>
      <c r="V4933" s="31"/>
      <c r="W4933" s="28"/>
      <c r="X4933" s="33"/>
      <c r="Y4933" s="28"/>
      <c r="Z4933" s="28"/>
      <c r="AA4933" s="28"/>
      <c r="AB4933" s="28"/>
      <c r="AC4933" s="34" t="str">
        <f>IFERROR(INDEX(LaenderTabelle[Code],MATCH(Transferdatei[[#This Row],[Country]],LaenderTabelle[Name],0)),"DE")</f>
        <v>DE</v>
      </c>
    </row>
    <row r="4934" spans="1:29" x14ac:dyDescent="0.25">
      <c r="A493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4933&amp;"."&amp;$C4933&amp;"."&amp;$D4933&amp;"."&amp;$E4933&amp;"."&amp;$F4933&amp;"."&amp;$G4933&amp;"."&amp;$H4933&amp;"."&amp;$I4933&amp;"."&amp;$J4933&amp;"."&amp;$K4933&amp;"."&amp;$L4933&amp;"."&amp;$M4933,IF($A4933="",MAX($A$16:$A4933)+1,$A4933),IF(ROW()=17,1,MAX($A$16:$A4933)+1)),""),"")</f>
        <v/>
      </c>
      <c r="B4934" s="28"/>
      <c r="C4934" s="28"/>
      <c r="D4934" s="28"/>
      <c r="E4934" s="28"/>
      <c r="F4934" s="28"/>
      <c r="G4934" s="28"/>
      <c r="H4934" s="28"/>
      <c r="I4934" s="28"/>
      <c r="J4934" s="28"/>
      <c r="K4934" s="30"/>
      <c r="L4934" s="31"/>
      <c r="M4934" s="32"/>
      <c r="N4934" s="28"/>
      <c r="O4934" s="33"/>
      <c r="P4934" s="28"/>
      <c r="Q4934" s="33"/>
      <c r="R4934" s="28"/>
      <c r="S4934" s="33"/>
      <c r="T4934" s="28"/>
      <c r="U4934" s="33"/>
      <c r="V4934" s="31"/>
      <c r="W4934" s="28"/>
      <c r="X4934" s="33"/>
      <c r="Y4934" s="28"/>
      <c r="Z4934" s="28"/>
      <c r="AA4934" s="28"/>
      <c r="AB4934" s="28"/>
      <c r="AC4934" s="34" t="str">
        <f>IFERROR(INDEX(LaenderTabelle[Code],MATCH(Transferdatei[[#This Row],[Country]],LaenderTabelle[Name],0)),"DE")</f>
        <v>DE</v>
      </c>
    </row>
    <row r="4935" spans="1:29" x14ac:dyDescent="0.25">
      <c r="A493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4934&amp;"."&amp;$C4934&amp;"."&amp;$D4934&amp;"."&amp;$E4934&amp;"."&amp;$F4934&amp;"."&amp;$G4934&amp;"."&amp;$H4934&amp;"."&amp;$I4934&amp;"."&amp;$J4934&amp;"."&amp;$K4934&amp;"."&amp;$L4934&amp;"."&amp;$M4934,IF($A4934="",MAX($A$16:$A4934)+1,$A4934),IF(ROW()=17,1,MAX($A$16:$A4934)+1)),""),"")</f>
        <v/>
      </c>
      <c r="B4935" s="28"/>
      <c r="C4935" s="28"/>
      <c r="D4935" s="28"/>
      <c r="E4935" s="28"/>
      <c r="F4935" s="28"/>
      <c r="G4935" s="28"/>
      <c r="H4935" s="28"/>
      <c r="I4935" s="28"/>
      <c r="J4935" s="28"/>
      <c r="K4935" s="30"/>
      <c r="L4935" s="31"/>
      <c r="M4935" s="32"/>
      <c r="N4935" s="28"/>
      <c r="O4935" s="33"/>
      <c r="P4935" s="28"/>
      <c r="Q4935" s="33"/>
      <c r="R4935" s="28"/>
      <c r="S4935" s="33"/>
      <c r="T4935" s="28"/>
      <c r="U4935" s="33"/>
      <c r="V4935" s="31"/>
      <c r="W4935" s="28"/>
      <c r="X4935" s="33"/>
      <c r="Y4935" s="28"/>
      <c r="Z4935" s="28"/>
      <c r="AA4935" s="28"/>
      <c r="AB4935" s="28"/>
      <c r="AC4935" s="34" t="str">
        <f>IFERROR(INDEX(LaenderTabelle[Code],MATCH(Transferdatei[[#This Row],[Country]],LaenderTabelle[Name],0)),"DE")</f>
        <v>DE</v>
      </c>
    </row>
    <row r="4936" spans="1:29" x14ac:dyDescent="0.25">
      <c r="A493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4935&amp;"."&amp;$C4935&amp;"."&amp;$D4935&amp;"."&amp;$E4935&amp;"."&amp;$F4935&amp;"."&amp;$G4935&amp;"."&amp;$H4935&amp;"."&amp;$I4935&amp;"."&amp;$J4935&amp;"."&amp;$K4935&amp;"."&amp;$L4935&amp;"."&amp;$M4935,IF($A4935="",MAX($A$16:$A4935)+1,$A4935),IF(ROW()=17,1,MAX($A$16:$A4935)+1)),""),"")</f>
        <v/>
      </c>
      <c r="B4936" s="28"/>
      <c r="C4936" s="28"/>
      <c r="D4936" s="28"/>
      <c r="E4936" s="28"/>
      <c r="F4936" s="28"/>
      <c r="G4936" s="28"/>
      <c r="H4936" s="28"/>
      <c r="I4936" s="28"/>
      <c r="J4936" s="28"/>
      <c r="K4936" s="30"/>
      <c r="L4936" s="31"/>
      <c r="M4936" s="32"/>
      <c r="N4936" s="28"/>
      <c r="O4936" s="33"/>
      <c r="P4936" s="28"/>
      <c r="Q4936" s="33"/>
      <c r="R4936" s="28"/>
      <c r="S4936" s="33"/>
      <c r="T4936" s="28"/>
      <c r="U4936" s="33"/>
      <c r="V4936" s="31"/>
      <c r="W4936" s="28"/>
      <c r="X4936" s="33"/>
      <c r="Y4936" s="28"/>
      <c r="Z4936" s="28"/>
      <c r="AA4936" s="28"/>
      <c r="AB4936" s="28"/>
      <c r="AC4936" s="34" t="str">
        <f>IFERROR(INDEX(LaenderTabelle[Code],MATCH(Transferdatei[[#This Row],[Country]],LaenderTabelle[Name],0)),"DE")</f>
        <v>DE</v>
      </c>
    </row>
    <row r="4937" spans="1:29" x14ac:dyDescent="0.25">
      <c r="A493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4936&amp;"."&amp;$C4936&amp;"."&amp;$D4936&amp;"."&amp;$E4936&amp;"."&amp;$F4936&amp;"."&amp;$G4936&amp;"."&amp;$H4936&amp;"."&amp;$I4936&amp;"."&amp;$J4936&amp;"."&amp;$K4936&amp;"."&amp;$L4936&amp;"."&amp;$M4936,IF($A4936="",MAX($A$16:$A4936)+1,$A4936),IF(ROW()=17,1,MAX($A$16:$A4936)+1)),""),"")</f>
        <v/>
      </c>
      <c r="B4937" s="28"/>
      <c r="C4937" s="28"/>
      <c r="D4937" s="28"/>
      <c r="E4937" s="28"/>
      <c r="F4937" s="28"/>
      <c r="G4937" s="28"/>
      <c r="H4937" s="28"/>
      <c r="I4937" s="28"/>
      <c r="J4937" s="28"/>
      <c r="K4937" s="30"/>
      <c r="L4937" s="31"/>
      <c r="M4937" s="32"/>
      <c r="N4937" s="28"/>
      <c r="O4937" s="33"/>
      <c r="P4937" s="28"/>
      <c r="Q4937" s="33"/>
      <c r="R4937" s="28"/>
      <c r="S4937" s="33"/>
      <c r="T4937" s="28"/>
      <c r="U4937" s="33"/>
      <c r="V4937" s="31"/>
      <c r="W4937" s="28"/>
      <c r="X4937" s="33"/>
      <c r="Y4937" s="28"/>
      <c r="Z4937" s="28"/>
      <c r="AA4937" s="28"/>
      <c r="AB4937" s="28"/>
      <c r="AC4937" s="34" t="str">
        <f>IFERROR(INDEX(LaenderTabelle[Code],MATCH(Transferdatei[[#This Row],[Country]],LaenderTabelle[Name],0)),"DE")</f>
        <v>DE</v>
      </c>
    </row>
    <row r="4938" spans="1:29" x14ac:dyDescent="0.25">
      <c r="A493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4937&amp;"."&amp;$C4937&amp;"."&amp;$D4937&amp;"."&amp;$E4937&amp;"."&amp;$F4937&amp;"."&amp;$G4937&amp;"."&amp;$H4937&amp;"."&amp;$I4937&amp;"."&amp;$J4937&amp;"."&amp;$K4937&amp;"."&amp;$L4937&amp;"."&amp;$M4937,IF($A4937="",MAX($A$16:$A4937)+1,$A4937),IF(ROW()=17,1,MAX($A$16:$A4937)+1)),""),"")</f>
        <v/>
      </c>
      <c r="B4938" s="28"/>
      <c r="C4938" s="28"/>
      <c r="D4938" s="28"/>
      <c r="E4938" s="28"/>
      <c r="F4938" s="28"/>
      <c r="G4938" s="28"/>
      <c r="H4938" s="28"/>
      <c r="I4938" s="28"/>
      <c r="J4938" s="28"/>
      <c r="K4938" s="30"/>
      <c r="L4938" s="31"/>
      <c r="M4938" s="32"/>
      <c r="N4938" s="28"/>
      <c r="O4938" s="33"/>
      <c r="P4938" s="28"/>
      <c r="Q4938" s="33"/>
      <c r="R4938" s="28"/>
      <c r="S4938" s="33"/>
      <c r="T4938" s="28"/>
      <c r="U4938" s="33"/>
      <c r="V4938" s="31"/>
      <c r="W4938" s="28"/>
      <c r="X4938" s="33"/>
      <c r="Y4938" s="28"/>
      <c r="Z4938" s="28"/>
      <c r="AA4938" s="28"/>
      <c r="AB4938" s="28"/>
      <c r="AC4938" s="34" t="str">
        <f>IFERROR(INDEX(LaenderTabelle[Code],MATCH(Transferdatei[[#This Row],[Country]],LaenderTabelle[Name],0)),"DE")</f>
        <v>DE</v>
      </c>
    </row>
    <row r="4939" spans="1:29" x14ac:dyDescent="0.25">
      <c r="A493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4938&amp;"."&amp;$C4938&amp;"."&amp;$D4938&amp;"."&amp;$E4938&amp;"."&amp;$F4938&amp;"."&amp;$G4938&amp;"."&amp;$H4938&amp;"."&amp;$I4938&amp;"."&amp;$J4938&amp;"."&amp;$K4938&amp;"."&amp;$L4938&amp;"."&amp;$M4938,IF($A4938="",MAX($A$16:$A4938)+1,$A4938),IF(ROW()=17,1,MAX($A$16:$A4938)+1)),""),"")</f>
        <v/>
      </c>
      <c r="B4939" s="28"/>
      <c r="C4939" s="28"/>
      <c r="D4939" s="28"/>
      <c r="E4939" s="28"/>
      <c r="F4939" s="28"/>
      <c r="G4939" s="28"/>
      <c r="H4939" s="28"/>
      <c r="I4939" s="28"/>
      <c r="J4939" s="28"/>
      <c r="K4939" s="30"/>
      <c r="L4939" s="31"/>
      <c r="M4939" s="32"/>
      <c r="N4939" s="28"/>
      <c r="O4939" s="33"/>
      <c r="P4939" s="28"/>
      <c r="Q4939" s="33"/>
      <c r="R4939" s="28"/>
      <c r="S4939" s="33"/>
      <c r="T4939" s="28"/>
      <c r="U4939" s="33"/>
      <c r="V4939" s="31"/>
      <c r="W4939" s="28"/>
      <c r="X4939" s="33"/>
      <c r="Y4939" s="28"/>
      <c r="Z4939" s="28"/>
      <c r="AA4939" s="28"/>
      <c r="AB4939" s="28"/>
      <c r="AC4939" s="34" t="str">
        <f>IFERROR(INDEX(LaenderTabelle[Code],MATCH(Transferdatei[[#This Row],[Country]],LaenderTabelle[Name],0)),"DE")</f>
        <v>DE</v>
      </c>
    </row>
    <row r="4940" spans="1:29" x14ac:dyDescent="0.25">
      <c r="A494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4939&amp;"."&amp;$C4939&amp;"."&amp;$D4939&amp;"."&amp;$E4939&amp;"."&amp;$F4939&amp;"."&amp;$G4939&amp;"."&amp;$H4939&amp;"."&amp;$I4939&amp;"."&amp;$J4939&amp;"."&amp;$K4939&amp;"."&amp;$L4939&amp;"."&amp;$M4939,IF($A4939="",MAX($A$16:$A4939)+1,$A4939),IF(ROW()=17,1,MAX($A$16:$A4939)+1)),""),"")</f>
        <v/>
      </c>
      <c r="B4940" s="28"/>
      <c r="C4940" s="28"/>
      <c r="D4940" s="28"/>
      <c r="E4940" s="28"/>
      <c r="F4940" s="28"/>
      <c r="G4940" s="28"/>
      <c r="H4940" s="28"/>
      <c r="I4940" s="28"/>
      <c r="J4940" s="28"/>
      <c r="K4940" s="30"/>
      <c r="L4940" s="31"/>
      <c r="M4940" s="32"/>
      <c r="N4940" s="28"/>
      <c r="O4940" s="33"/>
      <c r="P4940" s="28"/>
      <c r="Q4940" s="33"/>
      <c r="R4940" s="28"/>
      <c r="S4940" s="33"/>
      <c r="T4940" s="28"/>
      <c r="U4940" s="33"/>
      <c r="V4940" s="31"/>
      <c r="W4940" s="28"/>
      <c r="X4940" s="33"/>
      <c r="Y4940" s="28"/>
      <c r="Z4940" s="28"/>
      <c r="AA4940" s="28"/>
      <c r="AB4940" s="28"/>
      <c r="AC4940" s="34" t="str">
        <f>IFERROR(INDEX(LaenderTabelle[Code],MATCH(Transferdatei[[#This Row],[Country]],LaenderTabelle[Name],0)),"DE")</f>
        <v>DE</v>
      </c>
    </row>
    <row r="4941" spans="1:29" x14ac:dyDescent="0.25">
      <c r="A494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4940&amp;"."&amp;$C4940&amp;"."&amp;$D4940&amp;"."&amp;$E4940&amp;"."&amp;$F4940&amp;"."&amp;$G4940&amp;"."&amp;$H4940&amp;"."&amp;$I4940&amp;"."&amp;$J4940&amp;"."&amp;$K4940&amp;"."&amp;$L4940&amp;"."&amp;$M4940,IF($A4940="",MAX($A$16:$A4940)+1,$A4940),IF(ROW()=17,1,MAX($A$16:$A4940)+1)),""),"")</f>
        <v/>
      </c>
      <c r="B4941" s="28"/>
      <c r="C4941" s="28"/>
      <c r="D4941" s="28"/>
      <c r="E4941" s="28"/>
      <c r="F4941" s="28"/>
      <c r="G4941" s="28"/>
      <c r="H4941" s="28"/>
      <c r="I4941" s="28"/>
      <c r="J4941" s="28"/>
      <c r="K4941" s="30"/>
      <c r="L4941" s="31"/>
      <c r="M4941" s="32"/>
      <c r="N4941" s="28"/>
      <c r="O4941" s="33"/>
      <c r="P4941" s="28"/>
      <c r="Q4941" s="33"/>
      <c r="R4941" s="28"/>
      <c r="S4941" s="33"/>
      <c r="T4941" s="28"/>
      <c r="U4941" s="33"/>
      <c r="V4941" s="31"/>
      <c r="W4941" s="28"/>
      <c r="X4941" s="33"/>
      <c r="Y4941" s="28"/>
      <c r="Z4941" s="28"/>
      <c r="AA4941" s="28"/>
      <c r="AB4941" s="28"/>
      <c r="AC4941" s="34" t="str">
        <f>IFERROR(INDEX(LaenderTabelle[Code],MATCH(Transferdatei[[#This Row],[Country]],LaenderTabelle[Name],0)),"DE")</f>
        <v>DE</v>
      </c>
    </row>
    <row r="4942" spans="1:29" x14ac:dyDescent="0.25">
      <c r="A494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4941&amp;"."&amp;$C4941&amp;"."&amp;$D4941&amp;"."&amp;$E4941&amp;"."&amp;$F4941&amp;"."&amp;$G4941&amp;"."&amp;$H4941&amp;"."&amp;$I4941&amp;"."&amp;$J4941&amp;"."&amp;$K4941&amp;"."&amp;$L4941&amp;"."&amp;$M4941,IF($A4941="",MAX($A$16:$A4941)+1,$A4941),IF(ROW()=17,1,MAX($A$16:$A4941)+1)),""),"")</f>
        <v/>
      </c>
      <c r="B4942" s="28"/>
      <c r="C4942" s="28"/>
      <c r="D4942" s="28"/>
      <c r="E4942" s="28"/>
      <c r="F4942" s="28"/>
      <c r="G4942" s="28"/>
      <c r="H4942" s="28"/>
      <c r="I4942" s="28"/>
      <c r="J4942" s="28"/>
      <c r="K4942" s="30"/>
      <c r="L4942" s="31"/>
      <c r="M4942" s="32"/>
      <c r="N4942" s="28"/>
      <c r="O4942" s="33"/>
      <c r="P4942" s="28"/>
      <c r="Q4942" s="33"/>
      <c r="R4942" s="28"/>
      <c r="S4942" s="33"/>
      <c r="T4942" s="28"/>
      <c r="U4942" s="33"/>
      <c r="V4942" s="31"/>
      <c r="W4942" s="28"/>
      <c r="X4942" s="33"/>
      <c r="Y4942" s="28"/>
      <c r="Z4942" s="28"/>
      <c r="AA4942" s="28"/>
      <c r="AB4942" s="28"/>
      <c r="AC4942" s="34" t="str">
        <f>IFERROR(INDEX(LaenderTabelle[Code],MATCH(Transferdatei[[#This Row],[Country]],LaenderTabelle[Name],0)),"DE")</f>
        <v>DE</v>
      </c>
    </row>
    <row r="4943" spans="1:29" x14ac:dyDescent="0.25">
      <c r="A494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4942&amp;"."&amp;$C4942&amp;"."&amp;$D4942&amp;"."&amp;$E4942&amp;"."&amp;$F4942&amp;"."&amp;$G4942&amp;"."&amp;$H4942&amp;"."&amp;$I4942&amp;"."&amp;$J4942&amp;"."&amp;$K4942&amp;"."&amp;$L4942&amp;"."&amp;$M4942,IF($A4942="",MAX($A$16:$A4942)+1,$A4942),IF(ROW()=17,1,MAX($A$16:$A4942)+1)),""),"")</f>
        <v/>
      </c>
      <c r="B4943" s="28"/>
      <c r="C4943" s="28"/>
      <c r="D4943" s="28"/>
      <c r="E4943" s="28"/>
      <c r="F4943" s="28"/>
      <c r="G4943" s="28"/>
      <c r="H4943" s="28"/>
      <c r="I4943" s="28"/>
      <c r="J4943" s="28"/>
      <c r="K4943" s="30"/>
      <c r="L4943" s="31"/>
      <c r="M4943" s="32"/>
      <c r="N4943" s="28"/>
      <c r="O4943" s="33"/>
      <c r="P4943" s="28"/>
      <c r="Q4943" s="33"/>
      <c r="R4943" s="28"/>
      <c r="S4943" s="33"/>
      <c r="T4943" s="28"/>
      <c r="U4943" s="33"/>
      <c r="V4943" s="31"/>
      <c r="W4943" s="28"/>
      <c r="X4943" s="33"/>
      <c r="Y4943" s="28"/>
      <c r="Z4943" s="28"/>
      <c r="AA4943" s="28"/>
      <c r="AB4943" s="28"/>
      <c r="AC4943" s="34" t="str">
        <f>IFERROR(INDEX(LaenderTabelle[Code],MATCH(Transferdatei[[#This Row],[Country]],LaenderTabelle[Name],0)),"DE")</f>
        <v>DE</v>
      </c>
    </row>
    <row r="4944" spans="1:29" x14ac:dyDescent="0.25">
      <c r="A494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4943&amp;"."&amp;$C4943&amp;"."&amp;$D4943&amp;"."&amp;$E4943&amp;"."&amp;$F4943&amp;"."&amp;$G4943&amp;"."&amp;$H4943&amp;"."&amp;$I4943&amp;"."&amp;$J4943&amp;"."&amp;$K4943&amp;"."&amp;$L4943&amp;"."&amp;$M4943,IF($A4943="",MAX($A$16:$A4943)+1,$A4943),IF(ROW()=17,1,MAX($A$16:$A4943)+1)),""),"")</f>
        <v/>
      </c>
      <c r="B4944" s="28"/>
      <c r="C4944" s="28"/>
      <c r="D4944" s="28"/>
      <c r="E4944" s="28"/>
      <c r="F4944" s="28"/>
      <c r="G4944" s="28"/>
      <c r="H4944" s="28"/>
      <c r="I4944" s="28"/>
      <c r="J4944" s="28"/>
      <c r="K4944" s="30"/>
      <c r="L4944" s="31"/>
      <c r="M4944" s="32"/>
      <c r="N4944" s="28"/>
      <c r="O4944" s="33"/>
      <c r="P4944" s="28"/>
      <c r="Q4944" s="33"/>
      <c r="R4944" s="28"/>
      <c r="S4944" s="33"/>
      <c r="T4944" s="28"/>
      <c r="U4944" s="33"/>
      <c r="V4944" s="31"/>
      <c r="W4944" s="28"/>
      <c r="X4944" s="33"/>
      <c r="Y4944" s="28"/>
      <c r="Z4944" s="28"/>
      <c r="AA4944" s="28"/>
      <c r="AB4944" s="28"/>
      <c r="AC4944" s="34" t="str">
        <f>IFERROR(INDEX(LaenderTabelle[Code],MATCH(Transferdatei[[#This Row],[Country]],LaenderTabelle[Name],0)),"DE")</f>
        <v>DE</v>
      </c>
    </row>
    <row r="4945" spans="1:29" x14ac:dyDescent="0.25">
      <c r="A494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4944&amp;"."&amp;$C4944&amp;"."&amp;$D4944&amp;"."&amp;$E4944&amp;"."&amp;$F4944&amp;"."&amp;$G4944&amp;"."&amp;$H4944&amp;"."&amp;$I4944&amp;"."&amp;$J4944&amp;"."&amp;$K4944&amp;"."&amp;$L4944&amp;"."&amp;$M4944,IF($A4944="",MAX($A$16:$A4944)+1,$A4944),IF(ROW()=17,1,MAX($A$16:$A4944)+1)),""),"")</f>
        <v/>
      </c>
      <c r="B4945" s="28"/>
      <c r="C4945" s="28"/>
      <c r="D4945" s="28"/>
      <c r="E4945" s="28"/>
      <c r="F4945" s="28"/>
      <c r="G4945" s="28"/>
      <c r="H4945" s="28"/>
      <c r="I4945" s="28"/>
      <c r="J4945" s="28"/>
      <c r="K4945" s="30"/>
      <c r="L4945" s="31"/>
      <c r="M4945" s="32"/>
      <c r="N4945" s="28"/>
      <c r="O4945" s="33"/>
      <c r="P4945" s="28"/>
      <c r="Q4945" s="33"/>
      <c r="R4945" s="28"/>
      <c r="S4945" s="33"/>
      <c r="T4945" s="28"/>
      <c r="U4945" s="33"/>
      <c r="V4945" s="31"/>
      <c r="W4945" s="28"/>
      <c r="X4945" s="33"/>
      <c r="Y4945" s="28"/>
      <c r="Z4945" s="28"/>
      <c r="AA4945" s="28"/>
      <c r="AB4945" s="28"/>
      <c r="AC4945" s="34" t="str">
        <f>IFERROR(INDEX(LaenderTabelle[Code],MATCH(Transferdatei[[#This Row],[Country]],LaenderTabelle[Name],0)),"DE")</f>
        <v>DE</v>
      </c>
    </row>
    <row r="4946" spans="1:29" x14ac:dyDescent="0.25">
      <c r="A494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4945&amp;"."&amp;$C4945&amp;"."&amp;$D4945&amp;"."&amp;$E4945&amp;"."&amp;$F4945&amp;"."&amp;$G4945&amp;"."&amp;$H4945&amp;"."&amp;$I4945&amp;"."&amp;$J4945&amp;"."&amp;$K4945&amp;"."&amp;$L4945&amp;"."&amp;$M4945,IF($A4945="",MAX($A$16:$A4945)+1,$A4945),IF(ROW()=17,1,MAX($A$16:$A4945)+1)),""),"")</f>
        <v/>
      </c>
      <c r="B4946" s="28"/>
      <c r="C4946" s="28"/>
      <c r="D4946" s="28"/>
      <c r="E4946" s="28"/>
      <c r="F4946" s="28"/>
      <c r="G4946" s="28"/>
      <c r="H4946" s="28"/>
      <c r="I4946" s="28"/>
      <c r="J4946" s="28"/>
      <c r="K4946" s="30"/>
      <c r="L4946" s="31"/>
      <c r="M4946" s="32"/>
      <c r="N4946" s="28"/>
      <c r="O4946" s="33"/>
      <c r="P4946" s="28"/>
      <c r="Q4946" s="33"/>
      <c r="R4946" s="28"/>
      <c r="S4946" s="33"/>
      <c r="T4946" s="28"/>
      <c r="U4946" s="33"/>
      <c r="V4946" s="31"/>
      <c r="W4946" s="28"/>
      <c r="X4946" s="33"/>
      <c r="Y4946" s="28"/>
      <c r="Z4946" s="28"/>
      <c r="AA4946" s="28"/>
      <c r="AB4946" s="28"/>
      <c r="AC4946" s="34" t="str">
        <f>IFERROR(INDEX(LaenderTabelle[Code],MATCH(Transferdatei[[#This Row],[Country]],LaenderTabelle[Name],0)),"DE")</f>
        <v>DE</v>
      </c>
    </row>
    <row r="4947" spans="1:29" x14ac:dyDescent="0.25">
      <c r="A494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4946&amp;"."&amp;$C4946&amp;"."&amp;$D4946&amp;"."&amp;$E4946&amp;"."&amp;$F4946&amp;"."&amp;$G4946&amp;"."&amp;$H4946&amp;"."&amp;$I4946&amp;"."&amp;$J4946&amp;"."&amp;$K4946&amp;"."&amp;$L4946&amp;"."&amp;$M4946,IF($A4946="",MAX($A$16:$A4946)+1,$A4946),IF(ROW()=17,1,MAX($A$16:$A4946)+1)),""),"")</f>
        <v/>
      </c>
      <c r="B4947" s="28"/>
      <c r="C4947" s="28"/>
      <c r="D4947" s="28"/>
      <c r="E4947" s="28"/>
      <c r="F4947" s="28"/>
      <c r="G4947" s="28"/>
      <c r="H4947" s="28"/>
      <c r="I4947" s="28"/>
      <c r="J4947" s="28"/>
      <c r="K4947" s="30"/>
      <c r="L4947" s="31"/>
      <c r="M4947" s="32"/>
      <c r="N4947" s="28"/>
      <c r="O4947" s="33"/>
      <c r="P4947" s="28"/>
      <c r="Q4947" s="33"/>
      <c r="R4947" s="28"/>
      <c r="S4947" s="33"/>
      <c r="T4947" s="28"/>
      <c r="U4947" s="33"/>
      <c r="V4947" s="31"/>
      <c r="W4947" s="28"/>
      <c r="X4947" s="33"/>
      <c r="Y4947" s="28"/>
      <c r="Z4947" s="28"/>
      <c r="AA4947" s="28"/>
      <c r="AB4947" s="28"/>
      <c r="AC4947" s="34" t="str">
        <f>IFERROR(INDEX(LaenderTabelle[Code],MATCH(Transferdatei[[#This Row],[Country]],LaenderTabelle[Name],0)),"DE")</f>
        <v>DE</v>
      </c>
    </row>
    <row r="4948" spans="1:29" x14ac:dyDescent="0.25">
      <c r="A494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4947&amp;"."&amp;$C4947&amp;"."&amp;$D4947&amp;"."&amp;$E4947&amp;"."&amp;$F4947&amp;"."&amp;$G4947&amp;"."&amp;$H4947&amp;"."&amp;$I4947&amp;"."&amp;$J4947&amp;"."&amp;$K4947&amp;"."&amp;$L4947&amp;"."&amp;$M4947,IF($A4947="",MAX($A$16:$A4947)+1,$A4947),IF(ROW()=17,1,MAX($A$16:$A4947)+1)),""),"")</f>
        <v/>
      </c>
      <c r="B4948" s="28"/>
      <c r="C4948" s="28"/>
      <c r="D4948" s="28"/>
      <c r="E4948" s="28"/>
      <c r="F4948" s="28"/>
      <c r="G4948" s="28"/>
      <c r="H4948" s="28"/>
      <c r="I4948" s="28"/>
      <c r="J4948" s="28"/>
      <c r="K4948" s="30"/>
      <c r="L4948" s="31"/>
      <c r="M4948" s="32"/>
      <c r="N4948" s="28"/>
      <c r="O4948" s="33"/>
      <c r="P4948" s="28"/>
      <c r="Q4948" s="33"/>
      <c r="R4948" s="28"/>
      <c r="S4948" s="33"/>
      <c r="T4948" s="28"/>
      <c r="U4948" s="33"/>
      <c r="V4948" s="31"/>
      <c r="W4948" s="28"/>
      <c r="X4948" s="33"/>
      <c r="Y4948" s="28"/>
      <c r="Z4948" s="28"/>
      <c r="AA4948" s="28"/>
      <c r="AB4948" s="28"/>
      <c r="AC4948" s="34" t="str">
        <f>IFERROR(INDEX(LaenderTabelle[Code],MATCH(Transferdatei[[#This Row],[Country]],LaenderTabelle[Name],0)),"DE")</f>
        <v>DE</v>
      </c>
    </row>
    <row r="4949" spans="1:29" x14ac:dyDescent="0.25">
      <c r="A494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4948&amp;"."&amp;$C4948&amp;"."&amp;$D4948&amp;"."&amp;$E4948&amp;"."&amp;$F4948&amp;"."&amp;$G4948&amp;"."&amp;$H4948&amp;"."&amp;$I4948&amp;"."&amp;$J4948&amp;"."&amp;$K4948&amp;"."&amp;$L4948&amp;"."&amp;$M4948,IF($A4948="",MAX($A$16:$A4948)+1,$A4948),IF(ROW()=17,1,MAX($A$16:$A4948)+1)),""),"")</f>
        <v/>
      </c>
      <c r="B4949" s="28"/>
      <c r="C4949" s="28"/>
      <c r="D4949" s="28"/>
      <c r="E4949" s="28"/>
      <c r="F4949" s="28"/>
      <c r="G4949" s="28"/>
      <c r="H4949" s="28"/>
      <c r="I4949" s="28"/>
      <c r="J4949" s="28"/>
      <c r="K4949" s="30"/>
      <c r="L4949" s="31"/>
      <c r="M4949" s="32"/>
      <c r="N4949" s="28"/>
      <c r="O4949" s="33"/>
      <c r="P4949" s="28"/>
      <c r="Q4949" s="33"/>
      <c r="R4949" s="28"/>
      <c r="S4949" s="33"/>
      <c r="T4949" s="28"/>
      <c r="U4949" s="33"/>
      <c r="V4949" s="31"/>
      <c r="W4949" s="28"/>
      <c r="X4949" s="33"/>
      <c r="Y4949" s="28"/>
      <c r="Z4949" s="28"/>
      <c r="AA4949" s="28"/>
      <c r="AB4949" s="28"/>
      <c r="AC4949" s="34" t="str">
        <f>IFERROR(INDEX(LaenderTabelle[Code],MATCH(Transferdatei[[#This Row],[Country]],LaenderTabelle[Name],0)),"DE")</f>
        <v>DE</v>
      </c>
    </row>
    <row r="4950" spans="1:29" x14ac:dyDescent="0.25">
      <c r="A495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4949&amp;"."&amp;$C4949&amp;"."&amp;$D4949&amp;"."&amp;$E4949&amp;"."&amp;$F4949&amp;"."&amp;$G4949&amp;"."&amp;$H4949&amp;"."&amp;$I4949&amp;"."&amp;$J4949&amp;"."&amp;$K4949&amp;"."&amp;$L4949&amp;"."&amp;$M4949,IF($A4949="",MAX($A$16:$A4949)+1,$A4949),IF(ROW()=17,1,MAX($A$16:$A4949)+1)),""),"")</f>
        <v/>
      </c>
      <c r="B4950" s="28"/>
      <c r="C4950" s="28"/>
      <c r="D4950" s="28"/>
      <c r="E4950" s="28"/>
      <c r="F4950" s="28"/>
      <c r="G4950" s="28"/>
      <c r="H4950" s="28"/>
      <c r="I4950" s="28"/>
      <c r="J4950" s="28"/>
      <c r="K4950" s="30"/>
      <c r="L4950" s="31"/>
      <c r="M4950" s="32"/>
      <c r="N4950" s="28"/>
      <c r="O4950" s="33"/>
      <c r="P4950" s="28"/>
      <c r="Q4950" s="33"/>
      <c r="R4950" s="28"/>
      <c r="S4950" s="33"/>
      <c r="T4950" s="28"/>
      <c r="U4950" s="33"/>
      <c r="V4950" s="31"/>
      <c r="W4950" s="28"/>
      <c r="X4950" s="33"/>
      <c r="Y4950" s="28"/>
      <c r="Z4950" s="28"/>
      <c r="AA4950" s="28"/>
      <c r="AB4950" s="28"/>
      <c r="AC4950" s="34" t="str">
        <f>IFERROR(INDEX(LaenderTabelle[Code],MATCH(Transferdatei[[#This Row],[Country]],LaenderTabelle[Name],0)),"DE")</f>
        <v>DE</v>
      </c>
    </row>
    <row r="4951" spans="1:29" x14ac:dyDescent="0.25">
      <c r="A495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4950&amp;"."&amp;$C4950&amp;"."&amp;$D4950&amp;"."&amp;$E4950&amp;"."&amp;$F4950&amp;"."&amp;$G4950&amp;"."&amp;$H4950&amp;"."&amp;$I4950&amp;"."&amp;$J4950&amp;"."&amp;$K4950&amp;"."&amp;$L4950&amp;"."&amp;$M4950,IF($A4950="",MAX($A$16:$A4950)+1,$A4950),IF(ROW()=17,1,MAX($A$16:$A4950)+1)),""),"")</f>
        <v/>
      </c>
      <c r="B4951" s="28"/>
      <c r="C4951" s="28"/>
      <c r="D4951" s="28"/>
      <c r="E4951" s="28"/>
      <c r="F4951" s="28"/>
      <c r="G4951" s="28"/>
      <c r="H4951" s="28"/>
      <c r="I4951" s="28"/>
      <c r="J4951" s="28"/>
      <c r="K4951" s="30"/>
      <c r="L4951" s="31"/>
      <c r="M4951" s="32"/>
      <c r="N4951" s="28"/>
      <c r="O4951" s="33"/>
      <c r="P4951" s="28"/>
      <c r="Q4951" s="33"/>
      <c r="R4951" s="28"/>
      <c r="S4951" s="33"/>
      <c r="T4951" s="28"/>
      <c r="U4951" s="33"/>
      <c r="V4951" s="31"/>
      <c r="W4951" s="28"/>
      <c r="X4951" s="33"/>
      <c r="Y4951" s="28"/>
      <c r="Z4951" s="28"/>
      <c r="AA4951" s="28"/>
      <c r="AB4951" s="28"/>
      <c r="AC4951" s="34" t="str">
        <f>IFERROR(INDEX(LaenderTabelle[Code],MATCH(Transferdatei[[#This Row],[Country]],LaenderTabelle[Name],0)),"DE")</f>
        <v>DE</v>
      </c>
    </row>
    <row r="4952" spans="1:29" x14ac:dyDescent="0.25">
      <c r="A495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4951&amp;"."&amp;$C4951&amp;"."&amp;$D4951&amp;"."&amp;$E4951&amp;"."&amp;$F4951&amp;"."&amp;$G4951&amp;"."&amp;$H4951&amp;"."&amp;$I4951&amp;"."&amp;$J4951&amp;"."&amp;$K4951&amp;"."&amp;$L4951&amp;"."&amp;$M4951,IF($A4951="",MAX($A$16:$A4951)+1,$A4951),IF(ROW()=17,1,MAX($A$16:$A4951)+1)),""),"")</f>
        <v/>
      </c>
      <c r="B4952" s="28"/>
      <c r="C4952" s="28"/>
      <c r="D4952" s="28"/>
      <c r="E4952" s="28"/>
      <c r="F4952" s="28"/>
      <c r="G4952" s="28"/>
      <c r="H4952" s="28"/>
      <c r="I4952" s="28"/>
      <c r="J4952" s="28"/>
      <c r="K4952" s="30"/>
      <c r="L4952" s="31"/>
      <c r="M4952" s="32"/>
      <c r="N4952" s="28"/>
      <c r="O4952" s="33"/>
      <c r="P4952" s="28"/>
      <c r="Q4952" s="33"/>
      <c r="R4952" s="28"/>
      <c r="S4952" s="33"/>
      <c r="T4952" s="28"/>
      <c r="U4952" s="33"/>
      <c r="V4952" s="31"/>
      <c r="W4952" s="28"/>
      <c r="X4952" s="33"/>
      <c r="Y4952" s="28"/>
      <c r="Z4952" s="28"/>
      <c r="AA4952" s="28"/>
      <c r="AB4952" s="28"/>
      <c r="AC4952" s="34" t="str">
        <f>IFERROR(INDEX(LaenderTabelle[Code],MATCH(Transferdatei[[#This Row],[Country]],LaenderTabelle[Name],0)),"DE")</f>
        <v>DE</v>
      </c>
    </row>
    <row r="4953" spans="1:29" x14ac:dyDescent="0.25">
      <c r="A495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4952&amp;"."&amp;$C4952&amp;"."&amp;$D4952&amp;"."&amp;$E4952&amp;"."&amp;$F4952&amp;"."&amp;$G4952&amp;"."&amp;$H4952&amp;"."&amp;$I4952&amp;"."&amp;$J4952&amp;"."&amp;$K4952&amp;"."&amp;$L4952&amp;"."&amp;$M4952,IF($A4952="",MAX($A$16:$A4952)+1,$A4952),IF(ROW()=17,1,MAX($A$16:$A4952)+1)),""),"")</f>
        <v/>
      </c>
      <c r="B4953" s="28"/>
      <c r="C4953" s="28"/>
      <c r="D4953" s="28"/>
      <c r="E4953" s="28"/>
      <c r="F4953" s="28"/>
      <c r="G4953" s="28"/>
      <c r="H4953" s="28"/>
      <c r="I4953" s="28"/>
      <c r="J4953" s="28"/>
      <c r="K4953" s="30"/>
      <c r="L4953" s="31"/>
      <c r="M4953" s="32"/>
      <c r="N4953" s="28"/>
      <c r="O4953" s="33"/>
      <c r="P4953" s="28"/>
      <c r="Q4953" s="33"/>
      <c r="R4953" s="28"/>
      <c r="S4953" s="33"/>
      <c r="T4953" s="28"/>
      <c r="U4953" s="33"/>
      <c r="V4953" s="31"/>
      <c r="W4953" s="28"/>
      <c r="X4953" s="33"/>
      <c r="Y4953" s="28"/>
      <c r="Z4953" s="28"/>
      <c r="AA4953" s="28"/>
      <c r="AB4953" s="28"/>
      <c r="AC4953" s="34" t="str">
        <f>IFERROR(INDEX(LaenderTabelle[Code],MATCH(Transferdatei[[#This Row],[Country]],LaenderTabelle[Name],0)),"DE")</f>
        <v>DE</v>
      </c>
    </row>
    <row r="4954" spans="1:29" x14ac:dyDescent="0.25">
      <c r="A495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4953&amp;"."&amp;$C4953&amp;"."&amp;$D4953&amp;"."&amp;$E4953&amp;"."&amp;$F4953&amp;"."&amp;$G4953&amp;"."&amp;$H4953&amp;"."&amp;$I4953&amp;"."&amp;$J4953&amp;"."&amp;$K4953&amp;"."&amp;$L4953&amp;"."&amp;$M4953,IF($A4953="",MAX($A$16:$A4953)+1,$A4953),IF(ROW()=17,1,MAX($A$16:$A4953)+1)),""),"")</f>
        <v/>
      </c>
      <c r="B4954" s="28"/>
      <c r="C4954" s="28"/>
      <c r="D4954" s="28"/>
      <c r="E4954" s="28"/>
      <c r="F4954" s="28"/>
      <c r="G4954" s="28"/>
      <c r="H4954" s="28"/>
      <c r="I4954" s="28"/>
      <c r="J4954" s="28"/>
      <c r="K4954" s="30"/>
      <c r="L4954" s="31"/>
      <c r="M4954" s="32"/>
      <c r="N4954" s="28"/>
      <c r="O4954" s="33"/>
      <c r="P4954" s="28"/>
      <c r="Q4954" s="33"/>
      <c r="R4954" s="28"/>
      <c r="S4954" s="33"/>
      <c r="T4954" s="28"/>
      <c r="U4954" s="33"/>
      <c r="V4954" s="31"/>
      <c r="W4954" s="28"/>
      <c r="X4954" s="33"/>
      <c r="Y4954" s="28"/>
      <c r="Z4954" s="28"/>
      <c r="AA4954" s="28"/>
      <c r="AB4954" s="28"/>
      <c r="AC4954" s="34" t="str">
        <f>IFERROR(INDEX(LaenderTabelle[Code],MATCH(Transferdatei[[#This Row],[Country]],LaenderTabelle[Name],0)),"DE")</f>
        <v>DE</v>
      </c>
    </row>
    <row r="4955" spans="1:29" x14ac:dyDescent="0.25">
      <c r="A495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4954&amp;"."&amp;$C4954&amp;"."&amp;$D4954&amp;"."&amp;$E4954&amp;"."&amp;$F4954&amp;"."&amp;$G4954&amp;"."&amp;$H4954&amp;"."&amp;$I4954&amp;"."&amp;$J4954&amp;"."&amp;$K4954&amp;"."&amp;$L4954&amp;"."&amp;$M4954,IF($A4954="",MAX($A$16:$A4954)+1,$A4954),IF(ROW()=17,1,MAX($A$16:$A4954)+1)),""),"")</f>
        <v/>
      </c>
      <c r="B4955" s="28"/>
      <c r="C4955" s="28"/>
      <c r="D4955" s="28"/>
      <c r="E4955" s="28"/>
      <c r="F4955" s="28"/>
      <c r="G4955" s="28"/>
      <c r="H4955" s="28"/>
      <c r="I4955" s="28"/>
      <c r="J4955" s="28"/>
      <c r="K4955" s="30"/>
      <c r="L4955" s="31"/>
      <c r="M4955" s="32"/>
      <c r="N4955" s="28"/>
      <c r="O4955" s="33"/>
      <c r="P4955" s="28"/>
      <c r="Q4955" s="33"/>
      <c r="R4955" s="28"/>
      <c r="S4955" s="33"/>
      <c r="T4955" s="28"/>
      <c r="U4955" s="33"/>
      <c r="V4955" s="31"/>
      <c r="W4955" s="28"/>
      <c r="X4955" s="33"/>
      <c r="Y4955" s="28"/>
      <c r="Z4955" s="28"/>
      <c r="AA4955" s="28"/>
      <c r="AB4955" s="28"/>
      <c r="AC4955" s="34" t="str">
        <f>IFERROR(INDEX(LaenderTabelle[Code],MATCH(Transferdatei[[#This Row],[Country]],LaenderTabelle[Name],0)),"DE")</f>
        <v>DE</v>
      </c>
    </row>
    <row r="4956" spans="1:29" x14ac:dyDescent="0.25">
      <c r="A495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4955&amp;"."&amp;$C4955&amp;"."&amp;$D4955&amp;"."&amp;$E4955&amp;"."&amp;$F4955&amp;"."&amp;$G4955&amp;"."&amp;$H4955&amp;"."&amp;$I4955&amp;"."&amp;$J4955&amp;"."&amp;$K4955&amp;"."&amp;$L4955&amp;"."&amp;$M4955,IF($A4955="",MAX($A$16:$A4955)+1,$A4955),IF(ROW()=17,1,MAX($A$16:$A4955)+1)),""),"")</f>
        <v/>
      </c>
      <c r="B4956" s="28"/>
      <c r="C4956" s="28"/>
      <c r="D4956" s="28"/>
      <c r="E4956" s="28"/>
      <c r="F4956" s="28"/>
      <c r="G4956" s="28"/>
      <c r="H4956" s="28"/>
      <c r="I4956" s="28"/>
      <c r="J4956" s="28"/>
      <c r="K4956" s="30"/>
      <c r="L4956" s="31"/>
      <c r="M4956" s="32"/>
      <c r="N4956" s="28"/>
      <c r="O4956" s="33"/>
      <c r="P4956" s="28"/>
      <c r="Q4956" s="33"/>
      <c r="R4956" s="28"/>
      <c r="S4956" s="33"/>
      <c r="T4956" s="28"/>
      <c r="U4956" s="33"/>
      <c r="V4956" s="31"/>
      <c r="W4956" s="28"/>
      <c r="X4956" s="33"/>
      <c r="Y4956" s="28"/>
      <c r="Z4956" s="28"/>
      <c r="AA4956" s="28"/>
      <c r="AB4956" s="28"/>
      <c r="AC4956" s="34" t="str">
        <f>IFERROR(INDEX(LaenderTabelle[Code],MATCH(Transferdatei[[#This Row],[Country]],LaenderTabelle[Name],0)),"DE")</f>
        <v>DE</v>
      </c>
    </row>
    <row r="4957" spans="1:29" x14ac:dyDescent="0.25">
      <c r="A495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4956&amp;"."&amp;$C4956&amp;"."&amp;$D4956&amp;"."&amp;$E4956&amp;"."&amp;$F4956&amp;"."&amp;$G4956&amp;"."&amp;$H4956&amp;"."&amp;$I4956&amp;"."&amp;$J4956&amp;"."&amp;$K4956&amp;"."&amp;$L4956&amp;"."&amp;$M4956,IF($A4956="",MAX($A$16:$A4956)+1,$A4956),IF(ROW()=17,1,MAX($A$16:$A4956)+1)),""),"")</f>
        <v/>
      </c>
      <c r="B4957" s="28"/>
      <c r="C4957" s="28"/>
      <c r="D4957" s="28"/>
      <c r="E4957" s="28"/>
      <c r="F4957" s="28"/>
      <c r="G4957" s="28"/>
      <c r="H4957" s="28"/>
      <c r="I4957" s="28"/>
      <c r="J4957" s="28"/>
      <c r="K4957" s="30"/>
      <c r="L4957" s="31"/>
      <c r="M4957" s="32"/>
      <c r="N4957" s="28"/>
      <c r="O4957" s="33"/>
      <c r="P4957" s="28"/>
      <c r="Q4957" s="33"/>
      <c r="R4957" s="28"/>
      <c r="S4957" s="33"/>
      <c r="T4957" s="28"/>
      <c r="U4957" s="33"/>
      <c r="V4957" s="31"/>
      <c r="W4957" s="28"/>
      <c r="X4957" s="33"/>
      <c r="Y4957" s="28"/>
      <c r="Z4957" s="28"/>
      <c r="AA4957" s="28"/>
      <c r="AB4957" s="28"/>
      <c r="AC4957" s="34" t="str">
        <f>IFERROR(INDEX(LaenderTabelle[Code],MATCH(Transferdatei[[#This Row],[Country]],LaenderTabelle[Name],0)),"DE")</f>
        <v>DE</v>
      </c>
    </row>
    <row r="4958" spans="1:29" x14ac:dyDescent="0.25">
      <c r="A495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4957&amp;"."&amp;$C4957&amp;"."&amp;$D4957&amp;"."&amp;$E4957&amp;"."&amp;$F4957&amp;"."&amp;$G4957&amp;"."&amp;$H4957&amp;"."&amp;$I4957&amp;"."&amp;$J4957&amp;"."&amp;$K4957&amp;"."&amp;$L4957&amp;"."&amp;$M4957,IF($A4957="",MAX($A$16:$A4957)+1,$A4957),IF(ROW()=17,1,MAX($A$16:$A4957)+1)),""),"")</f>
        <v/>
      </c>
      <c r="B4958" s="28"/>
      <c r="C4958" s="28"/>
      <c r="D4958" s="28"/>
      <c r="E4958" s="28"/>
      <c r="F4958" s="28"/>
      <c r="G4958" s="28"/>
      <c r="H4958" s="28"/>
      <c r="I4958" s="28"/>
      <c r="J4958" s="28"/>
      <c r="K4958" s="30"/>
      <c r="L4958" s="31"/>
      <c r="M4958" s="32"/>
      <c r="N4958" s="28"/>
      <c r="O4958" s="33"/>
      <c r="P4958" s="28"/>
      <c r="Q4958" s="33"/>
      <c r="R4958" s="28"/>
      <c r="S4958" s="33"/>
      <c r="T4958" s="28"/>
      <c r="U4958" s="33"/>
      <c r="V4958" s="31"/>
      <c r="W4958" s="28"/>
      <c r="X4958" s="33"/>
      <c r="Y4958" s="28"/>
      <c r="Z4958" s="28"/>
      <c r="AA4958" s="28"/>
      <c r="AB4958" s="28"/>
      <c r="AC4958" s="34" t="str">
        <f>IFERROR(INDEX(LaenderTabelle[Code],MATCH(Transferdatei[[#This Row],[Country]],LaenderTabelle[Name],0)),"DE")</f>
        <v>DE</v>
      </c>
    </row>
    <row r="4959" spans="1:29" x14ac:dyDescent="0.25">
      <c r="A495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4958&amp;"."&amp;$C4958&amp;"."&amp;$D4958&amp;"."&amp;$E4958&amp;"."&amp;$F4958&amp;"."&amp;$G4958&amp;"."&amp;$H4958&amp;"."&amp;$I4958&amp;"."&amp;$J4958&amp;"."&amp;$K4958&amp;"."&amp;$L4958&amp;"."&amp;$M4958,IF($A4958="",MAX($A$16:$A4958)+1,$A4958),IF(ROW()=17,1,MAX($A$16:$A4958)+1)),""),"")</f>
        <v/>
      </c>
      <c r="B4959" s="28"/>
      <c r="C4959" s="28"/>
      <c r="D4959" s="28"/>
      <c r="E4959" s="28"/>
      <c r="F4959" s="28"/>
      <c r="G4959" s="28"/>
      <c r="H4959" s="28"/>
      <c r="I4959" s="28"/>
      <c r="J4959" s="28"/>
      <c r="K4959" s="30"/>
      <c r="L4959" s="31"/>
      <c r="M4959" s="32"/>
      <c r="N4959" s="28"/>
      <c r="O4959" s="33"/>
      <c r="P4959" s="28"/>
      <c r="Q4959" s="33"/>
      <c r="R4959" s="28"/>
      <c r="S4959" s="33"/>
      <c r="T4959" s="28"/>
      <c r="U4959" s="33"/>
      <c r="V4959" s="31"/>
      <c r="W4959" s="28"/>
      <c r="X4959" s="33"/>
      <c r="Y4959" s="28"/>
      <c r="Z4959" s="28"/>
      <c r="AA4959" s="28"/>
      <c r="AB4959" s="28"/>
      <c r="AC4959" s="34" t="str">
        <f>IFERROR(INDEX(LaenderTabelle[Code],MATCH(Transferdatei[[#This Row],[Country]],LaenderTabelle[Name],0)),"DE")</f>
        <v>DE</v>
      </c>
    </row>
    <row r="4960" spans="1:29" x14ac:dyDescent="0.25">
      <c r="A496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4959&amp;"."&amp;$C4959&amp;"."&amp;$D4959&amp;"."&amp;$E4959&amp;"."&amp;$F4959&amp;"."&amp;$G4959&amp;"."&amp;$H4959&amp;"."&amp;$I4959&amp;"."&amp;$J4959&amp;"."&amp;$K4959&amp;"."&amp;$L4959&amp;"."&amp;$M4959,IF($A4959="",MAX($A$16:$A4959)+1,$A4959),IF(ROW()=17,1,MAX($A$16:$A4959)+1)),""),"")</f>
        <v/>
      </c>
      <c r="B4960" s="28"/>
      <c r="C4960" s="28"/>
      <c r="D4960" s="28"/>
      <c r="E4960" s="28"/>
      <c r="F4960" s="28"/>
      <c r="G4960" s="28"/>
      <c r="H4960" s="28"/>
      <c r="I4960" s="28"/>
      <c r="J4960" s="28"/>
      <c r="K4960" s="30"/>
      <c r="L4960" s="31"/>
      <c r="M4960" s="32"/>
      <c r="N4960" s="28"/>
      <c r="O4960" s="33"/>
      <c r="P4960" s="28"/>
      <c r="Q4960" s="33"/>
      <c r="R4960" s="28"/>
      <c r="S4960" s="33"/>
      <c r="T4960" s="28"/>
      <c r="U4960" s="33"/>
      <c r="V4960" s="31"/>
      <c r="W4960" s="28"/>
      <c r="X4960" s="33"/>
      <c r="Y4960" s="28"/>
      <c r="Z4960" s="28"/>
      <c r="AA4960" s="28"/>
      <c r="AB4960" s="28"/>
      <c r="AC4960" s="34" t="str">
        <f>IFERROR(INDEX(LaenderTabelle[Code],MATCH(Transferdatei[[#This Row],[Country]],LaenderTabelle[Name],0)),"DE")</f>
        <v>DE</v>
      </c>
    </row>
    <row r="4961" spans="1:29" x14ac:dyDescent="0.25">
      <c r="A496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4960&amp;"."&amp;$C4960&amp;"."&amp;$D4960&amp;"."&amp;$E4960&amp;"."&amp;$F4960&amp;"."&amp;$G4960&amp;"."&amp;$H4960&amp;"."&amp;$I4960&amp;"."&amp;$J4960&amp;"."&amp;$K4960&amp;"."&amp;$L4960&amp;"."&amp;$M4960,IF($A4960="",MAX($A$16:$A4960)+1,$A4960),IF(ROW()=17,1,MAX($A$16:$A4960)+1)),""),"")</f>
        <v/>
      </c>
      <c r="B4961" s="28"/>
      <c r="C4961" s="28"/>
      <c r="D4961" s="28"/>
      <c r="E4961" s="28"/>
      <c r="F4961" s="28"/>
      <c r="G4961" s="28"/>
      <c r="H4961" s="28"/>
      <c r="I4961" s="28"/>
      <c r="J4961" s="28"/>
      <c r="K4961" s="30"/>
      <c r="L4961" s="31"/>
      <c r="M4961" s="32"/>
      <c r="N4961" s="28"/>
      <c r="O4961" s="33"/>
      <c r="P4961" s="28"/>
      <c r="Q4961" s="33"/>
      <c r="R4961" s="28"/>
      <c r="S4961" s="33"/>
      <c r="T4961" s="28"/>
      <c r="U4961" s="33"/>
      <c r="V4961" s="31"/>
      <c r="W4961" s="28"/>
      <c r="X4961" s="33"/>
      <c r="Y4961" s="28"/>
      <c r="Z4961" s="28"/>
      <c r="AA4961" s="28"/>
      <c r="AB4961" s="28"/>
      <c r="AC4961" s="34" t="str">
        <f>IFERROR(INDEX(LaenderTabelle[Code],MATCH(Transferdatei[[#This Row],[Country]],LaenderTabelle[Name],0)),"DE")</f>
        <v>DE</v>
      </c>
    </row>
    <row r="4962" spans="1:29" x14ac:dyDescent="0.25">
      <c r="A496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4961&amp;"."&amp;$C4961&amp;"."&amp;$D4961&amp;"."&amp;$E4961&amp;"."&amp;$F4961&amp;"."&amp;$G4961&amp;"."&amp;$H4961&amp;"."&amp;$I4961&amp;"."&amp;$J4961&amp;"."&amp;$K4961&amp;"."&amp;$L4961&amp;"."&amp;$M4961,IF($A4961="",MAX($A$16:$A4961)+1,$A4961),IF(ROW()=17,1,MAX($A$16:$A4961)+1)),""),"")</f>
        <v/>
      </c>
      <c r="B4962" s="28"/>
      <c r="C4962" s="28"/>
      <c r="D4962" s="28"/>
      <c r="E4962" s="28"/>
      <c r="F4962" s="28"/>
      <c r="G4962" s="28"/>
      <c r="H4962" s="28"/>
      <c r="I4962" s="28"/>
      <c r="J4962" s="28"/>
      <c r="K4962" s="30"/>
      <c r="L4962" s="31"/>
      <c r="M4962" s="32"/>
      <c r="N4962" s="28"/>
      <c r="O4962" s="33"/>
      <c r="P4962" s="28"/>
      <c r="Q4962" s="33"/>
      <c r="R4962" s="28"/>
      <c r="S4962" s="33"/>
      <c r="T4962" s="28"/>
      <c r="U4962" s="33"/>
      <c r="V4962" s="31"/>
      <c r="W4962" s="28"/>
      <c r="X4962" s="33"/>
      <c r="Y4962" s="28"/>
      <c r="Z4962" s="28"/>
      <c r="AA4962" s="28"/>
      <c r="AB4962" s="28"/>
      <c r="AC4962" s="34" t="str">
        <f>IFERROR(INDEX(LaenderTabelle[Code],MATCH(Transferdatei[[#This Row],[Country]],LaenderTabelle[Name],0)),"DE")</f>
        <v>DE</v>
      </c>
    </row>
    <row r="4963" spans="1:29" x14ac:dyDescent="0.25">
      <c r="A496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4962&amp;"."&amp;$C4962&amp;"."&amp;$D4962&amp;"."&amp;$E4962&amp;"."&amp;$F4962&amp;"."&amp;$G4962&amp;"."&amp;$H4962&amp;"."&amp;$I4962&amp;"."&amp;$J4962&amp;"."&amp;$K4962&amp;"."&amp;$L4962&amp;"."&amp;$M4962,IF($A4962="",MAX($A$16:$A4962)+1,$A4962),IF(ROW()=17,1,MAX($A$16:$A4962)+1)),""),"")</f>
        <v/>
      </c>
      <c r="B4963" s="28"/>
      <c r="C4963" s="28"/>
      <c r="D4963" s="28"/>
      <c r="E4963" s="28"/>
      <c r="F4963" s="28"/>
      <c r="G4963" s="28"/>
      <c r="H4963" s="28"/>
      <c r="I4963" s="28"/>
      <c r="J4963" s="28"/>
      <c r="K4963" s="30"/>
      <c r="L4963" s="31"/>
      <c r="M4963" s="32"/>
      <c r="N4963" s="28"/>
      <c r="O4963" s="33"/>
      <c r="P4963" s="28"/>
      <c r="Q4963" s="33"/>
      <c r="R4963" s="28"/>
      <c r="S4963" s="33"/>
      <c r="T4963" s="28"/>
      <c r="U4963" s="33"/>
      <c r="V4963" s="31"/>
      <c r="W4963" s="28"/>
      <c r="X4963" s="33"/>
      <c r="Y4963" s="28"/>
      <c r="Z4963" s="28"/>
      <c r="AA4963" s="28"/>
      <c r="AB4963" s="28"/>
      <c r="AC4963" s="34" t="str">
        <f>IFERROR(INDEX(LaenderTabelle[Code],MATCH(Transferdatei[[#This Row],[Country]],LaenderTabelle[Name],0)),"DE")</f>
        <v>DE</v>
      </c>
    </row>
    <row r="4964" spans="1:29" x14ac:dyDescent="0.25">
      <c r="A496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4963&amp;"."&amp;$C4963&amp;"."&amp;$D4963&amp;"."&amp;$E4963&amp;"."&amp;$F4963&amp;"."&amp;$G4963&amp;"."&amp;$H4963&amp;"."&amp;$I4963&amp;"."&amp;$J4963&amp;"."&amp;$K4963&amp;"."&amp;$L4963&amp;"."&amp;$M4963,IF($A4963="",MAX($A$16:$A4963)+1,$A4963),IF(ROW()=17,1,MAX($A$16:$A4963)+1)),""),"")</f>
        <v/>
      </c>
      <c r="B4964" s="28"/>
      <c r="C4964" s="28"/>
      <c r="D4964" s="28"/>
      <c r="E4964" s="28"/>
      <c r="F4964" s="28"/>
      <c r="G4964" s="28"/>
      <c r="H4964" s="28"/>
      <c r="I4964" s="28"/>
      <c r="J4964" s="28"/>
      <c r="K4964" s="30"/>
      <c r="L4964" s="31"/>
      <c r="M4964" s="32"/>
      <c r="N4964" s="28"/>
      <c r="O4964" s="33"/>
      <c r="P4964" s="28"/>
      <c r="Q4964" s="33"/>
      <c r="R4964" s="28"/>
      <c r="S4964" s="33"/>
      <c r="T4964" s="28"/>
      <c r="U4964" s="33"/>
      <c r="V4964" s="31"/>
      <c r="W4964" s="28"/>
      <c r="X4964" s="33"/>
      <c r="Y4964" s="28"/>
      <c r="Z4964" s="28"/>
      <c r="AA4964" s="28"/>
      <c r="AB4964" s="28"/>
      <c r="AC4964" s="34" t="str">
        <f>IFERROR(INDEX(LaenderTabelle[Code],MATCH(Transferdatei[[#This Row],[Country]],LaenderTabelle[Name],0)),"DE")</f>
        <v>DE</v>
      </c>
    </row>
    <row r="4965" spans="1:29" x14ac:dyDescent="0.25">
      <c r="A496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4964&amp;"."&amp;$C4964&amp;"."&amp;$D4964&amp;"."&amp;$E4964&amp;"."&amp;$F4964&amp;"."&amp;$G4964&amp;"."&amp;$H4964&amp;"."&amp;$I4964&amp;"."&amp;$J4964&amp;"."&amp;$K4964&amp;"."&amp;$L4964&amp;"."&amp;$M4964,IF($A4964="",MAX($A$16:$A4964)+1,$A4964),IF(ROW()=17,1,MAX($A$16:$A4964)+1)),""),"")</f>
        <v/>
      </c>
      <c r="B4965" s="28"/>
      <c r="C4965" s="28"/>
      <c r="D4965" s="28"/>
      <c r="E4965" s="28"/>
      <c r="F4965" s="28"/>
      <c r="G4965" s="28"/>
      <c r="H4965" s="28"/>
      <c r="I4965" s="28"/>
      <c r="J4965" s="28"/>
      <c r="K4965" s="30"/>
      <c r="L4965" s="31"/>
      <c r="M4965" s="32"/>
      <c r="N4965" s="28"/>
      <c r="O4965" s="33"/>
      <c r="P4965" s="28"/>
      <c r="Q4965" s="33"/>
      <c r="R4965" s="28"/>
      <c r="S4965" s="33"/>
      <c r="T4965" s="28"/>
      <c r="U4965" s="33"/>
      <c r="V4965" s="31"/>
      <c r="W4965" s="28"/>
      <c r="X4965" s="33"/>
      <c r="Y4965" s="28"/>
      <c r="Z4965" s="28"/>
      <c r="AA4965" s="28"/>
      <c r="AB4965" s="28"/>
      <c r="AC4965" s="34" t="str">
        <f>IFERROR(INDEX(LaenderTabelle[Code],MATCH(Transferdatei[[#This Row],[Country]],LaenderTabelle[Name],0)),"DE")</f>
        <v>DE</v>
      </c>
    </row>
    <row r="4966" spans="1:29" x14ac:dyDescent="0.25">
      <c r="A496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4965&amp;"."&amp;$C4965&amp;"."&amp;$D4965&amp;"."&amp;$E4965&amp;"."&amp;$F4965&amp;"."&amp;$G4965&amp;"."&amp;$H4965&amp;"."&amp;$I4965&amp;"."&amp;$J4965&amp;"."&amp;$K4965&amp;"."&amp;$L4965&amp;"."&amp;$M4965,IF($A4965="",MAX($A$16:$A4965)+1,$A4965),IF(ROW()=17,1,MAX($A$16:$A4965)+1)),""),"")</f>
        <v/>
      </c>
      <c r="B4966" s="28"/>
      <c r="C4966" s="28"/>
      <c r="D4966" s="28"/>
      <c r="E4966" s="28"/>
      <c r="F4966" s="28"/>
      <c r="G4966" s="28"/>
      <c r="H4966" s="28"/>
      <c r="I4966" s="28"/>
      <c r="J4966" s="28"/>
      <c r="K4966" s="30"/>
      <c r="L4966" s="31"/>
      <c r="M4966" s="32"/>
      <c r="N4966" s="28"/>
      <c r="O4966" s="33"/>
      <c r="P4966" s="28"/>
      <c r="Q4966" s="33"/>
      <c r="R4966" s="28"/>
      <c r="S4966" s="33"/>
      <c r="T4966" s="28"/>
      <c r="U4966" s="33"/>
      <c r="V4966" s="31"/>
      <c r="W4966" s="28"/>
      <c r="X4966" s="33"/>
      <c r="Y4966" s="28"/>
      <c r="Z4966" s="28"/>
      <c r="AA4966" s="28"/>
      <c r="AB4966" s="28"/>
      <c r="AC4966" s="34" t="str">
        <f>IFERROR(INDEX(LaenderTabelle[Code],MATCH(Transferdatei[[#This Row],[Country]],LaenderTabelle[Name],0)),"DE")</f>
        <v>DE</v>
      </c>
    </row>
    <row r="4967" spans="1:29" x14ac:dyDescent="0.25">
      <c r="A496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4966&amp;"."&amp;$C4966&amp;"."&amp;$D4966&amp;"."&amp;$E4966&amp;"."&amp;$F4966&amp;"."&amp;$G4966&amp;"."&amp;$H4966&amp;"."&amp;$I4966&amp;"."&amp;$J4966&amp;"."&amp;$K4966&amp;"."&amp;$L4966&amp;"."&amp;$M4966,IF($A4966="",MAX($A$16:$A4966)+1,$A4966),IF(ROW()=17,1,MAX($A$16:$A4966)+1)),""),"")</f>
        <v/>
      </c>
      <c r="B4967" s="28"/>
      <c r="C4967" s="28"/>
      <c r="D4967" s="28"/>
      <c r="E4967" s="28"/>
      <c r="F4967" s="28"/>
      <c r="G4967" s="28"/>
      <c r="H4967" s="28"/>
      <c r="I4967" s="28"/>
      <c r="J4967" s="28"/>
      <c r="K4967" s="30"/>
      <c r="L4967" s="31"/>
      <c r="M4967" s="32"/>
      <c r="N4967" s="28"/>
      <c r="O4967" s="33"/>
      <c r="P4967" s="28"/>
      <c r="Q4967" s="33"/>
      <c r="R4967" s="28"/>
      <c r="S4967" s="33"/>
      <c r="T4967" s="28"/>
      <c r="U4967" s="33"/>
      <c r="V4967" s="31"/>
      <c r="W4967" s="28"/>
      <c r="X4967" s="33"/>
      <c r="Y4967" s="28"/>
      <c r="Z4967" s="28"/>
      <c r="AA4967" s="28"/>
      <c r="AB4967" s="28"/>
      <c r="AC4967" s="34" t="str">
        <f>IFERROR(INDEX(LaenderTabelle[Code],MATCH(Transferdatei[[#This Row],[Country]],LaenderTabelle[Name],0)),"DE")</f>
        <v>DE</v>
      </c>
    </row>
    <row r="4968" spans="1:29" x14ac:dyDescent="0.25">
      <c r="A496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4967&amp;"."&amp;$C4967&amp;"."&amp;$D4967&amp;"."&amp;$E4967&amp;"."&amp;$F4967&amp;"."&amp;$G4967&amp;"."&amp;$H4967&amp;"."&amp;$I4967&amp;"."&amp;$J4967&amp;"."&amp;$K4967&amp;"."&amp;$L4967&amp;"."&amp;$M4967,IF($A4967="",MAX($A$16:$A4967)+1,$A4967),IF(ROW()=17,1,MAX($A$16:$A4967)+1)),""),"")</f>
        <v/>
      </c>
      <c r="B4968" s="28"/>
      <c r="C4968" s="28"/>
      <c r="D4968" s="28"/>
      <c r="E4968" s="28"/>
      <c r="F4968" s="28"/>
      <c r="G4968" s="28"/>
      <c r="H4968" s="28"/>
      <c r="I4968" s="28"/>
      <c r="J4968" s="28"/>
      <c r="K4968" s="30"/>
      <c r="L4968" s="31"/>
      <c r="M4968" s="32"/>
      <c r="N4968" s="28"/>
      <c r="O4968" s="33"/>
      <c r="P4968" s="28"/>
      <c r="Q4968" s="33"/>
      <c r="R4968" s="28"/>
      <c r="S4968" s="33"/>
      <c r="T4968" s="28"/>
      <c r="U4968" s="33"/>
      <c r="V4968" s="31"/>
      <c r="W4968" s="28"/>
      <c r="X4968" s="33"/>
      <c r="Y4968" s="28"/>
      <c r="Z4968" s="28"/>
      <c r="AA4968" s="28"/>
      <c r="AB4968" s="28"/>
      <c r="AC4968" s="34" t="str">
        <f>IFERROR(INDEX(LaenderTabelle[Code],MATCH(Transferdatei[[#This Row],[Country]],LaenderTabelle[Name],0)),"DE")</f>
        <v>DE</v>
      </c>
    </row>
    <row r="4969" spans="1:29" x14ac:dyDescent="0.25">
      <c r="A496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4968&amp;"."&amp;$C4968&amp;"."&amp;$D4968&amp;"."&amp;$E4968&amp;"."&amp;$F4968&amp;"."&amp;$G4968&amp;"."&amp;$H4968&amp;"."&amp;$I4968&amp;"."&amp;$J4968&amp;"."&amp;$K4968&amp;"."&amp;$L4968&amp;"."&amp;$M4968,IF($A4968="",MAX($A$16:$A4968)+1,$A4968),IF(ROW()=17,1,MAX($A$16:$A4968)+1)),""),"")</f>
        <v/>
      </c>
      <c r="B4969" s="28"/>
      <c r="C4969" s="28"/>
      <c r="D4969" s="28"/>
      <c r="E4969" s="28"/>
      <c r="F4969" s="28"/>
      <c r="G4969" s="28"/>
      <c r="H4969" s="28"/>
      <c r="I4969" s="28"/>
      <c r="J4969" s="28"/>
      <c r="K4969" s="30"/>
      <c r="L4969" s="31"/>
      <c r="M4969" s="32"/>
      <c r="N4969" s="28"/>
      <c r="O4969" s="33"/>
      <c r="P4969" s="28"/>
      <c r="Q4969" s="33"/>
      <c r="R4969" s="28"/>
      <c r="S4969" s="33"/>
      <c r="T4969" s="28"/>
      <c r="U4969" s="33"/>
      <c r="V4969" s="31"/>
      <c r="W4969" s="28"/>
      <c r="X4969" s="33"/>
      <c r="Y4969" s="28"/>
      <c r="Z4969" s="28"/>
      <c r="AA4969" s="28"/>
      <c r="AB4969" s="28"/>
      <c r="AC4969" s="34" t="str">
        <f>IFERROR(INDEX(LaenderTabelle[Code],MATCH(Transferdatei[[#This Row],[Country]],LaenderTabelle[Name],0)),"DE")</f>
        <v>DE</v>
      </c>
    </row>
    <row r="4970" spans="1:29" x14ac:dyDescent="0.25">
      <c r="A497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4969&amp;"."&amp;$C4969&amp;"."&amp;$D4969&amp;"."&amp;$E4969&amp;"."&amp;$F4969&amp;"."&amp;$G4969&amp;"."&amp;$H4969&amp;"."&amp;$I4969&amp;"."&amp;$J4969&amp;"."&amp;$K4969&amp;"."&amp;$L4969&amp;"."&amp;$M4969,IF($A4969="",MAX($A$16:$A4969)+1,$A4969),IF(ROW()=17,1,MAX($A$16:$A4969)+1)),""),"")</f>
        <v/>
      </c>
      <c r="B4970" s="28"/>
      <c r="C4970" s="28"/>
      <c r="D4970" s="28"/>
      <c r="E4970" s="28"/>
      <c r="F4970" s="28"/>
      <c r="G4970" s="28"/>
      <c r="H4970" s="28"/>
      <c r="I4970" s="28"/>
      <c r="J4970" s="28"/>
      <c r="K4970" s="30"/>
      <c r="L4970" s="31"/>
      <c r="M4970" s="32"/>
      <c r="N4970" s="28"/>
      <c r="O4970" s="33"/>
      <c r="P4970" s="28"/>
      <c r="Q4970" s="33"/>
      <c r="R4970" s="28"/>
      <c r="S4970" s="33"/>
      <c r="T4970" s="28"/>
      <c r="U4970" s="33"/>
      <c r="V4970" s="31"/>
      <c r="W4970" s="28"/>
      <c r="X4970" s="33"/>
      <c r="Y4970" s="28"/>
      <c r="Z4970" s="28"/>
      <c r="AA4970" s="28"/>
      <c r="AB4970" s="28"/>
      <c r="AC4970" s="34" t="str">
        <f>IFERROR(INDEX(LaenderTabelle[Code],MATCH(Transferdatei[[#This Row],[Country]],LaenderTabelle[Name],0)),"DE")</f>
        <v>DE</v>
      </c>
    </row>
    <row r="4971" spans="1:29" x14ac:dyDescent="0.25">
      <c r="A497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4970&amp;"."&amp;$C4970&amp;"."&amp;$D4970&amp;"."&amp;$E4970&amp;"."&amp;$F4970&amp;"."&amp;$G4970&amp;"."&amp;$H4970&amp;"."&amp;$I4970&amp;"."&amp;$J4970&amp;"."&amp;$K4970&amp;"."&amp;$L4970&amp;"."&amp;$M4970,IF($A4970="",MAX($A$16:$A4970)+1,$A4970),IF(ROW()=17,1,MAX($A$16:$A4970)+1)),""),"")</f>
        <v/>
      </c>
      <c r="B4971" s="28"/>
      <c r="C4971" s="28"/>
      <c r="D4971" s="28"/>
      <c r="E4971" s="28"/>
      <c r="F4971" s="28"/>
      <c r="G4971" s="28"/>
      <c r="H4971" s="28"/>
      <c r="I4971" s="28"/>
      <c r="J4971" s="28"/>
      <c r="K4971" s="30"/>
      <c r="L4971" s="31"/>
      <c r="M4971" s="32"/>
      <c r="N4971" s="28"/>
      <c r="O4971" s="33"/>
      <c r="P4971" s="28"/>
      <c r="Q4971" s="33"/>
      <c r="R4971" s="28"/>
      <c r="S4971" s="33"/>
      <c r="T4971" s="28"/>
      <c r="U4971" s="33"/>
      <c r="V4971" s="31"/>
      <c r="W4971" s="28"/>
      <c r="X4971" s="33"/>
      <c r="Y4971" s="28"/>
      <c r="Z4971" s="28"/>
      <c r="AA4971" s="28"/>
      <c r="AB4971" s="28"/>
      <c r="AC4971" s="34" t="str">
        <f>IFERROR(INDEX(LaenderTabelle[Code],MATCH(Transferdatei[[#This Row],[Country]],LaenderTabelle[Name],0)),"DE")</f>
        <v>DE</v>
      </c>
    </row>
    <row r="4972" spans="1:29" x14ac:dyDescent="0.25">
      <c r="A497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4971&amp;"."&amp;$C4971&amp;"."&amp;$D4971&amp;"."&amp;$E4971&amp;"."&amp;$F4971&amp;"."&amp;$G4971&amp;"."&amp;$H4971&amp;"."&amp;$I4971&amp;"."&amp;$J4971&amp;"."&amp;$K4971&amp;"."&amp;$L4971&amp;"."&amp;$M4971,IF($A4971="",MAX($A$16:$A4971)+1,$A4971),IF(ROW()=17,1,MAX($A$16:$A4971)+1)),""),"")</f>
        <v/>
      </c>
      <c r="B4972" s="28"/>
      <c r="C4972" s="28"/>
      <c r="D4972" s="28"/>
      <c r="E4972" s="28"/>
      <c r="F4972" s="28"/>
      <c r="G4972" s="28"/>
      <c r="H4972" s="28"/>
      <c r="I4972" s="28"/>
      <c r="J4972" s="28"/>
      <c r="K4972" s="30"/>
      <c r="L4972" s="31"/>
      <c r="M4972" s="32"/>
      <c r="N4972" s="28"/>
      <c r="O4972" s="33"/>
      <c r="P4972" s="28"/>
      <c r="Q4972" s="33"/>
      <c r="R4972" s="28"/>
      <c r="S4972" s="33"/>
      <c r="T4972" s="28"/>
      <c r="U4972" s="33"/>
      <c r="V4972" s="31"/>
      <c r="W4972" s="28"/>
      <c r="X4972" s="33"/>
      <c r="Y4972" s="28"/>
      <c r="Z4972" s="28"/>
      <c r="AA4972" s="28"/>
      <c r="AB4972" s="28"/>
      <c r="AC4972" s="34" t="str">
        <f>IFERROR(INDEX(LaenderTabelle[Code],MATCH(Transferdatei[[#This Row],[Country]],LaenderTabelle[Name],0)),"DE")</f>
        <v>DE</v>
      </c>
    </row>
    <row r="4973" spans="1:29" x14ac:dyDescent="0.25">
      <c r="A497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4972&amp;"."&amp;$C4972&amp;"."&amp;$D4972&amp;"."&amp;$E4972&amp;"."&amp;$F4972&amp;"."&amp;$G4972&amp;"."&amp;$H4972&amp;"."&amp;$I4972&amp;"."&amp;$J4972&amp;"."&amp;$K4972&amp;"."&amp;$L4972&amp;"."&amp;$M4972,IF($A4972="",MAX($A$16:$A4972)+1,$A4972),IF(ROW()=17,1,MAX($A$16:$A4972)+1)),""),"")</f>
        <v/>
      </c>
      <c r="B4973" s="28"/>
      <c r="C4973" s="28"/>
      <c r="D4973" s="28"/>
      <c r="E4973" s="28"/>
      <c r="F4973" s="28"/>
      <c r="G4973" s="28"/>
      <c r="H4973" s="28"/>
      <c r="I4973" s="28"/>
      <c r="J4973" s="28"/>
      <c r="K4973" s="30"/>
      <c r="L4973" s="31"/>
      <c r="M4973" s="32"/>
      <c r="N4973" s="28"/>
      <c r="O4973" s="33"/>
      <c r="P4973" s="28"/>
      <c r="Q4973" s="33"/>
      <c r="R4973" s="28"/>
      <c r="S4973" s="33"/>
      <c r="T4973" s="28"/>
      <c r="U4973" s="33"/>
      <c r="V4973" s="31"/>
      <c r="W4973" s="28"/>
      <c r="X4973" s="33"/>
      <c r="Y4973" s="28"/>
      <c r="Z4973" s="28"/>
      <c r="AA4973" s="28"/>
      <c r="AB4973" s="28"/>
      <c r="AC4973" s="34" t="str">
        <f>IFERROR(INDEX(LaenderTabelle[Code],MATCH(Transferdatei[[#This Row],[Country]],LaenderTabelle[Name],0)),"DE")</f>
        <v>DE</v>
      </c>
    </row>
    <row r="4974" spans="1:29" x14ac:dyDescent="0.25">
      <c r="A497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4973&amp;"."&amp;$C4973&amp;"."&amp;$D4973&amp;"."&amp;$E4973&amp;"."&amp;$F4973&amp;"."&amp;$G4973&amp;"."&amp;$H4973&amp;"."&amp;$I4973&amp;"."&amp;$J4973&amp;"."&amp;$K4973&amp;"."&amp;$L4973&amp;"."&amp;$M4973,IF($A4973="",MAX($A$16:$A4973)+1,$A4973),IF(ROW()=17,1,MAX($A$16:$A4973)+1)),""),"")</f>
        <v/>
      </c>
      <c r="B4974" s="28"/>
      <c r="C4974" s="28"/>
      <c r="D4974" s="28"/>
      <c r="E4974" s="28"/>
      <c r="F4974" s="28"/>
      <c r="G4974" s="28"/>
      <c r="H4974" s="28"/>
      <c r="I4974" s="28"/>
      <c r="J4974" s="28"/>
      <c r="K4974" s="30"/>
      <c r="L4974" s="31"/>
      <c r="M4974" s="32"/>
      <c r="N4974" s="28"/>
      <c r="O4974" s="33"/>
      <c r="P4974" s="28"/>
      <c r="Q4974" s="33"/>
      <c r="R4974" s="28"/>
      <c r="S4974" s="33"/>
      <c r="T4974" s="28"/>
      <c r="U4974" s="33"/>
      <c r="V4974" s="31"/>
      <c r="W4974" s="28"/>
      <c r="X4974" s="33"/>
      <c r="Y4974" s="28"/>
      <c r="Z4974" s="28"/>
      <c r="AA4974" s="28"/>
      <c r="AB4974" s="28"/>
      <c r="AC4974" s="34" t="str">
        <f>IFERROR(INDEX(LaenderTabelle[Code],MATCH(Transferdatei[[#This Row],[Country]],LaenderTabelle[Name],0)),"DE")</f>
        <v>DE</v>
      </c>
    </row>
    <row r="4975" spans="1:29" x14ac:dyDescent="0.25">
      <c r="A497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4974&amp;"."&amp;$C4974&amp;"."&amp;$D4974&amp;"."&amp;$E4974&amp;"."&amp;$F4974&amp;"."&amp;$G4974&amp;"."&amp;$H4974&amp;"."&amp;$I4974&amp;"."&amp;$J4974&amp;"."&amp;$K4974&amp;"."&amp;$L4974&amp;"."&amp;$M4974,IF($A4974="",MAX($A$16:$A4974)+1,$A4974),IF(ROW()=17,1,MAX($A$16:$A4974)+1)),""),"")</f>
        <v/>
      </c>
      <c r="B4975" s="28"/>
      <c r="C4975" s="28"/>
      <c r="D4975" s="28"/>
      <c r="E4975" s="28"/>
      <c r="F4975" s="28"/>
      <c r="G4975" s="28"/>
      <c r="H4975" s="28"/>
      <c r="I4975" s="28"/>
      <c r="J4975" s="28"/>
      <c r="K4975" s="30"/>
      <c r="L4975" s="31"/>
      <c r="M4975" s="32"/>
      <c r="N4975" s="28"/>
      <c r="O4975" s="33"/>
      <c r="P4975" s="28"/>
      <c r="Q4975" s="33"/>
      <c r="R4975" s="28"/>
      <c r="S4975" s="33"/>
      <c r="T4975" s="28"/>
      <c r="U4975" s="33"/>
      <c r="V4975" s="31"/>
      <c r="W4975" s="28"/>
      <c r="X4975" s="33"/>
      <c r="Y4975" s="28"/>
      <c r="Z4975" s="28"/>
      <c r="AA4975" s="28"/>
      <c r="AB4975" s="28"/>
      <c r="AC4975" s="34" t="str">
        <f>IFERROR(INDEX(LaenderTabelle[Code],MATCH(Transferdatei[[#This Row],[Country]],LaenderTabelle[Name],0)),"DE")</f>
        <v>DE</v>
      </c>
    </row>
    <row r="4976" spans="1:29" x14ac:dyDescent="0.25">
      <c r="A497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4975&amp;"."&amp;$C4975&amp;"."&amp;$D4975&amp;"."&amp;$E4975&amp;"."&amp;$F4975&amp;"."&amp;$G4975&amp;"."&amp;$H4975&amp;"."&amp;$I4975&amp;"."&amp;$J4975&amp;"."&amp;$K4975&amp;"."&amp;$L4975&amp;"."&amp;$M4975,IF($A4975="",MAX($A$16:$A4975)+1,$A4975),IF(ROW()=17,1,MAX($A$16:$A4975)+1)),""),"")</f>
        <v/>
      </c>
      <c r="B4976" s="28"/>
      <c r="C4976" s="28"/>
      <c r="D4976" s="28"/>
      <c r="E4976" s="28"/>
      <c r="F4976" s="28"/>
      <c r="G4976" s="28"/>
      <c r="H4976" s="28"/>
      <c r="I4976" s="28"/>
      <c r="J4976" s="28"/>
      <c r="K4976" s="30"/>
      <c r="L4976" s="31"/>
      <c r="M4976" s="32"/>
      <c r="N4976" s="28"/>
      <c r="O4976" s="33"/>
      <c r="P4976" s="28"/>
      <c r="Q4976" s="33"/>
      <c r="R4976" s="28"/>
      <c r="S4976" s="33"/>
      <c r="T4976" s="28"/>
      <c r="U4976" s="33"/>
      <c r="V4976" s="31"/>
      <c r="W4976" s="28"/>
      <c r="X4976" s="33"/>
      <c r="Y4976" s="28"/>
      <c r="Z4976" s="28"/>
      <c r="AA4976" s="28"/>
      <c r="AB4976" s="28"/>
      <c r="AC4976" s="34" t="str">
        <f>IFERROR(INDEX(LaenderTabelle[Code],MATCH(Transferdatei[[#This Row],[Country]],LaenderTabelle[Name],0)),"DE")</f>
        <v>DE</v>
      </c>
    </row>
    <row r="4977" spans="1:29" x14ac:dyDescent="0.25">
      <c r="A497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4976&amp;"."&amp;$C4976&amp;"."&amp;$D4976&amp;"."&amp;$E4976&amp;"."&amp;$F4976&amp;"."&amp;$G4976&amp;"."&amp;$H4976&amp;"."&amp;$I4976&amp;"."&amp;$J4976&amp;"."&amp;$K4976&amp;"."&amp;$L4976&amp;"."&amp;$M4976,IF($A4976="",MAX($A$16:$A4976)+1,$A4976),IF(ROW()=17,1,MAX($A$16:$A4976)+1)),""),"")</f>
        <v/>
      </c>
      <c r="B4977" s="28"/>
      <c r="C4977" s="28"/>
      <c r="D4977" s="28"/>
      <c r="E4977" s="28"/>
      <c r="F4977" s="28"/>
      <c r="G4977" s="28"/>
      <c r="H4977" s="28"/>
      <c r="I4977" s="28"/>
      <c r="J4977" s="28"/>
      <c r="K4977" s="30"/>
      <c r="L4977" s="31"/>
      <c r="M4977" s="32"/>
      <c r="N4977" s="28"/>
      <c r="O4977" s="33"/>
      <c r="P4977" s="28"/>
      <c r="Q4977" s="33"/>
      <c r="R4977" s="28"/>
      <c r="S4977" s="33"/>
      <c r="T4977" s="28"/>
      <c r="U4977" s="33"/>
      <c r="V4977" s="31"/>
      <c r="W4977" s="28"/>
      <c r="X4977" s="33"/>
      <c r="Y4977" s="28"/>
      <c r="Z4977" s="28"/>
      <c r="AA4977" s="28"/>
      <c r="AB4977" s="28"/>
      <c r="AC4977" s="34" t="str">
        <f>IFERROR(INDEX(LaenderTabelle[Code],MATCH(Transferdatei[[#This Row],[Country]],LaenderTabelle[Name],0)),"DE")</f>
        <v>DE</v>
      </c>
    </row>
    <row r="4978" spans="1:29" x14ac:dyDescent="0.25">
      <c r="A497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4977&amp;"."&amp;$C4977&amp;"."&amp;$D4977&amp;"."&amp;$E4977&amp;"."&amp;$F4977&amp;"."&amp;$G4977&amp;"."&amp;$H4977&amp;"."&amp;$I4977&amp;"."&amp;$J4977&amp;"."&amp;$K4977&amp;"."&amp;$L4977&amp;"."&amp;$M4977,IF($A4977="",MAX($A$16:$A4977)+1,$A4977),IF(ROW()=17,1,MAX($A$16:$A4977)+1)),""),"")</f>
        <v/>
      </c>
      <c r="B4978" s="28"/>
      <c r="C4978" s="28"/>
      <c r="D4978" s="28"/>
      <c r="E4978" s="28"/>
      <c r="F4978" s="28"/>
      <c r="G4978" s="28"/>
      <c r="H4978" s="28"/>
      <c r="I4978" s="28"/>
      <c r="J4978" s="28"/>
      <c r="K4978" s="30"/>
      <c r="L4978" s="31"/>
      <c r="M4978" s="32"/>
      <c r="N4978" s="28"/>
      <c r="O4978" s="33"/>
      <c r="P4978" s="28"/>
      <c r="Q4978" s="33"/>
      <c r="R4978" s="28"/>
      <c r="S4978" s="33"/>
      <c r="T4978" s="28"/>
      <c r="U4978" s="33"/>
      <c r="V4978" s="31"/>
      <c r="W4978" s="28"/>
      <c r="X4978" s="33"/>
      <c r="Y4978" s="28"/>
      <c r="Z4978" s="28"/>
      <c r="AA4978" s="28"/>
      <c r="AB4978" s="28"/>
      <c r="AC4978" s="34" t="str">
        <f>IFERROR(INDEX(LaenderTabelle[Code],MATCH(Transferdatei[[#This Row],[Country]],LaenderTabelle[Name],0)),"DE")</f>
        <v>DE</v>
      </c>
    </row>
    <row r="4979" spans="1:29" x14ac:dyDescent="0.25">
      <c r="A497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4978&amp;"."&amp;$C4978&amp;"."&amp;$D4978&amp;"."&amp;$E4978&amp;"."&amp;$F4978&amp;"."&amp;$G4978&amp;"."&amp;$H4978&amp;"."&amp;$I4978&amp;"."&amp;$J4978&amp;"."&amp;$K4978&amp;"."&amp;$L4978&amp;"."&amp;$M4978,IF($A4978="",MAX($A$16:$A4978)+1,$A4978),IF(ROW()=17,1,MAX($A$16:$A4978)+1)),""),"")</f>
        <v/>
      </c>
      <c r="B4979" s="28"/>
      <c r="C4979" s="28"/>
      <c r="D4979" s="28"/>
      <c r="E4979" s="28"/>
      <c r="F4979" s="28"/>
      <c r="G4979" s="28"/>
      <c r="H4979" s="28"/>
      <c r="I4979" s="28"/>
      <c r="J4979" s="28"/>
      <c r="K4979" s="30"/>
      <c r="L4979" s="31"/>
      <c r="M4979" s="32"/>
      <c r="N4979" s="28"/>
      <c r="O4979" s="33"/>
      <c r="P4979" s="28"/>
      <c r="Q4979" s="33"/>
      <c r="R4979" s="28"/>
      <c r="S4979" s="33"/>
      <c r="T4979" s="28"/>
      <c r="U4979" s="33"/>
      <c r="V4979" s="31"/>
      <c r="W4979" s="28"/>
      <c r="X4979" s="33"/>
      <c r="Y4979" s="28"/>
      <c r="Z4979" s="28"/>
      <c r="AA4979" s="28"/>
      <c r="AB4979" s="28"/>
      <c r="AC4979" s="34" t="str">
        <f>IFERROR(INDEX(LaenderTabelle[Code],MATCH(Transferdatei[[#This Row],[Country]],LaenderTabelle[Name],0)),"DE")</f>
        <v>DE</v>
      </c>
    </row>
    <row r="4980" spans="1:29" x14ac:dyDescent="0.25">
      <c r="A498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4979&amp;"."&amp;$C4979&amp;"."&amp;$D4979&amp;"."&amp;$E4979&amp;"."&amp;$F4979&amp;"."&amp;$G4979&amp;"."&amp;$H4979&amp;"."&amp;$I4979&amp;"."&amp;$J4979&amp;"."&amp;$K4979&amp;"."&amp;$L4979&amp;"."&amp;$M4979,IF($A4979="",MAX($A$16:$A4979)+1,$A4979),IF(ROW()=17,1,MAX($A$16:$A4979)+1)),""),"")</f>
        <v/>
      </c>
      <c r="B4980" s="28"/>
      <c r="C4980" s="28"/>
      <c r="D4980" s="28"/>
      <c r="E4980" s="28"/>
      <c r="F4980" s="28"/>
      <c r="G4980" s="28"/>
      <c r="H4980" s="28"/>
      <c r="I4980" s="28"/>
      <c r="J4980" s="28"/>
      <c r="K4980" s="30"/>
      <c r="L4980" s="31"/>
      <c r="M4980" s="32"/>
      <c r="N4980" s="28"/>
      <c r="O4980" s="33"/>
      <c r="P4980" s="28"/>
      <c r="Q4980" s="33"/>
      <c r="R4980" s="28"/>
      <c r="S4980" s="33"/>
      <c r="T4980" s="28"/>
      <c r="U4980" s="33"/>
      <c r="V4980" s="31"/>
      <c r="W4980" s="28"/>
      <c r="X4980" s="33"/>
      <c r="Y4980" s="28"/>
      <c r="Z4980" s="28"/>
      <c r="AA4980" s="28"/>
      <c r="AB4980" s="28"/>
      <c r="AC4980" s="34" t="str">
        <f>IFERROR(INDEX(LaenderTabelle[Code],MATCH(Transferdatei[[#This Row],[Country]],LaenderTabelle[Name],0)),"DE")</f>
        <v>DE</v>
      </c>
    </row>
    <row r="4981" spans="1:29" x14ac:dyDescent="0.25">
      <c r="A498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4980&amp;"."&amp;$C4980&amp;"."&amp;$D4980&amp;"."&amp;$E4980&amp;"."&amp;$F4980&amp;"."&amp;$G4980&amp;"."&amp;$H4980&amp;"."&amp;$I4980&amp;"."&amp;$J4980&amp;"."&amp;$K4980&amp;"."&amp;$L4980&amp;"."&amp;$M4980,IF($A4980="",MAX($A$16:$A4980)+1,$A4980),IF(ROW()=17,1,MAX($A$16:$A4980)+1)),""),"")</f>
        <v/>
      </c>
      <c r="B4981" s="28"/>
      <c r="C4981" s="28"/>
      <c r="D4981" s="28"/>
      <c r="E4981" s="28"/>
      <c r="F4981" s="28"/>
      <c r="G4981" s="28"/>
      <c r="H4981" s="28"/>
      <c r="I4981" s="28"/>
      <c r="J4981" s="28"/>
      <c r="K4981" s="30"/>
      <c r="L4981" s="31"/>
      <c r="M4981" s="32"/>
      <c r="N4981" s="28"/>
      <c r="O4981" s="33"/>
      <c r="P4981" s="28"/>
      <c r="Q4981" s="33"/>
      <c r="R4981" s="28"/>
      <c r="S4981" s="33"/>
      <c r="T4981" s="28"/>
      <c r="U4981" s="33"/>
      <c r="V4981" s="31"/>
      <c r="W4981" s="28"/>
      <c r="X4981" s="33"/>
      <c r="Y4981" s="28"/>
      <c r="Z4981" s="28"/>
      <c r="AA4981" s="28"/>
      <c r="AB4981" s="28"/>
      <c r="AC4981" s="34" t="str">
        <f>IFERROR(INDEX(LaenderTabelle[Code],MATCH(Transferdatei[[#This Row],[Country]],LaenderTabelle[Name],0)),"DE")</f>
        <v>DE</v>
      </c>
    </row>
    <row r="4982" spans="1:29" x14ac:dyDescent="0.25">
      <c r="A498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4981&amp;"."&amp;$C4981&amp;"."&amp;$D4981&amp;"."&amp;$E4981&amp;"."&amp;$F4981&amp;"."&amp;$G4981&amp;"."&amp;$H4981&amp;"."&amp;$I4981&amp;"."&amp;$J4981&amp;"."&amp;$K4981&amp;"."&amp;$L4981&amp;"."&amp;$M4981,IF($A4981="",MAX($A$16:$A4981)+1,$A4981),IF(ROW()=17,1,MAX($A$16:$A4981)+1)),""),"")</f>
        <v/>
      </c>
      <c r="B4982" s="28"/>
      <c r="C4982" s="28"/>
      <c r="D4982" s="28"/>
      <c r="E4982" s="28"/>
      <c r="F4982" s="28"/>
      <c r="G4982" s="28"/>
      <c r="H4982" s="28"/>
      <c r="I4982" s="28"/>
      <c r="J4982" s="28"/>
      <c r="K4982" s="30"/>
      <c r="L4982" s="31"/>
      <c r="M4982" s="32"/>
      <c r="N4982" s="28"/>
      <c r="O4982" s="33"/>
      <c r="P4982" s="28"/>
      <c r="Q4982" s="33"/>
      <c r="R4982" s="28"/>
      <c r="S4982" s="33"/>
      <c r="T4982" s="28"/>
      <c r="U4982" s="33"/>
      <c r="V4982" s="31"/>
      <c r="W4982" s="28"/>
      <c r="X4982" s="33"/>
      <c r="Y4982" s="28"/>
      <c r="Z4982" s="28"/>
      <c r="AA4982" s="28"/>
      <c r="AB4982" s="28"/>
      <c r="AC4982" s="34" t="str">
        <f>IFERROR(INDEX(LaenderTabelle[Code],MATCH(Transferdatei[[#This Row],[Country]],LaenderTabelle[Name],0)),"DE")</f>
        <v>DE</v>
      </c>
    </row>
    <row r="4983" spans="1:29" x14ac:dyDescent="0.25">
      <c r="A498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4982&amp;"."&amp;$C4982&amp;"."&amp;$D4982&amp;"."&amp;$E4982&amp;"."&amp;$F4982&amp;"."&amp;$G4982&amp;"."&amp;$H4982&amp;"."&amp;$I4982&amp;"."&amp;$J4982&amp;"."&amp;$K4982&amp;"."&amp;$L4982&amp;"."&amp;$M4982,IF($A4982="",MAX($A$16:$A4982)+1,$A4982),IF(ROW()=17,1,MAX($A$16:$A4982)+1)),""),"")</f>
        <v/>
      </c>
      <c r="B4983" s="28"/>
      <c r="C4983" s="28"/>
      <c r="D4983" s="28"/>
      <c r="E4983" s="28"/>
      <c r="F4983" s="28"/>
      <c r="G4983" s="28"/>
      <c r="H4983" s="28"/>
      <c r="I4983" s="28"/>
      <c r="J4983" s="28"/>
      <c r="K4983" s="30"/>
      <c r="L4983" s="31"/>
      <c r="M4983" s="32"/>
      <c r="N4983" s="28"/>
      <c r="O4983" s="33"/>
      <c r="P4983" s="28"/>
      <c r="Q4983" s="33"/>
      <c r="R4983" s="28"/>
      <c r="S4983" s="33"/>
      <c r="T4983" s="28"/>
      <c r="U4983" s="33"/>
      <c r="V4983" s="31"/>
      <c r="W4983" s="28"/>
      <c r="X4983" s="33"/>
      <c r="Y4983" s="28"/>
      <c r="Z4983" s="28"/>
      <c r="AA4983" s="28"/>
      <c r="AB4983" s="28"/>
      <c r="AC4983" s="34" t="str">
        <f>IFERROR(INDEX(LaenderTabelle[Code],MATCH(Transferdatei[[#This Row],[Country]],LaenderTabelle[Name],0)),"DE")</f>
        <v>DE</v>
      </c>
    </row>
    <row r="4984" spans="1:29" x14ac:dyDescent="0.25">
      <c r="A498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4983&amp;"."&amp;$C4983&amp;"."&amp;$D4983&amp;"."&amp;$E4983&amp;"."&amp;$F4983&amp;"."&amp;$G4983&amp;"."&amp;$H4983&amp;"."&amp;$I4983&amp;"."&amp;$J4983&amp;"."&amp;$K4983&amp;"."&amp;$L4983&amp;"."&amp;$M4983,IF($A4983="",MAX($A$16:$A4983)+1,$A4983),IF(ROW()=17,1,MAX($A$16:$A4983)+1)),""),"")</f>
        <v/>
      </c>
      <c r="B4984" s="28"/>
      <c r="C4984" s="28"/>
      <c r="D4984" s="28"/>
      <c r="E4984" s="28"/>
      <c r="F4984" s="28"/>
      <c r="G4984" s="28"/>
      <c r="H4984" s="28"/>
      <c r="I4984" s="28"/>
      <c r="J4984" s="28"/>
      <c r="K4984" s="30"/>
      <c r="L4984" s="31"/>
      <c r="M4984" s="32"/>
      <c r="N4984" s="28"/>
      <c r="O4984" s="33"/>
      <c r="P4984" s="28"/>
      <c r="Q4984" s="33"/>
      <c r="R4984" s="28"/>
      <c r="S4984" s="33"/>
      <c r="T4984" s="28"/>
      <c r="U4984" s="33"/>
      <c r="V4984" s="31"/>
      <c r="W4984" s="28"/>
      <c r="X4984" s="33"/>
      <c r="Y4984" s="28"/>
      <c r="Z4984" s="28"/>
      <c r="AA4984" s="28"/>
      <c r="AB4984" s="28"/>
      <c r="AC4984" s="34" t="str">
        <f>IFERROR(INDEX(LaenderTabelle[Code],MATCH(Transferdatei[[#This Row],[Country]],LaenderTabelle[Name],0)),"DE")</f>
        <v>DE</v>
      </c>
    </row>
    <row r="4985" spans="1:29" x14ac:dyDescent="0.25">
      <c r="A498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4984&amp;"."&amp;$C4984&amp;"."&amp;$D4984&amp;"."&amp;$E4984&amp;"."&amp;$F4984&amp;"."&amp;$G4984&amp;"."&amp;$H4984&amp;"."&amp;$I4984&amp;"."&amp;$J4984&amp;"."&amp;$K4984&amp;"."&amp;$L4984&amp;"."&amp;$M4984,IF($A4984="",MAX($A$16:$A4984)+1,$A4984),IF(ROW()=17,1,MAX($A$16:$A4984)+1)),""),"")</f>
        <v/>
      </c>
      <c r="B4985" s="28"/>
      <c r="C4985" s="28"/>
      <c r="D4985" s="28"/>
      <c r="E4985" s="28"/>
      <c r="F4985" s="28"/>
      <c r="G4985" s="28"/>
      <c r="H4985" s="28"/>
      <c r="I4985" s="28"/>
      <c r="J4985" s="28"/>
      <c r="K4985" s="30"/>
      <c r="L4985" s="31"/>
      <c r="M4985" s="32"/>
      <c r="N4985" s="28"/>
      <c r="O4985" s="33"/>
      <c r="P4985" s="28"/>
      <c r="Q4985" s="33"/>
      <c r="R4985" s="28"/>
      <c r="S4985" s="33"/>
      <c r="T4985" s="28"/>
      <c r="U4985" s="33"/>
      <c r="V4985" s="31"/>
      <c r="W4985" s="28"/>
      <c r="X4985" s="33"/>
      <c r="Y4985" s="28"/>
      <c r="Z4985" s="28"/>
      <c r="AA4985" s="28"/>
      <c r="AB4985" s="28"/>
      <c r="AC4985" s="34" t="str">
        <f>IFERROR(INDEX(LaenderTabelle[Code],MATCH(Transferdatei[[#This Row],[Country]],LaenderTabelle[Name],0)),"DE")</f>
        <v>DE</v>
      </c>
    </row>
    <row r="4986" spans="1:29" x14ac:dyDescent="0.25">
      <c r="A498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4985&amp;"."&amp;$C4985&amp;"."&amp;$D4985&amp;"."&amp;$E4985&amp;"."&amp;$F4985&amp;"."&amp;$G4985&amp;"."&amp;$H4985&amp;"."&amp;$I4985&amp;"."&amp;$J4985&amp;"."&amp;$K4985&amp;"."&amp;$L4985&amp;"."&amp;$M4985,IF($A4985="",MAX($A$16:$A4985)+1,$A4985),IF(ROW()=17,1,MAX($A$16:$A4985)+1)),""),"")</f>
        <v/>
      </c>
      <c r="B4986" s="28"/>
      <c r="C4986" s="28"/>
      <c r="D4986" s="28"/>
      <c r="E4986" s="28"/>
      <c r="F4986" s="28"/>
      <c r="G4986" s="28"/>
      <c r="H4986" s="28"/>
      <c r="I4986" s="28"/>
      <c r="J4986" s="28"/>
      <c r="K4986" s="30"/>
      <c r="L4986" s="31"/>
      <c r="M4986" s="32"/>
      <c r="N4986" s="28"/>
      <c r="O4986" s="33"/>
      <c r="P4986" s="28"/>
      <c r="Q4986" s="33"/>
      <c r="R4986" s="28"/>
      <c r="S4986" s="33"/>
      <c r="T4986" s="28"/>
      <c r="U4986" s="33"/>
      <c r="V4986" s="31"/>
      <c r="W4986" s="28"/>
      <c r="X4986" s="33"/>
      <c r="Y4986" s="28"/>
      <c r="Z4986" s="28"/>
      <c r="AA4986" s="28"/>
      <c r="AB4986" s="28"/>
      <c r="AC4986" s="34" t="str">
        <f>IFERROR(INDEX(LaenderTabelle[Code],MATCH(Transferdatei[[#This Row],[Country]],LaenderTabelle[Name],0)),"DE")</f>
        <v>DE</v>
      </c>
    </row>
    <row r="4987" spans="1:29" x14ac:dyDescent="0.25">
      <c r="A498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4986&amp;"."&amp;$C4986&amp;"."&amp;$D4986&amp;"."&amp;$E4986&amp;"."&amp;$F4986&amp;"."&amp;$G4986&amp;"."&amp;$H4986&amp;"."&amp;$I4986&amp;"."&amp;$J4986&amp;"."&amp;$K4986&amp;"."&amp;$L4986&amp;"."&amp;$M4986,IF($A4986="",MAX($A$16:$A4986)+1,$A4986),IF(ROW()=17,1,MAX($A$16:$A4986)+1)),""),"")</f>
        <v/>
      </c>
      <c r="B4987" s="28"/>
      <c r="C4987" s="28"/>
      <c r="D4987" s="28"/>
      <c r="E4987" s="28"/>
      <c r="F4987" s="28"/>
      <c r="G4987" s="28"/>
      <c r="H4987" s="28"/>
      <c r="I4987" s="28"/>
      <c r="J4987" s="28"/>
      <c r="K4987" s="30"/>
      <c r="L4987" s="31"/>
      <c r="M4987" s="32"/>
      <c r="N4987" s="28"/>
      <c r="O4987" s="33"/>
      <c r="P4987" s="28"/>
      <c r="Q4987" s="33"/>
      <c r="R4987" s="28"/>
      <c r="S4987" s="33"/>
      <c r="T4987" s="28"/>
      <c r="U4987" s="33"/>
      <c r="V4987" s="31"/>
      <c r="W4987" s="28"/>
      <c r="X4987" s="33"/>
      <c r="Y4987" s="28"/>
      <c r="Z4987" s="28"/>
      <c r="AA4987" s="28"/>
      <c r="AB4987" s="28"/>
      <c r="AC4987" s="34" t="str">
        <f>IFERROR(INDEX(LaenderTabelle[Code],MATCH(Transferdatei[[#This Row],[Country]],LaenderTabelle[Name],0)),"DE")</f>
        <v>DE</v>
      </c>
    </row>
    <row r="4988" spans="1:29" x14ac:dyDescent="0.25">
      <c r="A498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4987&amp;"."&amp;$C4987&amp;"."&amp;$D4987&amp;"."&amp;$E4987&amp;"."&amp;$F4987&amp;"."&amp;$G4987&amp;"."&amp;$H4987&amp;"."&amp;$I4987&amp;"."&amp;$J4987&amp;"."&amp;$K4987&amp;"."&amp;$L4987&amp;"."&amp;$M4987,IF($A4987="",MAX($A$16:$A4987)+1,$A4987),IF(ROW()=17,1,MAX($A$16:$A4987)+1)),""),"")</f>
        <v/>
      </c>
      <c r="B4988" s="28"/>
      <c r="C4988" s="28"/>
      <c r="D4988" s="28"/>
      <c r="E4988" s="28"/>
      <c r="F4988" s="28"/>
      <c r="G4988" s="28"/>
      <c r="H4988" s="28"/>
      <c r="I4988" s="28"/>
      <c r="J4988" s="28"/>
      <c r="K4988" s="30"/>
      <c r="L4988" s="31"/>
      <c r="M4988" s="32"/>
      <c r="N4988" s="28"/>
      <c r="O4988" s="33"/>
      <c r="P4988" s="28"/>
      <c r="Q4988" s="33"/>
      <c r="R4988" s="28"/>
      <c r="S4988" s="33"/>
      <c r="T4988" s="28"/>
      <c r="U4988" s="33"/>
      <c r="V4988" s="31"/>
      <c r="W4988" s="28"/>
      <c r="X4988" s="33"/>
      <c r="Y4988" s="28"/>
      <c r="Z4988" s="28"/>
      <c r="AA4988" s="28"/>
      <c r="AB4988" s="28"/>
      <c r="AC4988" s="34" t="str">
        <f>IFERROR(INDEX(LaenderTabelle[Code],MATCH(Transferdatei[[#This Row],[Country]],LaenderTabelle[Name],0)),"DE")</f>
        <v>DE</v>
      </c>
    </row>
    <row r="4989" spans="1:29" x14ac:dyDescent="0.25">
      <c r="A498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4988&amp;"."&amp;$C4988&amp;"."&amp;$D4988&amp;"."&amp;$E4988&amp;"."&amp;$F4988&amp;"."&amp;$G4988&amp;"."&amp;$H4988&amp;"."&amp;$I4988&amp;"."&amp;$J4988&amp;"."&amp;$K4988&amp;"."&amp;$L4988&amp;"."&amp;$M4988,IF($A4988="",MAX($A$16:$A4988)+1,$A4988),IF(ROW()=17,1,MAX($A$16:$A4988)+1)),""),"")</f>
        <v/>
      </c>
      <c r="B4989" s="28"/>
      <c r="C4989" s="28"/>
      <c r="D4989" s="28"/>
      <c r="E4989" s="28"/>
      <c r="F4989" s="28"/>
      <c r="G4989" s="28"/>
      <c r="H4989" s="28"/>
      <c r="I4989" s="28"/>
      <c r="J4989" s="28"/>
      <c r="K4989" s="30"/>
      <c r="L4989" s="31"/>
      <c r="M4989" s="32"/>
      <c r="N4989" s="28"/>
      <c r="O4989" s="33"/>
      <c r="P4989" s="28"/>
      <c r="Q4989" s="33"/>
      <c r="R4989" s="28"/>
      <c r="S4989" s="33"/>
      <c r="T4989" s="28"/>
      <c r="U4989" s="33"/>
      <c r="V4989" s="31"/>
      <c r="W4989" s="28"/>
      <c r="X4989" s="33"/>
      <c r="Y4989" s="28"/>
      <c r="Z4989" s="28"/>
      <c r="AA4989" s="28"/>
      <c r="AB4989" s="28"/>
      <c r="AC4989" s="34" t="str">
        <f>IFERROR(INDEX(LaenderTabelle[Code],MATCH(Transferdatei[[#This Row],[Country]],LaenderTabelle[Name],0)),"DE")</f>
        <v>DE</v>
      </c>
    </row>
    <row r="4990" spans="1:29" x14ac:dyDescent="0.25">
      <c r="A499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4989&amp;"."&amp;$C4989&amp;"."&amp;$D4989&amp;"."&amp;$E4989&amp;"."&amp;$F4989&amp;"."&amp;$G4989&amp;"."&amp;$H4989&amp;"."&amp;$I4989&amp;"."&amp;$J4989&amp;"."&amp;$K4989&amp;"."&amp;$L4989&amp;"."&amp;$M4989,IF($A4989="",MAX($A$16:$A4989)+1,$A4989),IF(ROW()=17,1,MAX($A$16:$A4989)+1)),""),"")</f>
        <v/>
      </c>
      <c r="B4990" s="28"/>
      <c r="C4990" s="28"/>
      <c r="D4990" s="28"/>
      <c r="E4990" s="28"/>
      <c r="F4990" s="28"/>
      <c r="G4990" s="28"/>
      <c r="H4990" s="28"/>
      <c r="I4990" s="28"/>
      <c r="J4990" s="28"/>
      <c r="K4990" s="30"/>
      <c r="L4990" s="31"/>
      <c r="M4990" s="32"/>
      <c r="N4990" s="28"/>
      <c r="O4990" s="33"/>
      <c r="P4990" s="28"/>
      <c r="Q4990" s="33"/>
      <c r="R4990" s="28"/>
      <c r="S4990" s="33"/>
      <c r="T4990" s="28"/>
      <c r="U4990" s="33"/>
      <c r="V4990" s="31"/>
      <c r="W4990" s="28"/>
      <c r="X4990" s="33"/>
      <c r="Y4990" s="28"/>
      <c r="Z4990" s="28"/>
      <c r="AA4990" s="28"/>
      <c r="AB4990" s="28"/>
      <c r="AC4990" s="34" t="str">
        <f>IFERROR(INDEX(LaenderTabelle[Code],MATCH(Transferdatei[[#This Row],[Country]],LaenderTabelle[Name],0)),"DE")</f>
        <v>DE</v>
      </c>
    </row>
    <row r="4991" spans="1:29" x14ac:dyDescent="0.25">
      <c r="A499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4990&amp;"."&amp;$C4990&amp;"."&amp;$D4990&amp;"."&amp;$E4990&amp;"."&amp;$F4990&amp;"."&amp;$G4990&amp;"."&amp;$H4990&amp;"."&amp;$I4990&amp;"."&amp;$J4990&amp;"."&amp;$K4990&amp;"."&amp;$L4990&amp;"."&amp;$M4990,IF($A4990="",MAX($A$16:$A4990)+1,$A4990),IF(ROW()=17,1,MAX($A$16:$A4990)+1)),""),"")</f>
        <v/>
      </c>
      <c r="B4991" s="28"/>
      <c r="C4991" s="28"/>
      <c r="D4991" s="28"/>
      <c r="E4991" s="28"/>
      <c r="F4991" s="28"/>
      <c r="G4991" s="28"/>
      <c r="H4991" s="28"/>
      <c r="I4991" s="28"/>
      <c r="J4991" s="28"/>
      <c r="K4991" s="30"/>
      <c r="L4991" s="31"/>
      <c r="M4991" s="32"/>
      <c r="N4991" s="28"/>
      <c r="O4991" s="33"/>
      <c r="P4991" s="28"/>
      <c r="Q4991" s="33"/>
      <c r="R4991" s="28"/>
      <c r="S4991" s="33"/>
      <c r="T4991" s="28"/>
      <c r="U4991" s="33"/>
      <c r="V4991" s="31"/>
      <c r="W4991" s="28"/>
      <c r="X4991" s="33"/>
      <c r="Y4991" s="28"/>
      <c r="Z4991" s="28"/>
      <c r="AA4991" s="28"/>
      <c r="AB4991" s="28"/>
      <c r="AC4991" s="34" t="str">
        <f>IFERROR(INDEX(LaenderTabelle[Code],MATCH(Transferdatei[[#This Row],[Country]],LaenderTabelle[Name],0)),"DE")</f>
        <v>DE</v>
      </c>
    </row>
    <row r="4992" spans="1:29" x14ac:dyDescent="0.25">
      <c r="A499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4991&amp;"."&amp;$C4991&amp;"."&amp;$D4991&amp;"."&amp;$E4991&amp;"."&amp;$F4991&amp;"."&amp;$G4991&amp;"."&amp;$H4991&amp;"."&amp;$I4991&amp;"."&amp;$J4991&amp;"."&amp;$K4991&amp;"."&amp;$L4991&amp;"."&amp;$M4991,IF($A4991="",MAX($A$16:$A4991)+1,$A4991),IF(ROW()=17,1,MAX($A$16:$A4991)+1)),""),"")</f>
        <v/>
      </c>
      <c r="B4992" s="28"/>
      <c r="C4992" s="28"/>
      <c r="D4992" s="28"/>
      <c r="E4992" s="28"/>
      <c r="F4992" s="28"/>
      <c r="G4992" s="28"/>
      <c r="H4992" s="28"/>
      <c r="I4992" s="28"/>
      <c r="J4992" s="28"/>
      <c r="K4992" s="30"/>
      <c r="L4992" s="31"/>
      <c r="M4992" s="32"/>
      <c r="N4992" s="28"/>
      <c r="O4992" s="33"/>
      <c r="P4992" s="28"/>
      <c r="Q4992" s="33"/>
      <c r="R4992" s="28"/>
      <c r="S4992" s="33"/>
      <c r="T4992" s="28"/>
      <c r="U4992" s="33"/>
      <c r="V4992" s="31"/>
      <c r="W4992" s="28"/>
      <c r="X4992" s="33"/>
      <c r="Y4992" s="28"/>
      <c r="Z4992" s="28"/>
      <c r="AA4992" s="28"/>
      <c r="AB4992" s="28"/>
      <c r="AC4992" s="34" t="str">
        <f>IFERROR(INDEX(LaenderTabelle[Code],MATCH(Transferdatei[[#This Row],[Country]],LaenderTabelle[Name],0)),"DE")</f>
        <v>DE</v>
      </c>
    </row>
    <row r="4993" spans="1:29" x14ac:dyDescent="0.25">
      <c r="A499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4992&amp;"."&amp;$C4992&amp;"."&amp;$D4992&amp;"."&amp;$E4992&amp;"."&amp;$F4992&amp;"."&amp;$G4992&amp;"."&amp;$H4992&amp;"."&amp;$I4992&amp;"."&amp;$J4992&amp;"."&amp;$K4992&amp;"."&amp;$L4992&amp;"."&amp;$M4992,IF($A4992="",MAX($A$16:$A4992)+1,$A4992),IF(ROW()=17,1,MAX($A$16:$A4992)+1)),""),"")</f>
        <v/>
      </c>
      <c r="B4993" s="28"/>
      <c r="C4993" s="28"/>
      <c r="D4993" s="28"/>
      <c r="E4993" s="28"/>
      <c r="F4993" s="28"/>
      <c r="G4993" s="28"/>
      <c r="H4993" s="28"/>
      <c r="I4993" s="28"/>
      <c r="J4993" s="28"/>
      <c r="K4993" s="30"/>
      <c r="L4993" s="31"/>
      <c r="M4993" s="32"/>
      <c r="N4993" s="28"/>
      <c r="O4993" s="33"/>
      <c r="P4993" s="28"/>
      <c r="Q4993" s="33"/>
      <c r="R4993" s="28"/>
      <c r="S4993" s="33"/>
      <c r="T4993" s="28"/>
      <c r="U4993" s="33"/>
      <c r="V4993" s="31"/>
      <c r="W4993" s="28"/>
      <c r="X4993" s="33"/>
      <c r="Y4993" s="28"/>
      <c r="Z4993" s="28"/>
      <c r="AA4993" s="28"/>
      <c r="AB4993" s="28"/>
      <c r="AC4993" s="34" t="str">
        <f>IFERROR(INDEX(LaenderTabelle[Code],MATCH(Transferdatei[[#This Row],[Country]],LaenderTabelle[Name],0)),"DE")</f>
        <v>DE</v>
      </c>
    </row>
    <row r="4994" spans="1:29" x14ac:dyDescent="0.25">
      <c r="A499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4993&amp;"."&amp;$C4993&amp;"."&amp;$D4993&amp;"."&amp;$E4993&amp;"."&amp;$F4993&amp;"."&amp;$G4993&amp;"."&amp;$H4993&amp;"."&amp;$I4993&amp;"."&amp;$J4993&amp;"."&amp;$K4993&amp;"."&amp;$L4993&amp;"."&amp;$M4993,IF($A4993="",MAX($A$16:$A4993)+1,$A4993),IF(ROW()=17,1,MAX($A$16:$A4993)+1)),""),"")</f>
        <v/>
      </c>
      <c r="B4994" s="28"/>
      <c r="C4994" s="28"/>
      <c r="D4994" s="28"/>
      <c r="E4994" s="28"/>
      <c r="F4994" s="28"/>
      <c r="G4994" s="28"/>
      <c r="H4994" s="28"/>
      <c r="I4994" s="28"/>
      <c r="J4994" s="28"/>
      <c r="K4994" s="30"/>
      <c r="L4994" s="31"/>
      <c r="M4994" s="32"/>
      <c r="N4994" s="28"/>
      <c r="O4994" s="33"/>
      <c r="P4994" s="28"/>
      <c r="Q4994" s="33"/>
      <c r="R4994" s="28"/>
      <c r="S4994" s="33"/>
      <c r="T4994" s="28"/>
      <c r="U4994" s="33"/>
      <c r="V4994" s="31"/>
      <c r="W4994" s="28"/>
      <c r="X4994" s="33"/>
      <c r="Y4994" s="28"/>
      <c r="Z4994" s="28"/>
      <c r="AA4994" s="28"/>
      <c r="AB4994" s="28"/>
      <c r="AC4994" s="34" t="str">
        <f>IFERROR(INDEX(LaenderTabelle[Code],MATCH(Transferdatei[[#This Row],[Country]],LaenderTabelle[Name],0)),"DE")</f>
        <v>DE</v>
      </c>
    </row>
    <row r="4995" spans="1:29" x14ac:dyDescent="0.25">
      <c r="A499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4994&amp;"."&amp;$C4994&amp;"."&amp;$D4994&amp;"."&amp;$E4994&amp;"."&amp;$F4994&amp;"."&amp;$G4994&amp;"."&amp;$H4994&amp;"."&amp;$I4994&amp;"."&amp;$J4994&amp;"."&amp;$K4994&amp;"."&amp;$L4994&amp;"."&amp;$M4994,IF($A4994="",MAX($A$16:$A4994)+1,$A4994),IF(ROW()=17,1,MAX($A$16:$A4994)+1)),""),"")</f>
        <v/>
      </c>
      <c r="B4995" s="28"/>
      <c r="C4995" s="28"/>
      <c r="D4995" s="28"/>
      <c r="E4995" s="28"/>
      <c r="F4995" s="28"/>
      <c r="G4995" s="28"/>
      <c r="H4995" s="28"/>
      <c r="I4995" s="28"/>
      <c r="J4995" s="28"/>
      <c r="K4995" s="30"/>
      <c r="L4995" s="31"/>
      <c r="M4995" s="32"/>
      <c r="N4995" s="28"/>
      <c r="O4995" s="33"/>
      <c r="P4995" s="28"/>
      <c r="Q4995" s="33"/>
      <c r="R4995" s="28"/>
      <c r="S4995" s="33"/>
      <c r="T4995" s="28"/>
      <c r="U4995" s="33"/>
      <c r="V4995" s="31"/>
      <c r="W4995" s="28"/>
      <c r="X4995" s="33"/>
      <c r="Y4995" s="28"/>
      <c r="Z4995" s="28"/>
      <c r="AA4995" s="28"/>
      <c r="AB4995" s="28"/>
      <c r="AC4995" s="34" t="str">
        <f>IFERROR(INDEX(LaenderTabelle[Code],MATCH(Transferdatei[[#This Row],[Country]],LaenderTabelle[Name],0)),"DE")</f>
        <v>DE</v>
      </c>
    </row>
    <row r="4996" spans="1:29" x14ac:dyDescent="0.25">
      <c r="A499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4995&amp;"."&amp;$C4995&amp;"."&amp;$D4995&amp;"."&amp;$E4995&amp;"."&amp;$F4995&amp;"."&amp;$G4995&amp;"."&amp;$H4995&amp;"."&amp;$I4995&amp;"."&amp;$J4995&amp;"."&amp;$K4995&amp;"."&amp;$L4995&amp;"."&amp;$M4995,IF($A4995="",MAX($A$16:$A4995)+1,$A4995),IF(ROW()=17,1,MAX($A$16:$A4995)+1)),""),"")</f>
        <v/>
      </c>
      <c r="B4996" s="28"/>
      <c r="C4996" s="28"/>
      <c r="D4996" s="28"/>
      <c r="E4996" s="28"/>
      <c r="F4996" s="28"/>
      <c r="G4996" s="28"/>
      <c r="H4996" s="28"/>
      <c r="I4996" s="28"/>
      <c r="J4996" s="28"/>
      <c r="K4996" s="30"/>
      <c r="L4996" s="31"/>
      <c r="M4996" s="32"/>
      <c r="N4996" s="28"/>
      <c r="O4996" s="33"/>
      <c r="P4996" s="28"/>
      <c r="Q4996" s="33"/>
      <c r="R4996" s="28"/>
      <c r="S4996" s="33"/>
      <c r="T4996" s="28"/>
      <c r="U4996" s="33"/>
      <c r="V4996" s="31"/>
      <c r="W4996" s="28"/>
      <c r="X4996" s="33"/>
      <c r="Y4996" s="28"/>
      <c r="Z4996" s="28"/>
      <c r="AA4996" s="28"/>
      <c r="AB4996" s="28"/>
      <c r="AC4996" s="34" t="str">
        <f>IFERROR(INDEX(LaenderTabelle[Code],MATCH(Transferdatei[[#This Row],[Country]],LaenderTabelle[Name],0)),"DE")</f>
        <v>DE</v>
      </c>
    </row>
    <row r="4997" spans="1:29" x14ac:dyDescent="0.25">
      <c r="A499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4996&amp;"."&amp;$C4996&amp;"."&amp;$D4996&amp;"."&amp;$E4996&amp;"."&amp;$F4996&amp;"."&amp;$G4996&amp;"."&amp;$H4996&amp;"."&amp;$I4996&amp;"."&amp;$J4996&amp;"."&amp;$K4996&amp;"."&amp;$L4996&amp;"."&amp;$M4996,IF($A4996="",MAX($A$16:$A4996)+1,$A4996),IF(ROW()=17,1,MAX($A$16:$A4996)+1)),""),"")</f>
        <v/>
      </c>
      <c r="B4997" s="28"/>
      <c r="C4997" s="28"/>
      <c r="D4997" s="28"/>
      <c r="E4997" s="28"/>
      <c r="F4997" s="28"/>
      <c r="G4997" s="28"/>
      <c r="H4997" s="28"/>
      <c r="I4997" s="28"/>
      <c r="J4997" s="28"/>
      <c r="K4997" s="30"/>
      <c r="L4997" s="31"/>
      <c r="M4997" s="32"/>
      <c r="N4997" s="28"/>
      <c r="O4997" s="33"/>
      <c r="P4997" s="28"/>
      <c r="Q4997" s="33"/>
      <c r="R4997" s="28"/>
      <c r="S4997" s="33"/>
      <c r="T4997" s="28"/>
      <c r="U4997" s="33"/>
      <c r="V4997" s="31"/>
      <c r="W4997" s="28"/>
      <c r="X4997" s="33"/>
      <c r="Y4997" s="28"/>
      <c r="Z4997" s="28"/>
      <c r="AA4997" s="28"/>
      <c r="AB4997" s="28"/>
      <c r="AC4997" s="34" t="str">
        <f>IFERROR(INDEX(LaenderTabelle[Code],MATCH(Transferdatei[[#This Row],[Country]],LaenderTabelle[Name],0)),"DE")</f>
        <v>DE</v>
      </c>
    </row>
    <row r="4998" spans="1:29" x14ac:dyDescent="0.25">
      <c r="A499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4997&amp;"."&amp;$C4997&amp;"."&amp;$D4997&amp;"."&amp;$E4997&amp;"."&amp;$F4997&amp;"."&amp;$G4997&amp;"."&amp;$H4997&amp;"."&amp;$I4997&amp;"."&amp;$J4997&amp;"."&amp;$K4997&amp;"."&amp;$L4997&amp;"."&amp;$M4997,IF($A4997="",MAX($A$16:$A4997)+1,$A4997),IF(ROW()=17,1,MAX($A$16:$A4997)+1)),""),"")</f>
        <v/>
      </c>
      <c r="B4998" s="28"/>
      <c r="C4998" s="28"/>
      <c r="D4998" s="28"/>
      <c r="E4998" s="28"/>
      <c r="F4998" s="28"/>
      <c r="G4998" s="28"/>
      <c r="H4998" s="28"/>
      <c r="I4998" s="28"/>
      <c r="J4998" s="28"/>
      <c r="K4998" s="30"/>
      <c r="L4998" s="31"/>
      <c r="M4998" s="32"/>
      <c r="N4998" s="28"/>
      <c r="O4998" s="33"/>
      <c r="P4998" s="28"/>
      <c r="Q4998" s="33"/>
      <c r="R4998" s="28"/>
      <c r="S4998" s="33"/>
      <c r="T4998" s="28"/>
      <c r="U4998" s="33"/>
      <c r="V4998" s="31"/>
      <c r="W4998" s="28"/>
      <c r="X4998" s="33"/>
      <c r="Y4998" s="28"/>
      <c r="Z4998" s="28"/>
      <c r="AA4998" s="28"/>
      <c r="AB4998" s="28"/>
      <c r="AC4998" s="34" t="str">
        <f>IFERROR(INDEX(LaenderTabelle[Code],MATCH(Transferdatei[[#This Row],[Country]],LaenderTabelle[Name],0)),"DE")</f>
        <v>DE</v>
      </c>
    </row>
    <row r="4999" spans="1:29" x14ac:dyDescent="0.25">
      <c r="A499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4998&amp;"."&amp;$C4998&amp;"."&amp;$D4998&amp;"."&amp;$E4998&amp;"."&amp;$F4998&amp;"."&amp;$G4998&amp;"."&amp;$H4998&amp;"."&amp;$I4998&amp;"."&amp;$J4998&amp;"."&amp;$K4998&amp;"."&amp;$L4998&amp;"."&amp;$M4998,IF($A4998="",MAX($A$16:$A4998)+1,$A4998),IF(ROW()=17,1,MAX($A$16:$A4998)+1)),""),"")</f>
        <v/>
      </c>
      <c r="B4999" s="28"/>
      <c r="C4999" s="28"/>
      <c r="D4999" s="28"/>
      <c r="E4999" s="28"/>
      <c r="F4999" s="28"/>
      <c r="G4999" s="28"/>
      <c r="H4999" s="28"/>
      <c r="I4999" s="28"/>
      <c r="J4999" s="28"/>
      <c r="K4999" s="30"/>
      <c r="L4999" s="31"/>
      <c r="M4999" s="32"/>
      <c r="N4999" s="28"/>
      <c r="O4999" s="33"/>
      <c r="P4999" s="28"/>
      <c r="Q4999" s="33"/>
      <c r="R4999" s="28"/>
      <c r="S4999" s="33"/>
      <c r="T4999" s="28"/>
      <c r="U4999" s="33"/>
      <c r="V4999" s="31"/>
      <c r="W4999" s="28"/>
      <c r="X4999" s="33"/>
      <c r="Y4999" s="28"/>
      <c r="Z4999" s="28"/>
      <c r="AA4999" s="28"/>
      <c r="AB4999" s="28"/>
      <c r="AC4999" s="34" t="str">
        <f>IFERROR(INDEX(LaenderTabelle[Code],MATCH(Transferdatei[[#This Row],[Country]],LaenderTabelle[Name],0)),"DE")</f>
        <v>DE</v>
      </c>
    </row>
    <row r="5000" spans="1:29" x14ac:dyDescent="0.25">
      <c r="A500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4999&amp;"."&amp;$C4999&amp;"."&amp;$D4999&amp;"."&amp;$E4999&amp;"."&amp;$F4999&amp;"."&amp;$G4999&amp;"."&amp;$H4999&amp;"."&amp;$I4999&amp;"."&amp;$J4999&amp;"."&amp;$K4999&amp;"."&amp;$L4999&amp;"."&amp;$M4999,IF($A4999="",MAX($A$16:$A4999)+1,$A4999),IF(ROW()=17,1,MAX($A$16:$A4999)+1)),""),"")</f>
        <v/>
      </c>
      <c r="B5000" s="28"/>
      <c r="C5000" s="28"/>
      <c r="D5000" s="28"/>
      <c r="E5000" s="28"/>
      <c r="F5000" s="28"/>
      <c r="G5000" s="28"/>
      <c r="H5000" s="28"/>
      <c r="I5000" s="28"/>
      <c r="J5000" s="28"/>
      <c r="K5000" s="30"/>
      <c r="L5000" s="31"/>
      <c r="M5000" s="32"/>
      <c r="N5000" s="28"/>
      <c r="O5000" s="33"/>
      <c r="P5000" s="28"/>
      <c r="Q5000" s="33"/>
      <c r="R5000" s="28"/>
      <c r="S5000" s="33"/>
      <c r="T5000" s="28"/>
      <c r="U5000" s="33"/>
      <c r="V5000" s="31"/>
      <c r="W5000" s="28"/>
      <c r="X5000" s="33"/>
      <c r="Y5000" s="28"/>
      <c r="Z5000" s="28"/>
      <c r="AA5000" s="28"/>
      <c r="AB5000" s="28"/>
      <c r="AC5000" s="34" t="str">
        <f>IFERROR(INDEX(LaenderTabelle[Code],MATCH(Transferdatei[[#This Row],[Country]],LaenderTabelle[Name],0)),"DE")</f>
        <v>DE</v>
      </c>
    </row>
    <row r="5001" spans="1:29" x14ac:dyDescent="0.25">
      <c r="A500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5000&amp;"."&amp;$C5000&amp;"."&amp;$D5000&amp;"."&amp;$E5000&amp;"."&amp;$F5000&amp;"."&amp;$G5000&amp;"."&amp;$H5000&amp;"."&amp;$I5000&amp;"."&amp;$J5000&amp;"."&amp;$K5000&amp;"."&amp;$L5000&amp;"."&amp;$M5000,IF($A5000="",MAX($A$16:$A5000)+1,$A5000),IF(ROW()=17,1,MAX($A$16:$A5000)+1)),""),"")</f>
        <v/>
      </c>
      <c r="B5001" s="28"/>
      <c r="C5001" s="28"/>
      <c r="D5001" s="28"/>
      <c r="E5001" s="28"/>
      <c r="F5001" s="28"/>
      <c r="G5001" s="28"/>
      <c r="H5001" s="28"/>
      <c r="I5001" s="28"/>
      <c r="J5001" s="28"/>
      <c r="K5001" s="30"/>
      <c r="L5001" s="31"/>
      <c r="M5001" s="32"/>
      <c r="N5001" s="28"/>
      <c r="O5001" s="33"/>
      <c r="P5001" s="28"/>
      <c r="Q5001" s="33"/>
      <c r="R5001" s="28"/>
      <c r="S5001" s="33"/>
      <c r="T5001" s="28"/>
      <c r="U5001" s="33"/>
      <c r="V5001" s="31"/>
      <c r="W5001" s="28"/>
      <c r="X5001" s="33"/>
      <c r="Y5001" s="28"/>
      <c r="Z5001" s="28"/>
      <c r="AA5001" s="28"/>
      <c r="AB5001" s="28"/>
      <c r="AC5001" s="34" t="str">
        <f>IFERROR(INDEX(LaenderTabelle[Code],MATCH(Transferdatei[[#This Row],[Country]],LaenderTabelle[Name],0)),"DE")</f>
        <v>DE</v>
      </c>
    </row>
    <row r="5002" spans="1:29" x14ac:dyDescent="0.25">
      <c r="A500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5001&amp;"."&amp;$C5001&amp;"."&amp;$D5001&amp;"."&amp;$E5001&amp;"."&amp;$F5001&amp;"."&amp;$G5001&amp;"."&amp;$H5001&amp;"."&amp;$I5001&amp;"."&amp;$J5001&amp;"."&amp;$K5001&amp;"."&amp;$L5001&amp;"."&amp;$M5001,IF($A5001="",MAX($A$16:$A5001)+1,$A5001),IF(ROW()=17,1,MAX($A$16:$A5001)+1)),""),"")</f>
        <v/>
      </c>
      <c r="B5002" s="28"/>
      <c r="C5002" s="28"/>
      <c r="D5002" s="28"/>
      <c r="E5002" s="28"/>
      <c r="F5002" s="28"/>
      <c r="G5002" s="28"/>
      <c r="H5002" s="28"/>
      <c r="I5002" s="28"/>
      <c r="J5002" s="28"/>
      <c r="K5002" s="30"/>
      <c r="L5002" s="31"/>
      <c r="M5002" s="32"/>
      <c r="N5002" s="28"/>
      <c r="O5002" s="33"/>
      <c r="P5002" s="28"/>
      <c r="Q5002" s="33"/>
      <c r="R5002" s="28"/>
      <c r="S5002" s="33"/>
      <c r="T5002" s="28"/>
      <c r="U5002" s="33"/>
      <c r="V5002" s="31"/>
      <c r="W5002" s="28"/>
      <c r="X5002" s="33"/>
      <c r="Y5002" s="28"/>
      <c r="Z5002" s="28"/>
      <c r="AA5002" s="28"/>
      <c r="AB5002" s="28"/>
      <c r="AC5002" s="34" t="str">
        <f>IFERROR(INDEX(LaenderTabelle[Code],MATCH(Transferdatei[[#This Row],[Country]],LaenderTabelle[Name],0)),"DE")</f>
        <v>DE</v>
      </c>
    </row>
    <row r="5003" spans="1:29" x14ac:dyDescent="0.25">
      <c r="A500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5002&amp;"."&amp;$C5002&amp;"."&amp;$D5002&amp;"."&amp;$E5002&amp;"."&amp;$F5002&amp;"."&amp;$G5002&amp;"."&amp;$H5002&amp;"."&amp;$I5002&amp;"."&amp;$J5002&amp;"."&amp;$K5002&amp;"."&amp;$L5002&amp;"."&amp;$M5002,IF($A5002="",MAX($A$16:$A5002)+1,$A5002),IF(ROW()=17,1,MAX($A$16:$A5002)+1)),""),"")</f>
        <v/>
      </c>
      <c r="B5003" s="28"/>
      <c r="C5003" s="28"/>
      <c r="D5003" s="28"/>
      <c r="E5003" s="28"/>
      <c r="F5003" s="28"/>
      <c r="G5003" s="28"/>
      <c r="H5003" s="28"/>
      <c r="I5003" s="28"/>
      <c r="J5003" s="28"/>
      <c r="K5003" s="30"/>
      <c r="L5003" s="31"/>
      <c r="M5003" s="32"/>
      <c r="N5003" s="28"/>
      <c r="O5003" s="33"/>
      <c r="P5003" s="28"/>
      <c r="Q5003" s="33"/>
      <c r="R5003" s="28"/>
      <c r="S5003" s="33"/>
      <c r="T5003" s="28"/>
      <c r="U5003" s="33"/>
      <c r="V5003" s="31"/>
      <c r="W5003" s="28"/>
      <c r="X5003" s="33"/>
      <c r="Y5003" s="28"/>
      <c r="Z5003" s="28"/>
      <c r="AA5003" s="28"/>
      <c r="AB5003" s="28"/>
      <c r="AC5003" s="34" t="str">
        <f>IFERROR(INDEX(LaenderTabelle[Code],MATCH(Transferdatei[[#This Row],[Country]],LaenderTabelle[Name],0)),"DE")</f>
        <v>DE</v>
      </c>
    </row>
    <row r="5004" spans="1:29" x14ac:dyDescent="0.25">
      <c r="A500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5003&amp;"."&amp;$C5003&amp;"."&amp;$D5003&amp;"."&amp;$E5003&amp;"."&amp;$F5003&amp;"."&amp;$G5003&amp;"."&amp;$H5003&amp;"."&amp;$I5003&amp;"."&amp;$J5003&amp;"."&amp;$K5003&amp;"."&amp;$L5003&amp;"."&amp;$M5003,IF($A5003="",MAX($A$16:$A5003)+1,$A5003),IF(ROW()=17,1,MAX($A$16:$A5003)+1)),""),"")</f>
        <v/>
      </c>
      <c r="B5004" s="28"/>
      <c r="C5004" s="28"/>
      <c r="D5004" s="28"/>
      <c r="E5004" s="28"/>
      <c r="F5004" s="28"/>
      <c r="G5004" s="28"/>
      <c r="H5004" s="28"/>
      <c r="I5004" s="28"/>
      <c r="J5004" s="28"/>
      <c r="K5004" s="30"/>
      <c r="L5004" s="31"/>
      <c r="M5004" s="32"/>
      <c r="N5004" s="28"/>
      <c r="O5004" s="33"/>
      <c r="P5004" s="28"/>
      <c r="Q5004" s="33"/>
      <c r="R5004" s="28"/>
      <c r="S5004" s="33"/>
      <c r="T5004" s="28"/>
      <c r="U5004" s="33"/>
      <c r="V5004" s="31"/>
      <c r="W5004" s="28"/>
      <c r="X5004" s="33"/>
      <c r="Y5004" s="28"/>
      <c r="Z5004" s="28"/>
      <c r="AA5004" s="28"/>
      <c r="AB5004" s="28"/>
      <c r="AC5004" s="34" t="str">
        <f>IFERROR(INDEX(LaenderTabelle[Code],MATCH(Transferdatei[[#This Row],[Country]],LaenderTabelle[Name],0)),"DE")</f>
        <v>DE</v>
      </c>
    </row>
    <row r="5005" spans="1:29" x14ac:dyDescent="0.25">
      <c r="A500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5004&amp;"."&amp;$C5004&amp;"."&amp;$D5004&amp;"."&amp;$E5004&amp;"."&amp;$F5004&amp;"."&amp;$G5004&amp;"."&amp;$H5004&amp;"."&amp;$I5004&amp;"."&amp;$J5004&amp;"."&amp;$K5004&amp;"."&amp;$L5004&amp;"."&amp;$M5004,IF($A5004="",MAX($A$16:$A5004)+1,$A5004),IF(ROW()=17,1,MAX($A$16:$A5004)+1)),""),"")</f>
        <v/>
      </c>
      <c r="B5005" s="28"/>
      <c r="C5005" s="28"/>
      <c r="D5005" s="28"/>
      <c r="E5005" s="28"/>
      <c r="F5005" s="28"/>
      <c r="G5005" s="28"/>
      <c r="H5005" s="28"/>
      <c r="I5005" s="28"/>
      <c r="J5005" s="28"/>
      <c r="K5005" s="30"/>
      <c r="L5005" s="31"/>
      <c r="M5005" s="32"/>
      <c r="N5005" s="28"/>
      <c r="O5005" s="33"/>
      <c r="P5005" s="28"/>
      <c r="Q5005" s="33"/>
      <c r="R5005" s="28"/>
      <c r="S5005" s="33"/>
      <c r="T5005" s="28"/>
      <c r="U5005" s="33"/>
      <c r="V5005" s="31"/>
      <c r="W5005" s="28"/>
      <c r="X5005" s="33"/>
      <c r="Y5005" s="28"/>
      <c r="Z5005" s="28"/>
      <c r="AA5005" s="28"/>
      <c r="AB5005" s="28"/>
      <c r="AC5005" s="34" t="str">
        <f>IFERROR(INDEX(LaenderTabelle[Code],MATCH(Transferdatei[[#This Row],[Country]],LaenderTabelle[Name],0)),"DE")</f>
        <v>DE</v>
      </c>
    </row>
    <row r="5006" spans="1:29" x14ac:dyDescent="0.25">
      <c r="A500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5005&amp;"."&amp;$C5005&amp;"."&amp;$D5005&amp;"."&amp;$E5005&amp;"."&amp;$F5005&amp;"."&amp;$G5005&amp;"."&amp;$H5005&amp;"."&amp;$I5005&amp;"."&amp;$J5005&amp;"."&amp;$K5005&amp;"."&amp;$L5005&amp;"."&amp;$M5005,IF($A5005="",MAX($A$16:$A5005)+1,$A5005),IF(ROW()=17,1,MAX($A$16:$A5005)+1)),""),"")</f>
        <v/>
      </c>
      <c r="B5006" s="28"/>
      <c r="C5006" s="28"/>
      <c r="D5006" s="28"/>
      <c r="E5006" s="28"/>
      <c r="F5006" s="28"/>
      <c r="G5006" s="28"/>
      <c r="H5006" s="28"/>
      <c r="I5006" s="28"/>
      <c r="J5006" s="28"/>
      <c r="K5006" s="30"/>
      <c r="L5006" s="31"/>
      <c r="M5006" s="32"/>
      <c r="N5006" s="28"/>
      <c r="O5006" s="33"/>
      <c r="P5006" s="28"/>
      <c r="Q5006" s="33"/>
      <c r="R5006" s="28"/>
      <c r="S5006" s="33"/>
      <c r="T5006" s="28"/>
      <c r="U5006" s="33"/>
      <c r="V5006" s="31"/>
      <c r="W5006" s="28"/>
      <c r="X5006" s="33"/>
      <c r="Y5006" s="28"/>
      <c r="Z5006" s="28"/>
      <c r="AA5006" s="28"/>
      <c r="AB5006" s="28"/>
      <c r="AC5006" s="34" t="str">
        <f>IFERROR(INDEX(LaenderTabelle[Code],MATCH(Transferdatei[[#This Row],[Country]],LaenderTabelle[Name],0)),"DE")</f>
        <v>DE</v>
      </c>
    </row>
    <row r="5007" spans="1:29" x14ac:dyDescent="0.25">
      <c r="A5007"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5006&amp;"."&amp;$C5006&amp;"."&amp;$D5006&amp;"."&amp;$E5006&amp;"."&amp;$F5006&amp;"."&amp;$G5006&amp;"."&amp;$H5006&amp;"."&amp;$I5006&amp;"."&amp;$J5006&amp;"."&amp;$K5006&amp;"."&amp;$L5006&amp;"."&amp;$M5006,IF($A5006="",MAX($A$16:$A5006)+1,$A5006),IF(ROW()=17,1,MAX($A$16:$A5006)+1)),""),"")</f>
        <v/>
      </c>
      <c r="B5007" s="28"/>
      <c r="C5007" s="28"/>
      <c r="D5007" s="28"/>
      <c r="E5007" s="28"/>
      <c r="F5007" s="28"/>
      <c r="G5007" s="28"/>
      <c r="H5007" s="28"/>
      <c r="I5007" s="28"/>
      <c r="J5007" s="28"/>
      <c r="K5007" s="30"/>
      <c r="L5007" s="31"/>
      <c r="M5007" s="32"/>
      <c r="N5007" s="28"/>
      <c r="O5007" s="33"/>
      <c r="P5007" s="28"/>
      <c r="Q5007" s="33"/>
      <c r="R5007" s="28"/>
      <c r="S5007" s="33"/>
      <c r="T5007" s="28"/>
      <c r="U5007" s="33"/>
      <c r="V5007" s="31"/>
      <c r="W5007" s="28"/>
      <c r="X5007" s="33"/>
      <c r="Y5007" s="28"/>
      <c r="Z5007" s="28"/>
      <c r="AA5007" s="28"/>
      <c r="AB5007" s="28"/>
      <c r="AC5007" s="34" t="str">
        <f>IFERROR(INDEX(LaenderTabelle[Code],MATCH(Transferdatei[[#This Row],[Country]],LaenderTabelle[Name],0)),"DE")</f>
        <v>DE</v>
      </c>
    </row>
    <row r="5008" spans="1:29" x14ac:dyDescent="0.25">
      <c r="A5008"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5007&amp;"."&amp;$C5007&amp;"."&amp;$D5007&amp;"."&amp;$E5007&amp;"."&amp;$F5007&amp;"."&amp;$G5007&amp;"."&amp;$H5007&amp;"."&amp;$I5007&amp;"."&amp;$J5007&amp;"."&amp;$K5007&amp;"."&amp;$L5007&amp;"."&amp;$M5007,IF($A5007="",MAX($A$16:$A5007)+1,$A5007),IF(ROW()=17,1,MAX($A$16:$A5007)+1)),""),"")</f>
        <v/>
      </c>
      <c r="B5008" s="28"/>
      <c r="C5008" s="28"/>
      <c r="D5008" s="28"/>
      <c r="E5008" s="28"/>
      <c r="F5008" s="28"/>
      <c r="G5008" s="28"/>
      <c r="H5008" s="28"/>
      <c r="I5008" s="28"/>
      <c r="J5008" s="28"/>
      <c r="K5008" s="30"/>
      <c r="L5008" s="31"/>
      <c r="M5008" s="32"/>
      <c r="N5008" s="28"/>
      <c r="O5008" s="33"/>
      <c r="P5008" s="28"/>
      <c r="Q5008" s="33"/>
      <c r="R5008" s="28"/>
      <c r="S5008" s="33"/>
      <c r="T5008" s="28"/>
      <c r="U5008" s="33"/>
      <c r="V5008" s="31"/>
      <c r="W5008" s="28"/>
      <c r="X5008" s="33"/>
      <c r="Y5008" s="28"/>
      <c r="Z5008" s="28"/>
      <c r="AA5008" s="28"/>
      <c r="AB5008" s="28"/>
      <c r="AC5008" s="34" t="str">
        <f>IFERROR(INDEX(LaenderTabelle[Code],MATCH(Transferdatei[[#This Row],[Country]],LaenderTabelle[Name],0)),"DE")</f>
        <v>DE</v>
      </c>
    </row>
    <row r="5009" spans="1:29" x14ac:dyDescent="0.25">
      <c r="A5009"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5008&amp;"."&amp;$C5008&amp;"."&amp;$D5008&amp;"."&amp;$E5008&amp;"."&amp;$F5008&amp;"."&amp;$G5008&amp;"."&amp;$H5008&amp;"."&amp;$I5008&amp;"."&amp;$J5008&amp;"."&amp;$K5008&amp;"."&amp;$L5008&amp;"."&amp;$M5008,IF($A5008="",MAX($A$16:$A5008)+1,$A5008),IF(ROW()=17,1,MAX($A$16:$A5008)+1)),""),"")</f>
        <v/>
      </c>
      <c r="B5009" s="28"/>
      <c r="C5009" s="28"/>
      <c r="D5009" s="28"/>
      <c r="E5009" s="28"/>
      <c r="F5009" s="28"/>
      <c r="G5009" s="28"/>
      <c r="H5009" s="28"/>
      <c r="I5009" s="28"/>
      <c r="J5009" s="28"/>
      <c r="K5009" s="30"/>
      <c r="L5009" s="31"/>
      <c r="M5009" s="32"/>
      <c r="N5009" s="28"/>
      <c r="O5009" s="33"/>
      <c r="P5009" s="28"/>
      <c r="Q5009" s="33"/>
      <c r="R5009" s="28"/>
      <c r="S5009" s="33"/>
      <c r="T5009" s="28"/>
      <c r="U5009" s="33"/>
      <c r="V5009" s="31"/>
      <c r="W5009" s="28"/>
      <c r="X5009" s="33"/>
      <c r="Y5009" s="28"/>
      <c r="Z5009" s="28"/>
      <c r="AA5009" s="28"/>
      <c r="AB5009" s="28"/>
      <c r="AC5009" s="34" t="str">
        <f>IFERROR(INDEX(LaenderTabelle[Code],MATCH(Transferdatei[[#This Row],[Country]],LaenderTabelle[Name],0)),"DE")</f>
        <v>DE</v>
      </c>
    </row>
    <row r="5010" spans="1:29" x14ac:dyDescent="0.25">
      <c r="A5010"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5009&amp;"."&amp;$C5009&amp;"."&amp;$D5009&amp;"."&amp;$E5009&amp;"."&amp;$F5009&amp;"."&amp;$G5009&amp;"."&amp;$H5009&amp;"."&amp;$I5009&amp;"."&amp;$J5009&amp;"."&amp;$K5009&amp;"."&amp;$L5009&amp;"."&amp;$M5009,IF($A5009="",MAX($A$16:$A5009)+1,$A5009),IF(ROW()=17,1,MAX($A$16:$A5009)+1)),""),"")</f>
        <v/>
      </c>
      <c r="B5010" s="28"/>
      <c r="C5010" s="28"/>
      <c r="D5010" s="28"/>
      <c r="E5010" s="28"/>
      <c r="F5010" s="28"/>
      <c r="G5010" s="28"/>
      <c r="H5010" s="28"/>
      <c r="I5010" s="28"/>
      <c r="J5010" s="28"/>
      <c r="K5010" s="30"/>
      <c r="L5010" s="31"/>
      <c r="M5010" s="32"/>
      <c r="N5010" s="28"/>
      <c r="O5010" s="33"/>
      <c r="P5010" s="28"/>
      <c r="Q5010" s="33"/>
      <c r="R5010" s="28"/>
      <c r="S5010" s="33"/>
      <c r="T5010" s="28"/>
      <c r="U5010" s="33"/>
      <c r="V5010" s="31"/>
      <c r="W5010" s="28"/>
      <c r="X5010" s="33"/>
      <c r="Y5010" s="28"/>
      <c r="Z5010" s="28"/>
      <c r="AA5010" s="28"/>
      <c r="AB5010" s="28"/>
      <c r="AC5010" s="34" t="str">
        <f>IFERROR(INDEX(LaenderTabelle[Code],MATCH(Transferdatei[[#This Row],[Country]],LaenderTabelle[Name],0)),"DE")</f>
        <v>DE</v>
      </c>
    </row>
    <row r="5011" spans="1:29" x14ac:dyDescent="0.25">
      <c r="A5011"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5010&amp;"."&amp;$C5010&amp;"."&amp;$D5010&amp;"."&amp;$E5010&amp;"."&amp;$F5010&amp;"."&amp;$G5010&amp;"."&amp;$H5010&amp;"."&amp;$I5010&amp;"."&amp;$J5010&amp;"."&amp;$K5010&amp;"."&amp;$L5010&amp;"."&amp;$M5010,IF($A5010="",MAX($A$16:$A5010)+1,$A5010),IF(ROW()=17,1,MAX($A$16:$A5010)+1)),""),"")</f>
        <v/>
      </c>
      <c r="B5011" s="28"/>
      <c r="C5011" s="28"/>
      <c r="D5011" s="28"/>
      <c r="E5011" s="28"/>
      <c r="F5011" s="28"/>
      <c r="G5011" s="28"/>
      <c r="H5011" s="28"/>
      <c r="I5011" s="28"/>
      <c r="J5011" s="28"/>
      <c r="K5011" s="30"/>
      <c r="L5011" s="31"/>
      <c r="M5011" s="32"/>
      <c r="N5011" s="28"/>
      <c r="O5011" s="33"/>
      <c r="P5011" s="28"/>
      <c r="Q5011" s="33"/>
      <c r="R5011" s="28"/>
      <c r="S5011" s="33"/>
      <c r="T5011" s="28"/>
      <c r="U5011" s="33"/>
      <c r="V5011" s="31"/>
      <c r="W5011" s="28"/>
      <c r="X5011" s="33"/>
      <c r="Y5011" s="28"/>
      <c r="Z5011" s="28"/>
      <c r="AA5011" s="28"/>
      <c r="AB5011" s="28"/>
      <c r="AC5011" s="34" t="str">
        <f>IFERROR(INDEX(LaenderTabelle[Code],MATCH(Transferdatei[[#This Row],[Country]],LaenderTabelle[Name],0)),"DE")</f>
        <v>DE</v>
      </c>
    </row>
    <row r="5012" spans="1:29" x14ac:dyDescent="0.25">
      <c r="A5012"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5011&amp;"."&amp;$C5011&amp;"."&amp;$D5011&amp;"."&amp;$E5011&amp;"."&amp;$F5011&amp;"."&amp;$G5011&amp;"."&amp;$H5011&amp;"."&amp;$I5011&amp;"."&amp;$J5011&amp;"."&amp;$K5011&amp;"."&amp;$L5011&amp;"."&amp;$M5011,IF($A5011="",MAX($A$16:$A5011)+1,$A5011),IF(ROW()=17,1,MAX($A$16:$A5011)+1)),""),"")</f>
        <v/>
      </c>
      <c r="B5012" s="28"/>
      <c r="C5012" s="28"/>
      <c r="D5012" s="28"/>
      <c r="E5012" s="28"/>
      <c r="F5012" s="28"/>
      <c r="G5012" s="28"/>
      <c r="H5012" s="28"/>
      <c r="I5012" s="28"/>
      <c r="J5012" s="28"/>
      <c r="K5012" s="30"/>
      <c r="L5012" s="31"/>
      <c r="M5012" s="32"/>
      <c r="N5012" s="28"/>
      <c r="O5012" s="33"/>
      <c r="P5012" s="28"/>
      <c r="Q5012" s="33"/>
      <c r="R5012" s="28"/>
      <c r="S5012" s="33"/>
      <c r="T5012" s="28"/>
      <c r="U5012" s="33"/>
      <c r="V5012" s="31"/>
      <c r="W5012" s="28"/>
      <c r="X5012" s="33"/>
      <c r="Y5012" s="28"/>
      <c r="Z5012" s="28"/>
      <c r="AA5012" s="28"/>
      <c r="AB5012" s="28"/>
      <c r="AC5012" s="34" t="str">
        <f>IFERROR(INDEX(LaenderTabelle[Code],MATCH(Transferdatei[[#This Row],[Country]],LaenderTabelle[Name],0)),"DE")</f>
        <v>DE</v>
      </c>
    </row>
    <row r="5013" spans="1:29" x14ac:dyDescent="0.25">
      <c r="A5013"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5012&amp;"."&amp;$C5012&amp;"."&amp;$D5012&amp;"."&amp;$E5012&amp;"."&amp;$F5012&amp;"."&amp;$G5012&amp;"."&amp;$H5012&amp;"."&amp;$I5012&amp;"."&amp;$J5012&amp;"."&amp;$K5012&amp;"."&amp;$L5012&amp;"."&amp;$M5012,IF($A5012="",MAX($A$16:$A5012)+1,$A5012),IF(ROW()=17,1,MAX($A$16:$A5012)+1)),""),"")</f>
        <v/>
      </c>
      <c r="B5013" s="28"/>
      <c r="C5013" s="28"/>
      <c r="D5013" s="28"/>
      <c r="E5013" s="28"/>
      <c r="F5013" s="28"/>
      <c r="G5013" s="28"/>
      <c r="H5013" s="28"/>
      <c r="I5013" s="28"/>
      <c r="J5013" s="28"/>
      <c r="K5013" s="30"/>
      <c r="L5013" s="31"/>
      <c r="M5013" s="32"/>
      <c r="N5013" s="28"/>
      <c r="O5013" s="33"/>
      <c r="P5013" s="28"/>
      <c r="Q5013" s="33"/>
      <c r="R5013" s="28"/>
      <c r="S5013" s="33"/>
      <c r="T5013" s="28"/>
      <c r="U5013" s="33"/>
      <c r="V5013" s="31"/>
      <c r="W5013" s="28"/>
      <c r="X5013" s="33"/>
      <c r="Y5013" s="28"/>
      <c r="Z5013" s="28"/>
      <c r="AA5013" s="28"/>
      <c r="AB5013" s="28"/>
      <c r="AC5013" s="34" t="str">
        <f>IFERROR(INDEX(LaenderTabelle[Code],MATCH(Transferdatei[[#This Row],[Country]],LaenderTabelle[Name],0)),"DE")</f>
        <v>DE</v>
      </c>
    </row>
    <row r="5014" spans="1:29" x14ac:dyDescent="0.25">
      <c r="A5014"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5013&amp;"."&amp;$C5013&amp;"."&amp;$D5013&amp;"."&amp;$E5013&amp;"."&amp;$F5013&amp;"."&amp;$G5013&amp;"."&amp;$H5013&amp;"."&amp;$I5013&amp;"."&amp;$J5013&amp;"."&amp;$K5013&amp;"."&amp;$L5013&amp;"."&amp;$M5013,IF($A5013="",MAX($A$16:$A5013)+1,$A5013),IF(ROW()=17,1,MAX($A$16:$A5013)+1)),""),"")</f>
        <v/>
      </c>
      <c r="B5014" s="28"/>
      <c r="C5014" s="28"/>
      <c r="D5014" s="28"/>
      <c r="E5014" s="28"/>
      <c r="F5014" s="28"/>
      <c r="G5014" s="28"/>
      <c r="H5014" s="28"/>
      <c r="I5014" s="28"/>
      <c r="J5014" s="28"/>
      <c r="K5014" s="30"/>
      <c r="L5014" s="31"/>
      <c r="M5014" s="32"/>
      <c r="N5014" s="28"/>
      <c r="O5014" s="33"/>
      <c r="P5014" s="28"/>
      <c r="Q5014" s="33"/>
      <c r="R5014" s="28"/>
      <c r="S5014" s="33"/>
      <c r="T5014" s="28"/>
      <c r="U5014" s="33"/>
      <c r="V5014" s="31"/>
      <c r="W5014" s="28"/>
      <c r="X5014" s="33"/>
      <c r="Y5014" s="28"/>
      <c r="Z5014" s="28"/>
      <c r="AA5014" s="28"/>
      <c r="AB5014" s="28"/>
      <c r="AC5014" s="34" t="str">
        <f>IFERROR(INDEX(LaenderTabelle[Code],MATCH(Transferdatei[[#This Row],[Country]],LaenderTabelle[Name],0)),"DE")</f>
        <v>DE</v>
      </c>
    </row>
    <row r="5015" spans="1:29" x14ac:dyDescent="0.25">
      <c r="A5015"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5014&amp;"."&amp;$C5014&amp;"."&amp;$D5014&amp;"."&amp;$E5014&amp;"."&amp;$F5014&amp;"."&amp;$G5014&amp;"."&amp;$H5014&amp;"."&amp;$I5014&amp;"."&amp;$J5014&amp;"."&amp;$K5014&amp;"."&amp;$L5014&amp;"."&amp;$M5014,IF($A5014="",MAX($A$16:$A5014)+1,$A5014),IF(ROW()=17,1,MAX($A$16:$A5014)+1)),""),"")</f>
        <v/>
      </c>
      <c r="B5015" s="28"/>
      <c r="C5015" s="28"/>
      <c r="D5015" s="28"/>
      <c r="E5015" s="28"/>
      <c r="F5015" s="28"/>
      <c r="G5015" s="28"/>
      <c r="H5015" s="28"/>
      <c r="I5015" s="28"/>
      <c r="J5015" s="28"/>
      <c r="K5015" s="30"/>
      <c r="L5015" s="31"/>
      <c r="M5015" s="32"/>
      <c r="N5015" s="28"/>
      <c r="O5015" s="33"/>
      <c r="P5015" s="28"/>
      <c r="Q5015" s="33"/>
      <c r="R5015" s="28"/>
      <c r="S5015" s="33"/>
      <c r="T5015" s="28"/>
      <c r="U5015" s="33"/>
      <c r="V5015" s="31"/>
      <c r="W5015" s="28"/>
      <c r="X5015" s="33"/>
      <c r="Y5015" s="28"/>
      <c r="Z5015" s="28"/>
      <c r="AA5015" s="28"/>
      <c r="AB5015" s="28"/>
      <c r="AC5015" s="34" t="str">
        <f>IFERROR(INDEX(LaenderTabelle[Code],MATCH(Transferdatei[[#This Row],[Country]],LaenderTabelle[Name],0)),"DE")</f>
        <v>DE</v>
      </c>
    </row>
    <row r="5016" spans="1:29" x14ac:dyDescent="0.25">
      <c r="A5016" s="12" t="str">
        <f>IFERROR(IF(COUNTA(Transferdatei[[#This Row],[Name 1]:[Greeting Card Schmidt
Text Line4]])&gt;0,IF(Transferdatei[[#This Row],[Name 1]]&amp;"."&amp;Transferdatei[[#This Row],[Name 2]]&amp;"."&amp;Transferdatei[[#This Row],[Name 3]]&amp;"."&amp;Transferdatei[[#This Row],[Adress
(incl. House No.)]]&amp;"."&amp;Transferdatei[[#This Row],[Adress suffix
(e.g.: Apt. 3, Dpt.: IT, ...)]]&amp;"."&amp;Transferdatei[[#This Row],[Post Code]]&amp;"."&amp;Transferdatei[[#This Row],[City]]&amp;"."&amp;Transferdatei[[#This Row],['[Foreign Country']
County]]&amp;"."&amp;Transferdatei[[#This Row],[Country]]&amp;"."&amp;Transferdatei[[#This Row],['[Foreign Country']
Phone No.
(e.g. +1 123 456-789)]]&amp;"."&amp;Transferdatei[[#This Row],['[Foreign Country']
Shipping Method]]&amp;"."&amp;Transferdatei[[#This Row],[Requested Delivery Date
(DD.MM.YYYY)]]=$B5015&amp;"."&amp;$C5015&amp;"."&amp;$D5015&amp;"."&amp;$E5015&amp;"."&amp;$F5015&amp;"."&amp;$G5015&amp;"."&amp;$H5015&amp;"."&amp;$I5015&amp;"."&amp;$J5015&amp;"."&amp;$K5015&amp;"."&amp;$L5015&amp;"."&amp;$M5015,IF($A5015="",MAX($A$16:$A5015)+1,$A5015),IF(ROW()=17,1,MAX($A$16:$A5015)+1)),""),"")</f>
        <v/>
      </c>
      <c r="B5016" s="28"/>
      <c r="C5016" s="28"/>
      <c r="D5016" s="28"/>
      <c r="E5016" s="28"/>
      <c r="F5016" s="28"/>
      <c r="G5016" s="28"/>
      <c r="H5016" s="28"/>
      <c r="I5016" s="28"/>
      <c r="J5016" s="28"/>
      <c r="K5016" s="30"/>
      <c r="L5016" s="31"/>
      <c r="M5016" s="32"/>
      <c r="N5016" s="28"/>
      <c r="O5016" s="33"/>
      <c r="P5016" s="28"/>
      <c r="Q5016" s="33"/>
      <c r="R5016" s="28"/>
      <c r="S5016" s="33"/>
      <c r="T5016" s="28"/>
      <c r="U5016" s="33"/>
      <c r="V5016" s="31"/>
      <c r="W5016" s="28"/>
      <c r="X5016" s="33"/>
      <c r="Y5016" s="28"/>
      <c r="Z5016" s="28"/>
      <c r="AA5016" s="28"/>
      <c r="AB5016" s="28"/>
      <c r="AC5016" s="34" t="str">
        <f>IFERROR(INDEX(LaenderTabelle[Code],MATCH(Transferdatei[[#This Row],[Country]],LaenderTabelle[Name],0)),"DE")</f>
        <v>DE</v>
      </c>
    </row>
  </sheetData>
  <sheetProtection algorithmName="SHA-512" hashValue="h/CozqcFZaL1eMTWTxw+79ZezxH6/c+32UUEJoepVHFiol4gALaQBvAecK1W1IhXy2RdKUM5a1Xx4c2g7HaGew==" saltValue="lax8fF8hyNW22TUKDHVjCQ==" spinCount="100000" sheet="1" formatColumns="0"/>
  <mergeCells count="3">
    <mergeCell ref="A1:B1"/>
    <mergeCell ref="A11:G11"/>
    <mergeCell ref="D1:G2"/>
  </mergeCells>
  <phoneticPr fontId="1" type="noConversion"/>
  <conditionalFormatting sqref="A17:AC5016">
    <cfRule type="expression" dxfId="21" priority="15">
      <formula>AND($A17="",COUNTA($B17:$AB17)&gt;0)</formula>
    </cfRule>
  </conditionalFormatting>
  <conditionalFormatting sqref="B17:B5016">
    <cfRule type="expression" dxfId="20" priority="81">
      <formula>AND($A17&lt;&gt;"",$B17="")</formula>
    </cfRule>
  </conditionalFormatting>
  <conditionalFormatting sqref="B17:D5016">
    <cfRule type="expression" dxfId="19" priority="16">
      <formula>LEN(B17)&gt;46</formula>
    </cfRule>
  </conditionalFormatting>
  <conditionalFormatting sqref="B13:E13">
    <cfRule type="expression" dxfId="18" priority="6">
      <formula>LEN(B13)&gt;46</formula>
    </cfRule>
  </conditionalFormatting>
  <conditionalFormatting sqref="B16:AB16">
    <cfRule type="expression" dxfId="17" priority="72">
      <formula>B$14</formula>
    </cfRule>
  </conditionalFormatting>
  <conditionalFormatting sqref="E17:E5016">
    <cfRule type="expression" dxfId="16" priority="85">
      <formula>AND($A17&lt;&gt;"",$E17="")</formula>
    </cfRule>
  </conditionalFormatting>
  <conditionalFormatting sqref="E17:F5016">
    <cfRule type="expression" dxfId="15" priority="20">
      <formula>LEN(E17)&gt;50</formula>
    </cfRule>
  </conditionalFormatting>
  <conditionalFormatting sqref="F13:G13">
    <cfRule type="expression" dxfId="14" priority="5">
      <formula>LEN(F13)&gt;50</formula>
    </cfRule>
  </conditionalFormatting>
  <conditionalFormatting sqref="G17:G5016">
    <cfRule type="expression" dxfId="13" priority="21">
      <formula>LEN($G17)&gt;20</formula>
    </cfRule>
  </conditionalFormatting>
  <conditionalFormatting sqref="G17:H5016">
    <cfRule type="expression" dxfId="12" priority="73">
      <formula>AND($A17&lt;&gt;"",G17="")</formula>
    </cfRule>
  </conditionalFormatting>
  <conditionalFormatting sqref="H17:I5016">
    <cfRule type="expression" dxfId="11" priority="22">
      <formula>LEN(H17)&gt;30</formula>
    </cfRule>
  </conditionalFormatting>
  <conditionalFormatting sqref="I17:I5016 K17:K5016">
    <cfRule type="expression" dxfId="10" priority="34">
      <formula>LEN(I17)&gt;30</formula>
    </cfRule>
  </conditionalFormatting>
  <conditionalFormatting sqref="J17:J5016">
    <cfRule type="expression" dxfId="9" priority="25">
      <formula>NOT(OR($J17="",EXACT(UPPER($J17),UPPER(Laender))))</formula>
    </cfRule>
  </conditionalFormatting>
  <conditionalFormatting sqref="K17:K5016">
    <cfRule type="expression" dxfId="8" priority="74">
      <formula>AND($AC17&lt;&gt;"DE",$K17="")</formula>
    </cfRule>
  </conditionalFormatting>
  <conditionalFormatting sqref="L17:L5016">
    <cfRule type="expression" dxfId="7" priority="44">
      <formula>NOT(OR($L17="",EXACT(UPPER($L17),UPPER(Versandart))))</formula>
    </cfRule>
  </conditionalFormatting>
  <conditionalFormatting sqref="M17:M5016">
    <cfRule type="expression" dxfId="6" priority="48">
      <formula>_xlfn.XOR(ISBLANK($M17),NOT(AND(NOT(ISBLANK($M17)),ISNUMBER($M17),$M17&gt;TODAY())))</formula>
    </cfRule>
  </conditionalFormatting>
  <conditionalFormatting sqref="N17:N5016 P17:P5016 R17:R5016 T17:T5016 W17:W5016">
    <cfRule type="expression" dxfId="5" priority="49">
      <formula>NOT(AND(LEN(N17)&lt;=10,ISNUMBER(_xlfn.NUMBERVALUE(IFERROR(REPLACE(IFERROR(REPLACE(N17,FIND("-",N17),1,""),N17),FIND("-",IFERROR(REPLACE(N17,FIND("-",N17),1,""),N17)),1,""),IFERROR(REPLACE(N17,FIND("-",N17),1,""),N17))))))</formula>
    </cfRule>
  </conditionalFormatting>
  <conditionalFormatting sqref="N17:N5016">
    <cfRule type="expression" dxfId="4" priority="86">
      <formula>AND($A17&lt;&gt;"",$N17="")</formula>
    </cfRule>
  </conditionalFormatting>
  <conditionalFormatting sqref="O17:O5016 Q17:Q5016 S17:S5016 U17:U5016 X17:X5016">
    <cfRule type="expression" dxfId="3" priority="51">
      <formula>IFERROR(NOT(MOD(O17,1)=0),TRUE)</formula>
    </cfRule>
  </conditionalFormatting>
  <conditionalFormatting sqref="V17:V5016">
    <cfRule type="expression" dxfId="2" priority="56">
      <formula>NOT(OR($V17="",EXACT(UPPER($V17),UPPER(JaNein))))</formula>
    </cfRule>
  </conditionalFormatting>
  <conditionalFormatting sqref="W17:W5016">
    <cfRule type="expression" dxfId="1" priority="76">
      <formula>AND(OR($Y17&lt;&gt;"",$Z17&lt;&gt;"",$AA17&lt;&gt;"",$AB17&lt;&gt;""),$W17="")</formula>
    </cfRule>
  </conditionalFormatting>
  <conditionalFormatting sqref="Y17:AB5016">
    <cfRule type="expression" dxfId="0" priority="57">
      <formula>LEN(AV17)&gt;50</formula>
    </cfRule>
  </conditionalFormatting>
  <dataValidations xWindow="387" yWindow="247" count="16">
    <dataValidation type="list" allowBlank="1" showInputMessage="1" showErrorMessage="1" errorTitle="Error" error="Invalid value. Please select a value from the drop down list." prompt="&lt;empty&gt;:_x000a_  no own Greeting Card_x000a_X:_x000a_  own Greeting Card as accessory" sqref="V17:V5016" xr:uid="{85B69116-6F10-42E2-9885-ABD6F978F9EF}">
      <formula1>JaNein</formula1>
    </dataValidation>
    <dataValidation type="whole" operator="greaterThan" allowBlank="1" showInputMessage="1" showErrorMessage="1" errorTitle="Fehler" error="In diesem Feld sind nur ganze Zahlen zulässig." prompt="ganze Zahl" sqref="V17:V5016" xr:uid="{2AE25DD9-5D3C-41EB-B847-75402BF245A9}">
      <formula1>0</formula1>
    </dataValidation>
    <dataValidation type="textLength" operator="lessThanOrEqual" allowBlank="1" showInputMessage="1" showErrorMessage="1" errorTitle="Error" error="A maximum of 20 characters is allowed in this field." prompt="max. 20 characters" sqref="G17:G5016 B3" xr:uid="{8916A9B8-7C57-4DBB-B4AC-01456C8AA5C8}">
      <formula1>20</formula1>
    </dataValidation>
    <dataValidation type="textLength" operator="lessThanOrEqual" allowBlank="1" showInputMessage="1" showErrorMessage="1" errorTitle="Fehler" error="In diesem Feld sind maximal 50 Zeichen zulässig." prompt="max. 50 Zeichen" sqref="Y17:AB5016" xr:uid="{F0FE6D88-0DDD-457E-994E-A09E1D090B2B}">
      <formula1>50</formula1>
    </dataValidation>
    <dataValidation allowBlank="1" showInputMessage="1" showErrorMessage="1" prompt="wird automatisch gefüllt" sqref="AC17:AC5016" xr:uid="{0DE43F17-CD8C-4919-AAF3-9EAEECE4D1E0}"/>
    <dataValidation type="date" operator="greaterThan" allowBlank="1" showInputMessage="1" showErrorMessage="1" errorTitle="Error" error="Invalid value. Please enter a valid date." prompt="Date_x000a_&lt;empty&gt;:_x000a_  asap" sqref="M17:M5016" xr:uid="{156F23E0-EE2F-4D01-9733-D982DC078977}">
      <formula1>TODAY()</formula1>
    </dataValidation>
    <dataValidation type="textLength" operator="lessThanOrEqual" allowBlank="1" showInputMessage="1" showErrorMessage="1" errorTitle="Fehler" error="In diesem Feld sind maximal 46 Zeichen zulässig." prompt="max. 46 Zeichen" sqref="C17:C5016" xr:uid="{37C719AC-A9EF-43DD-A8D4-BBABDE7BCA88}">
      <formula1>46</formula1>
    </dataValidation>
    <dataValidation operator="greaterThan" allowBlank="1" showInputMessage="1" errorTitle="Fehler" error="In diesem Feld sind nur ganze Zahlen zulässig." prompt="filled automatically" sqref="A17:A5016" xr:uid="{9EBA2F0E-5B66-4CB0-AE0B-424BD7D552AF}"/>
    <dataValidation type="textLength" operator="lessThanOrEqual" allowBlank="1" showInputMessage="1" showErrorMessage="1" errorTitle="Error" error="A maximum of 30 characters is allowed in this field." prompt="max. 30 characters" sqref="K17:K5016 B7 H17:I5016" xr:uid="{8446BD2A-AF45-4671-A763-9D7EDE7354C0}">
      <formula1>30</formula1>
    </dataValidation>
    <dataValidation type="list" allowBlank="1" showInputMessage="1" showErrorMessage="1" errorTitle="Error" error="Invalid value. Please select a country from the drop down list." prompt="Selection from drop down list_x000a_&lt;empty&gt;: _x000a_  Germany" sqref="J17:J5016" xr:uid="{4219AC37-6FA3-47E0-8CC1-AE6D961135BA}">
      <formula1>Laender</formula1>
    </dataValidation>
    <dataValidation allowBlank="1" showInputMessage="1" showErrorMessage="1" prompt="unveränderlich" sqref="A13" xr:uid="{83701000-A803-4D0A-8A61-C46A4EAA16AF}"/>
    <dataValidation type="custom" allowBlank="1" showInputMessage="1" showErrorMessage="1" errorTitle="Error" error="Please enter a valid Item No." prompt="valid Item No." sqref="W17:W5016 N17:N5016 P17:P5016 R17:R5016 T17:T5016" xr:uid="{01D289A5-C5BF-40BC-A265-EABC4A6AE8BC}">
      <formula1>AND(LEN(N17)&lt;=10,ISNUMBER(_xlfn.NUMBERVALUE(IFERROR(REPLACE(IFERROR(REPLACE(N17,FIND("-",N17),1,""),N17),FIND("-",IFERROR(REPLACE(N17,FIND("-",N17),1,""),N17)),1,""),IFERROR(REPLACE(N17,FIND("-",N17),1,""),N17)))))</formula1>
    </dataValidation>
    <dataValidation type="textLength" operator="lessThanOrEqual" allowBlank="1" showInputMessage="1" showErrorMessage="1" errorTitle="Error" error="A maximum of 35 characters is allowed in this field." prompt="max. 35 characters" sqref="B9" xr:uid="{C5295D96-1CCA-4A1D-9994-78C3AB7009B4}">
      <formula1>35</formula1>
    </dataValidation>
    <dataValidation type="textLength" operator="lessThanOrEqual" allowBlank="1" showInputMessage="1" showErrorMessage="1" errorTitle="Error" error="A maximum of 46 characters is allowed in this field." prompt="max. 46 characters" sqref="B17:D5016 B13:E13" xr:uid="{7DC69788-290C-4F0C-A16C-7DA58813B0A2}">
      <formula1>46</formula1>
    </dataValidation>
    <dataValidation type="textLength" operator="lessThanOrEqual" allowBlank="1" showInputMessage="1" showErrorMessage="1" errorTitle="Error" error="A maximum of 50 characters is allowed in this field." prompt="max. 50 characters" sqref="F13:G13 E17:F5016" xr:uid="{29617DF7-7FB6-4939-86CC-5C67ED8060D0}">
      <formula1>50</formula1>
    </dataValidation>
    <dataValidation type="whole" operator="greaterThan" allowBlank="1" showInputMessage="1" showErrorMessage="1" errorTitle="Error" error="You can only enter integers in this column." prompt="integer" sqref="O17:O5016 Q17:Q5016 S17:S5016 U17:U5016 X17:X5016" xr:uid="{AD7E08B9-D0FC-4478-8BEB-EDB304633D87}">
      <formula1>0</formula1>
    </dataValidation>
  </dataValidations>
  <pageMargins left="0.7" right="0.7" top="0.78740157499999996" bottom="0.78740157499999996" header="0.3" footer="0.3"/>
  <pageSetup paperSize="9" orientation="portrait" horizontalDpi="300" verticalDpi="300" r:id="rId1"/>
  <tableParts count="2">
    <tablePart r:id="rId2"/>
    <tablePart r:id="rId3"/>
  </tableParts>
  <extLst>
    <ext xmlns:x14="http://schemas.microsoft.com/office/spreadsheetml/2009/9/main" uri="{CCE6A557-97BC-4b89-ADB6-D9C93CAAB3DF}">
      <x14:dataValidations xmlns:xm="http://schemas.microsoft.com/office/excel/2006/main" xWindow="387" yWindow="247" count="2">
        <x14:dataValidation type="list" allowBlank="1" showInputMessage="1" showErrorMessage="1" errorTitle="Error" error="Invalid value. Please select a shipping method from the drop down list." prompt="&lt;empty&gt;: _x000a_  Germany / Eco (foreign country)_x000a_P: _x000a_  Premium (foreign country)_x000a_E: _x000a_  Eco (foreign country)" xr:uid="{01518D3B-46CA-4ECA-AE17-C248BA62CA53}">
          <x14:formula1>
            <xm:f>Daten!$A$2:$A$3</xm:f>
          </x14:formula1>
          <xm:sqref>L17:L5016</xm:sqref>
        </x14:dataValidation>
        <x14:dataValidation type="list" operator="lessThanOrEqual" allowBlank="1" showInputMessage="1" showErrorMessage="1" errorTitle="Fehler" error="In diesem Feld sind maximal 30 Zeichen zulässig." prompt="max. 30 Zeichen" xr:uid="{4587130D-08F8-4276-8D67-597167B87CCF}">
          <x14:formula1>
            <xm:f>Länder!$B$2:$B$259</xm:f>
          </x14:formula1>
          <xm:sqref>J17:J5016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30C3E-6489-4403-B83F-27F7A847992F}">
  <sheetPr codeName="Tabelle3"/>
  <dimension ref="A1:A15"/>
  <sheetViews>
    <sheetView workbookViewId="0">
      <selection activeCell="A14" sqref="A14"/>
    </sheetView>
  </sheetViews>
  <sheetFormatPr baseColWidth="10" defaultRowHeight="15" x14ac:dyDescent="0.25"/>
  <cols>
    <col min="1" max="1" width="12.85546875" customWidth="1"/>
  </cols>
  <sheetData>
    <row r="1" spans="1:1" x14ac:dyDescent="0.25">
      <c r="A1" t="s">
        <v>3</v>
      </c>
    </row>
    <row r="2" spans="1:1" x14ac:dyDescent="0.25">
      <c r="A2" t="s">
        <v>4</v>
      </c>
    </row>
    <row r="3" spans="1:1" x14ac:dyDescent="0.25">
      <c r="A3" t="s">
        <v>5</v>
      </c>
    </row>
    <row r="4" spans="1:1" x14ac:dyDescent="0.25">
      <c r="A4" t="s">
        <v>6</v>
      </c>
    </row>
    <row r="6" spans="1:1" x14ac:dyDescent="0.25">
      <c r="A6" t="s">
        <v>2</v>
      </c>
    </row>
    <row r="7" spans="1:1" x14ac:dyDescent="0.25">
      <c r="A7" t="s">
        <v>7</v>
      </c>
    </row>
    <row r="9" spans="1:1" x14ac:dyDescent="0.25">
      <c r="A9" t="s">
        <v>0</v>
      </c>
    </row>
    <row r="10" spans="1:1" x14ac:dyDescent="0.25">
      <c r="A10" t="s">
        <v>8</v>
      </c>
    </row>
    <row r="11" spans="1:1" x14ac:dyDescent="0.25">
      <c r="A11" t="s">
        <v>9</v>
      </c>
    </row>
    <row r="12" spans="1:1" x14ac:dyDescent="0.25">
      <c r="A12" t="s">
        <v>10</v>
      </c>
    </row>
    <row r="13" spans="1:1" x14ac:dyDescent="0.25">
      <c r="A13" t="s">
        <v>11</v>
      </c>
    </row>
    <row r="14" spans="1:1" x14ac:dyDescent="0.25">
      <c r="A14" t="s">
        <v>359</v>
      </c>
    </row>
    <row r="15" spans="1:1" x14ac:dyDescent="0.25">
      <c r="A15" t="s">
        <v>357</v>
      </c>
    </row>
  </sheetData>
  <sheetProtection algorithmName="SHA-512" hashValue="STIlZtVq1YJBHtN7ce21WV8q7wq0Ry6q/PFTWP96GmA13FigbrwKurVUVjNgthSjj5lYAyYfSMVUZzzy+zHi4w==" saltValue="OJKdAD9vPdBi6JMLw0RN5A==" spinCount="100000" sheet="1" objects="1" scenarios="1" selectLockedCells="1" selectUnlockedCells="1"/>
  <pageMargins left="0.7" right="0.7" top="0.78740157499999996" bottom="0.78740157499999996"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2DE51-AF21-417C-A3EB-5DF5CDB7E4C2}">
  <sheetPr codeName="Tabelle4"/>
  <dimension ref="A1:B266"/>
  <sheetViews>
    <sheetView workbookViewId="0">
      <selection activeCell="D5" sqref="D5"/>
    </sheetView>
  </sheetViews>
  <sheetFormatPr baseColWidth="10" defaultRowHeight="15" x14ac:dyDescent="0.25"/>
  <cols>
    <col min="1" max="1" width="8.140625" bestFit="1" customWidth="1"/>
    <col min="2" max="2" width="43.5703125" bestFit="1" customWidth="1"/>
  </cols>
  <sheetData>
    <row r="1" spans="1:2" x14ac:dyDescent="0.25">
      <c r="A1" t="s">
        <v>12</v>
      </c>
      <c r="B1" t="s">
        <v>1</v>
      </c>
    </row>
    <row r="2" spans="1:2" x14ac:dyDescent="0.25">
      <c r="A2" t="s">
        <v>14</v>
      </c>
      <c r="B2" t="s">
        <v>253</v>
      </c>
    </row>
    <row r="3" spans="1:2" x14ac:dyDescent="0.25">
      <c r="A3" t="s">
        <v>16</v>
      </c>
      <c r="B3" t="s">
        <v>411</v>
      </c>
    </row>
    <row r="4" spans="1:2" x14ac:dyDescent="0.25">
      <c r="A4" t="s">
        <v>17</v>
      </c>
      <c r="B4" t="s">
        <v>412</v>
      </c>
    </row>
    <row r="5" spans="1:2" x14ac:dyDescent="0.25">
      <c r="A5" t="s">
        <v>18</v>
      </c>
      <c r="B5" t="s">
        <v>413</v>
      </c>
    </row>
    <row r="6" spans="1:2" x14ac:dyDescent="0.25">
      <c r="A6" s="37" t="s">
        <v>244</v>
      </c>
      <c r="B6" s="37" t="s">
        <v>414</v>
      </c>
    </row>
    <row r="7" spans="1:2" x14ac:dyDescent="0.25">
      <c r="A7" t="s">
        <v>195</v>
      </c>
      <c r="B7" t="s">
        <v>416</v>
      </c>
    </row>
    <row r="8" spans="1:2" x14ac:dyDescent="0.25">
      <c r="A8" t="s">
        <v>101</v>
      </c>
      <c r="B8" t="s">
        <v>415</v>
      </c>
    </row>
    <row r="9" spans="1:2" x14ac:dyDescent="0.25">
      <c r="A9" t="s">
        <v>19</v>
      </c>
      <c r="B9" t="s">
        <v>252</v>
      </c>
    </row>
    <row r="10" spans="1:2" x14ac:dyDescent="0.25">
      <c r="A10" t="s">
        <v>20</v>
      </c>
      <c r="B10" t="s">
        <v>255</v>
      </c>
    </row>
    <row r="11" spans="1:2" x14ac:dyDescent="0.25">
      <c r="A11" t="s">
        <v>21</v>
      </c>
      <c r="B11" t="s">
        <v>254</v>
      </c>
    </row>
    <row r="12" spans="1:2" x14ac:dyDescent="0.25">
      <c r="A12" t="s">
        <v>82</v>
      </c>
      <c r="B12" t="s">
        <v>417</v>
      </c>
    </row>
    <row r="13" spans="1:2" x14ac:dyDescent="0.25">
      <c r="A13" t="s">
        <v>22</v>
      </c>
      <c r="B13" t="s">
        <v>418</v>
      </c>
    </row>
    <row r="14" spans="1:2" x14ac:dyDescent="0.25">
      <c r="A14" t="s">
        <v>243</v>
      </c>
      <c r="B14" t="s">
        <v>420</v>
      </c>
    </row>
    <row r="15" spans="1:2" x14ac:dyDescent="0.25">
      <c r="A15" t="s">
        <v>24</v>
      </c>
      <c r="B15" t="s">
        <v>421</v>
      </c>
    </row>
    <row r="16" spans="1:2" x14ac:dyDescent="0.25">
      <c r="A16" t="s">
        <v>25</v>
      </c>
      <c r="B16" t="s">
        <v>422</v>
      </c>
    </row>
    <row r="17" spans="1:2" x14ac:dyDescent="0.25">
      <c r="A17" t="s">
        <v>26</v>
      </c>
      <c r="B17" t="s">
        <v>256</v>
      </c>
    </row>
    <row r="18" spans="1:2" x14ac:dyDescent="0.25">
      <c r="A18" t="s">
        <v>29</v>
      </c>
      <c r="B18" t="s">
        <v>425</v>
      </c>
    </row>
    <row r="19" spans="1:2" x14ac:dyDescent="0.25">
      <c r="A19" s="37" t="s">
        <v>169</v>
      </c>
      <c r="B19" s="37" t="s">
        <v>517</v>
      </c>
    </row>
    <row r="20" spans="1:2" x14ac:dyDescent="0.25">
      <c r="A20" t="s">
        <v>27</v>
      </c>
      <c r="B20" t="s">
        <v>423</v>
      </c>
    </row>
    <row r="21" spans="1:2" x14ac:dyDescent="0.25">
      <c r="A21" t="s">
        <v>321</v>
      </c>
      <c r="B21" t="s">
        <v>426</v>
      </c>
    </row>
    <row r="22" spans="1:2" x14ac:dyDescent="0.25">
      <c r="A22" t="s">
        <v>30</v>
      </c>
      <c r="B22" t="s">
        <v>264</v>
      </c>
    </row>
    <row r="23" spans="1:2" x14ac:dyDescent="0.25">
      <c r="A23" t="s">
        <v>31</v>
      </c>
      <c r="B23" t="s">
        <v>259</v>
      </c>
    </row>
    <row r="24" spans="1:2" x14ac:dyDescent="0.25">
      <c r="A24" t="s">
        <v>32</v>
      </c>
      <c r="B24" t="s">
        <v>427</v>
      </c>
    </row>
    <row r="25" spans="1:2" x14ac:dyDescent="0.25">
      <c r="A25" t="s">
        <v>33</v>
      </c>
      <c r="B25" t="s">
        <v>257</v>
      </c>
    </row>
    <row r="26" spans="1:2" x14ac:dyDescent="0.25">
      <c r="A26" t="s">
        <v>34</v>
      </c>
      <c r="B26" t="s">
        <v>428</v>
      </c>
    </row>
    <row r="27" spans="1:2" x14ac:dyDescent="0.25">
      <c r="A27" t="s">
        <v>35</v>
      </c>
      <c r="B27" t="s">
        <v>267</v>
      </c>
    </row>
    <row r="28" spans="1:2" x14ac:dyDescent="0.25">
      <c r="A28" t="s">
        <v>36</v>
      </c>
      <c r="B28" t="s">
        <v>261</v>
      </c>
    </row>
    <row r="29" spans="1:2" x14ac:dyDescent="0.25">
      <c r="A29" t="s">
        <v>37</v>
      </c>
      <c r="B29" t="s">
        <v>262</v>
      </c>
    </row>
    <row r="30" spans="1:2" x14ac:dyDescent="0.25">
      <c r="A30" t="s">
        <v>38</v>
      </c>
      <c r="B30" t="s">
        <v>265</v>
      </c>
    </row>
    <row r="31" spans="1:2" x14ac:dyDescent="0.25">
      <c r="A31" t="s">
        <v>39</v>
      </c>
      <c r="B31" t="s">
        <v>429</v>
      </c>
    </row>
    <row r="32" spans="1:2" x14ac:dyDescent="0.25">
      <c r="A32" t="s">
        <v>40</v>
      </c>
      <c r="B32" t="s">
        <v>430</v>
      </c>
    </row>
    <row r="33" spans="1:2" x14ac:dyDescent="0.25">
      <c r="A33" t="s">
        <v>41</v>
      </c>
      <c r="B33" t="s">
        <v>431</v>
      </c>
    </row>
    <row r="34" spans="1:2" x14ac:dyDescent="0.25">
      <c r="A34" t="s">
        <v>42</v>
      </c>
      <c r="B34" t="s">
        <v>266</v>
      </c>
    </row>
    <row r="35" spans="1:2" x14ac:dyDescent="0.25">
      <c r="A35" t="s">
        <v>165</v>
      </c>
      <c r="B35" t="s">
        <v>432</v>
      </c>
    </row>
    <row r="36" spans="1:2" x14ac:dyDescent="0.25">
      <c r="A36" t="s">
        <v>43</v>
      </c>
      <c r="B36" t="s">
        <v>433</v>
      </c>
    </row>
    <row r="37" spans="1:2" x14ac:dyDescent="0.25">
      <c r="A37" t="s">
        <v>44</v>
      </c>
      <c r="B37" t="s">
        <v>435</v>
      </c>
    </row>
    <row r="38" spans="1:2" x14ac:dyDescent="0.25">
      <c r="A38" t="s">
        <v>102</v>
      </c>
      <c r="B38" t="s">
        <v>434</v>
      </c>
    </row>
    <row r="39" spans="1:2" x14ac:dyDescent="0.25">
      <c r="A39" t="s">
        <v>45</v>
      </c>
      <c r="B39" t="s">
        <v>263</v>
      </c>
    </row>
    <row r="40" spans="1:2" x14ac:dyDescent="0.25">
      <c r="A40" t="s">
        <v>46</v>
      </c>
      <c r="B40" t="s">
        <v>258</v>
      </c>
    </row>
    <row r="41" spans="1:2" x14ac:dyDescent="0.25">
      <c r="A41" t="s">
        <v>47</v>
      </c>
      <c r="B41" t="s">
        <v>260</v>
      </c>
    </row>
    <row r="42" spans="1:2" x14ac:dyDescent="0.25">
      <c r="A42" t="s">
        <v>103</v>
      </c>
      <c r="B42" t="s">
        <v>475</v>
      </c>
    </row>
    <row r="43" spans="1:2" x14ac:dyDescent="0.25">
      <c r="A43" t="s">
        <v>104</v>
      </c>
      <c r="B43" t="s">
        <v>476</v>
      </c>
    </row>
    <row r="44" spans="1:2" x14ac:dyDescent="0.25">
      <c r="A44" t="s">
        <v>105</v>
      </c>
      <c r="B44" t="s">
        <v>436</v>
      </c>
    </row>
    <row r="45" spans="1:2" x14ac:dyDescent="0.25">
      <c r="A45" t="s">
        <v>285</v>
      </c>
      <c r="B45" t="s">
        <v>477</v>
      </c>
    </row>
    <row r="46" spans="1:2" x14ac:dyDescent="0.25">
      <c r="A46" t="s">
        <v>106</v>
      </c>
      <c r="B46" t="s">
        <v>478</v>
      </c>
    </row>
    <row r="47" spans="1:2" x14ac:dyDescent="0.25">
      <c r="A47" t="s">
        <v>48</v>
      </c>
      <c r="B47" t="s">
        <v>474</v>
      </c>
    </row>
    <row r="48" spans="1:2" x14ac:dyDescent="0.25">
      <c r="A48" t="s">
        <v>250</v>
      </c>
      <c r="B48" t="s">
        <v>574</v>
      </c>
    </row>
    <row r="49" spans="1:2" x14ac:dyDescent="0.25">
      <c r="A49" t="s">
        <v>228</v>
      </c>
      <c r="B49" t="s">
        <v>557</v>
      </c>
    </row>
    <row r="50" spans="1:2" x14ac:dyDescent="0.25">
      <c r="A50" t="s">
        <v>274</v>
      </c>
      <c r="B50" t="s">
        <v>461</v>
      </c>
    </row>
    <row r="51" spans="1:2" x14ac:dyDescent="0.25">
      <c r="A51" t="s">
        <v>49</v>
      </c>
      <c r="B51" t="s">
        <v>437</v>
      </c>
    </row>
    <row r="52" spans="1:2" x14ac:dyDescent="0.25">
      <c r="A52" t="s">
        <v>50</v>
      </c>
      <c r="B52" t="s">
        <v>438</v>
      </c>
    </row>
    <row r="53" spans="1:2" x14ac:dyDescent="0.25">
      <c r="A53" t="s">
        <v>248</v>
      </c>
      <c r="B53" t="s">
        <v>572</v>
      </c>
    </row>
    <row r="54" spans="1:2" x14ac:dyDescent="0.25">
      <c r="A54" t="s">
        <v>112</v>
      </c>
      <c r="B54" t="s">
        <v>483</v>
      </c>
    </row>
    <row r="55" spans="1:2" x14ac:dyDescent="0.25">
      <c r="A55" t="s">
        <v>113</v>
      </c>
      <c r="B55" t="s">
        <v>484</v>
      </c>
    </row>
    <row r="56" spans="1:2" x14ac:dyDescent="0.25">
      <c r="A56" t="s">
        <v>114</v>
      </c>
      <c r="B56" t="s">
        <v>485</v>
      </c>
    </row>
    <row r="57" spans="1:2" x14ac:dyDescent="0.25">
      <c r="A57" s="37" t="s">
        <v>115</v>
      </c>
      <c r="B57" s="37" t="s">
        <v>487</v>
      </c>
    </row>
    <row r="58" spans="1:2" x14ac:dyDescent="0.25">
      <c r="A58" s="37" t="s">
        <v>116</v>
      </c>
      <c r="B58" s="37" t="s">
        <v>488</v>
      </c>
    </row>
    <row r="59" spans="1:2" x14ac:dyDescent="0.25">
      <c r="A59" t="s">
        <v>51</v>
      </c>
      <c r="B59" t="s">
        <v>439</v>
      </c>
    </row>
    <row r="60" spans="1:2" x14ac:dyDescent="0.25">
      <c r="A60" t="s">
        <v>273</v>
      </c>
      <c r="B60" t="s">
        <v>490</v>
      </c>
    </row>
    <row r="61" spans="1:2" x14ac:dyDescent="0.25">
      <c r="A61" t="s">
        <v>52</v>
      </c>
      <c r="B61" t="s">
        <v>268</v>
      </c>
    </row>
    <row r="62" spans="1:2" x14ac:dyDescent="0.25">
      <c r="A62" t="s">
        <v>119</v>
      </c>
      <c r="B62" t="s">
        <v>491</v>
      </c>
    </row>
    <row r="63" spans="1:2" x14ac:dyDescent="0.25">
      <c r="A63" t="s">
        <v>120</v>
      </c>
      <c r="B63" t="s">
        <v>492</v>
      </c>
    </row>
    <row r="64" spans="1:2" x14ac:dyDescent="0.25">
      <c r="A64" t="s">
        <v>53</v>
      </c>
      <c r="B64" t="s">
        <v>269</v>
      </c>
    </row>
    <row r="65" spans="1:2" x14ac:dyDescent="0.25">
      <c r="A65" t="s">
        <v>251</v>
      </c>
      <c r="B65" t="s">
        <v>575</v>
      </c>
    </row>
    <row r="66" spans="1:2" x14ac:dyDescent="0.25">
      <c r="A66" t="s">
        <v>229</v>
      </c>
      <c r="B66" t="s">
        <v>558</v>
      </c>
    </row>
    <row r="67" spans="1:2" x14ac:dyDescent="0.25">
      <c r="A67" s="37" t="s">
        <v>115</v>
      </c>
      <c r="B67" s="37" t="s">
        <v>441</v>
      </c>
    </row>
    <row r="68" spans="1:2" x14ac:dyDescent="0.25">
      <c r="A68" t="s">
        <v>54</v>
      </c>
      <c r="B68" t="s">
        <v>576</v>
      </c>
    </row>
    <row r="69" spans="1:2" x14ac:dyDescent="0.25">
      <c r="A69" t="s">
        <v>58</v>
      </c>
      <c r="B69" t="s">
        <v>443</v>
      </c>
    </row>
    <row r="70" spans="1:2" x14ac:dyDescent="0.25">
      <c r="A70" t="s">
        <v>56</v>
      </c>
      <c r="B70" t="s">
        <v>270</v>
      </c>
    </row>
    <row r="71" spans="1:2" x14ac:dyDescent="0.25">
      <c r="A71" t="s">
        <v>57</v>
      </c>
      <c r="B71" t="s">
        <v>440</v>
      </c>
    </row>
    <row r="72" spans="1:2" x14ac:dyDescent="0.25">
      <c r="A72" t="s">
        <v>170</v>
      </c>
      <c r="B72" t="s">
        <v>519</v>
      </c>
    </row>
    <row r="73" spans="1:2" x14ac:dyDescent="0.25">
      <c r="A73" s="37" t="s">
        <v>49</v>
      </c>
      <c r="B73" s="37" t="s">
        <v>518</v>
      </c>
    </row>
    <row r="74" spans="1:2" x14ac:dyDescent="0.25">
      <c r="A74" t="s">
        <v>59</v>
      </c>
      <c r="B74" t="s">
        <v>271</v>
      </c>
    </row>
    <row r="75" spans="1:2" x14ac:dyDescent="0.25">
      <c r="A75" t="s">
        <v>15</v>
      </c>
      <c r="B75" t="s">
        <v>410</v>
      </c>
    </row>
    <row r="76" spans="1:2" x14ac:dyDescent="0.25">
      <c r="A76" t="s">
        <v>60</v>
      </c>
      <c r="B76" t="s">
        <v>334</v>
      </c>
    </row>
    <row r="77" spans="1:2" x14ac:dyDescent="0.25">
      <c r="A77" t="s">
        <v>23</v>
      </c>
      <c r="B77" t="s">
        <v>419</v>
      </c>
    </row>
    <row r="78" spans="1:2" x14ac:dyDescent="0.25">
      <c r="A78" t="s">
        <v>62</v>
      </c>
      <c r="B78" t="s">
        <v>272</v>
      </c>
    </row>
    <row r="79" spans="1:2" x14ac:dyDescent="0.25">
      <c r="A79" t="s">
        <v>63</v>
      </c>
      <c r="B79" t="s">
        <v>445</v>
      </c>
    </row>
    <row r="80" spans="1:2" x14ac:dyDescent="0.25">
      <c r="A80" t="s">
        <v>28</v>
      </c>
      <c r="B80" t="s">
        <v>424</v>
      </c>
    </row>
    <row r="81" spans="1:2" x14ac:dyDescent="0.25">
      <c r="A81" t="s">
        <v>65</v>
      </c>
      <c r="B81" t="s">
        <v>446</v>
      </c>
    </row>
    <row r="82" spans="1:2" x14ac:dyDescent="0.25">
      <c r="A82" t="s">
        <v>66</v>
      </c>
      <c r="B82" t="s">
        <v>447</v>
      </c>
    </row>
    <row r="83" spans="1:2" x14ac:dyDescent="0.25">
      <c r="A83" t="s">
        <v>67</v>
      </c>
      <c r="B83" t="s">
        <v>448</v>
      </c>
    </row>
    <row r="84" spans="1:2" x14ac:dyDescent="0.25">
      <c r="A84" t="s">
        <v>68</v>
      </c>
      <c r="B84" t="s">
        <v>449</v>
      </c>
    </row>
    <row r="85" spans="1:2" x14ac:dyDescent="0.25">
      <c r="A85" t="s">
        <v>69</v>
      </c>
      <c r="B85" t="s">
        <v>450</v>
      </c>
    </row>
    <row r="86" spans="1:2" x14ac:dyDescent="0.25">
      <c r="A86" t="s">
        <v>70</v>
      </c>
      <c r="B86" t="s">
        <v>452</v>
      </c>
    </row>
    <row r="87" spans="1:2" x14ac:dyDescent="0.25">
      <c r="A87" t="s">
        <v>71</v>
      </c>
      <c r="B87" t="s">
        <v>453</v>
      </c>
    </row>
    <row r="88" spans="1:2" x14ac:dyDescent="0.25">
      <c r="A88" t="s">
        <v>72</v>
      </c>
      <c r="B88" t="s">
        <v>451</v>
      </c>
    </row>
    <row r="89" spans="1:2" x14ac:dyDescent="0.25">
      <c r="A89" t="s">
        <v>73</v>
      </c>
      <c r="B89" t="s">
        <v>454</v>
      </c>
    </row>
    <row r="90" spans="1:2" x14ac:dyDescent="0.25">
      <c r="A90" t="s">
        <v>75</v>
      </c>
      <c r="B90" t="s">
        <v>456</v>
      </c>
    </row>
    <row r="91" spans="1:2" x14ac:dyDescent="0.25">
      <c r="A91" s="37" t="s">
        <v>217</v>
      </c>
      <c r="B91" s="37" t="s">
        <v>457</v>
      </c>
    </row>
    <row r="92" spans="1:2" x14ac:dyDescent="0.25">
      <c r="A92" t="s">
        <v>55</v>
      </c>
      <c r="B92" t="s">
        <v>458</v>
      </c>
    </row>
    <row r="93" spans="1:2" x14ac:dyDescent="0.25">
      <c r="A93" t="s">
        <v>76</v>
      </c>
      <c r="B93" t="s">
        <v>276</v>
      </c>
    </row>
    <row r="94" spans="1:2" x14ac:dyDescent="0.25">
      <c r="A94" t="s">
        <v>77</v>
      </c>
      <c r="B94" t="s">
        <v>277</v>
      </c>
    </row>
    <row r="95" spans="1:2" x14ac:dyDescent="0.25">
      <c r="A95" t="s">
        <v>245</v>
      </c>
      <c r="B95" t="s">
        <v>460</v>
      </c>
    </row>
    <row r="96" spans="1:2" x14ac:dyDescent="0.25">
      <c r="A96" t="s">
        <v>79</v>
      </c>
      <c r="B96" t="s">
        <v>577</v>
      </c>
    </row>
    <row r="97" spans="1:2" x14ac:dyDescent="0.25">
      <c r="A97" t="s">
        <v>80</v>
      </c>
      <c r="B97" t="s">
        <v>459</v>
      </c>
    </row>
    <row r="98" spans="1:2" x14ac:dyDescent="0.25">
      <c r="A98" t="s">
        <v>78</v>
      </c>
      <c r="B98" t="s">
        <v>275</v>
      </c>
    </row>
    <row r="99" spans="1:2" x14ac:dyDescent="0.25">
      <c r="A99" t="s">
        <v>81</v>
      </c>
      <c r="B99" t="s">
        <v>279</v>
      </c>
    </row>
    <row r="100" spans="1:2" x14ac:dyDescent="0.25">
      <c r="A100" t="s">
        <v>83</v>
      </c>
      <c r="B100" t="s">
        <v>280</v>
      </c>
    </row>
    <row r="101" spans="1:2" x14ac:dyDescent="0.25">
      <c r="A101" t="s">
        <v>84</v>
      </c>
      <c r="B101" t="s">
        <v>278</v>
      </c>
    </row>
    <row r="102" spans="1:2" x14ac:dyDescent="0.25">
      <c r="A102" t="s">
        <v>85</v>
      </c>
      <c r="B102" t="s">
        <v>281</v>
      </c>
    </row>
    <row r="103" spans="1:2" x14ac:dyDescent="0.25">
      <c r="A103" t="s">
        <v>86</v>
      </c>
      <c r="B103" t="s">
        <v>282</v>
      </c>
    </row>
    <row r="104" spans="1:2" x14ac:dyDescent="0.25">
      <c r="A104" t="s">
        <v>87</v>
      </c>
      <c r="B104" t="s">
        <v>284</v>
      </c>
    </row>
    <row r="105" spans="1:2" x14ac:dyDescent="0.25">
      <c r="A105" t="s">
        <v>88</v>
      </c>
      <c r="B105" t="s">
        <v>283</v>
      </c>
    </row>
    <row r="106" spans="1:2" x14ac:dyDescent="0.25">
      <c r="A106" t="s">
        <v>89</v>
      </c>
      <c r="B106" t="s">
        <v>462</v>
      </c>
    </row>
    <row r="107" spans="1:2" x14ac:dyDescent="0.25">
      <c r="A107" t="s">
        <v>237</v>
      </c>
      <c r="B107" t="s">
        <v>562</v>
      </c>
    </row>
    <row r="108" spans="1:2" x14ac:dyDescent="0.25">
      <c r="A108" t="s">
        <v>94</v>
      </c>
      <c r="B108" t="s">
        <v>468</v>
      </c>
    </row>
    <row r="109" spans="1:2" x14ac:dyDescent="0.25">
      <c r="A109" t="s">
        <v>90</v>
      </c>
      <c r="B109" t="s">
        <v>463</v>
      </c>
    </row>
    <row r="110" spans="1:2" x14ac:dyDescent="0.25">
      <c r="A110" t="s">
        <v>91</v>
      </c>
      <c r="B110" t="s">
        <v>464</v>
      </c>
    </row>
    <row r="111" spans="1:2" x14ac:dyDescent="0.25">
      <c r="A111" t="s">
        <v>92</v>
      </c>
      <c r="B111" t="s">
        <v>465</v>
      </c>
    </row>
    <row r="112" spans="1:2" x14ac:dyDescent="0.25">
      <c r="A112" t="s">
        <v>93</v>
      </c>
      <c r="B112" t="s">
        <v>466</v>
      </c>
    </row>
    <row r="113" spans="1:2" x14ac:dyDescent="0.25">
      <c r="A113" s="37" t="s">
        <v>352</v>
      </c>
      <c r="B113" s="37" t="s">
        <v>467</v>
      </c>
    </row>
    <row r="114" spans="1:2" x14ac:dyDescent="0.25">
      <c r="A114" t="s">
        <v>95</v>
      </c>
      <c r="B114" t="s">
        <v>287</v>
      </c>
    </row>
    <row r="115" spans="1:2" x14ac:dyDescent="0.25">
      <c r="A115" t="s">
        <v>96</v>
      </c>
      <c r="B115" t="s">
        <v>286</v>
      </c>
    </row>
    <row r="116" spans="1:2" x14ac:dyDescent="0.25">
      <c r="A116" t="s">
        <v>97</v>
      </c>
      <c r="B116" t="s">
        <v>469</v>
      </c>
    </row>
    <row r="117" spans="1:2" x14ac:dyDescent="0.25">
      <c r="A117" t="s">
        <v>61</v>
      </c>
      <c r="B117" t="s">
        <v>444</v>
      </c>
    </row>
    <row r="118" spans="1:2" x14ac:dyDescent="0.25">
      <c r="A118" t="s">
        <v>98</v>
      </c>
      <c r="B118" t="s">
        <v>470</v>
      </c>
    </row>
    <row r="119" spans="1:2" x14ac:dyDescent="0.25">
      <c r="A119" t="s">
        <v>99</v>
      </c>
      <c r="B119" t="s">
        <v>288</v>
      </c>
    </row>
    <row r="120" spans="1:2" x14ac:dyDescent="0.25">
      <c r="A120" t="s">
        <v>100</v>
      </c>
      <c r="B120" t="s">
        <v>471</v>
      </c>
    </row>
    <row r="121" spans="1:2" x14ac:dyDescent="0.25">
      <c r="A121" t="s">
        <v>107</v>
      </c>
      <c r="B121" t="s">
        <v>479</v>
      </c>
    </row>
    <row r="122" spans="1:2" x14ac:dyDescent="0.25">
      <c r="A122" t="s">
        <v>109</v>
      </c>
      <c r="B122" t="s">
        <v>481</v>
      </c>
    </row>
    <row r="123" spans="1:2" x14ac:dyDescent="0.25">
      <c r="A123" t="s">
        <v>199</v>
      </c>
      <c r="B123" t="s">
        <v>486</v>
      </c>
    </row>
    <row r="124" spans="1:2" x14ac:dyDescent="0.25">
      <c r="A124" t="s">
        <v>111</v>
      </c>
      <c r="B124" t="s">
        <v>289</v>
      </c>
    </row>
    <row r="125" spans="1:2" x14ac:dyDescent="0.25">
      <c r="A125" s="37" t="s">
        <v>117</v>
      </c>
      <c r="B125" s="37" t="s">
        <v>489</v>
      </c>
    </row>
    <row r="126" spans="1:2" x14ac:dyDescent="0.25">
      <c r="A126" t="s">
        <v>118</v>
      </c>
      <c r="B126" t="s">
        <v>353</v>
      </c>
    </row>
    <row r="127" spans="1:2" x14ac:dyDescent="0.25">
      <c r="A127" t="s">
        <v>121</v>
      </c>
      <c r="B127" t="s">
        <v>290</v>
      </c>
    </row>
    <row r="128" spans="1:2" x14ac:dyDescent="0.25">
      <c r="A128" t="s">
        <v>110</v>
      </c>
      <c r="B128" t="s">
        <v>482</v>
      </c>
    </row>
    <row r="129" spans="1:2" x14ac:dyDescent="0.25">
      <c r="A129" s="37" t="s">
        <v>122</v>
      </c>
      <c r="B129" s="37" t="s">
        <v>442</v>
      </c>
    </row>
    <row r="130" spans="1:2" x14ac:dyDescent="0.25">
      <c r="A130" s="37" t="s">
        <v>122</v>
      </c>
      <c r="B130" s="37" t="s">
        <v>493</v>
      </c>
    </row>
    <row r="131" spans="1:2" x14ac:dyDescent="0.25">
      <c r="A131" t="s">
        <v>124</v>
      </c>
      <c r="B131" t="s">
        <v>494</v>
      </c>
    </row>
    <row r="132" spans="1:2" x14ac:dyDescent="0.25">
      <c r="A132" t="s">
        <v>125</v>
      </c>
      <c r="B132" t="s">
        <v>495</v>
      </c>
    </row>
    <row r="133" spans="1:2" x14ac:dyDescent="0.25">
      <c r="A133" t="s">
        <v>123</v>
      </c>
      <c r="B133" t="s">
        <v>295</v>
      </c>
    </row>
    <row r="134" spans="1:2" x14ac:dyDescent="0.25">
      <c r="A134" t="s">
        <v>126</v>
      </c>
      <c r="B134" t="s">
        <v>294</v>
      </c>
    </row>
    <row r="135" spans="1:2" x14ac:dyDescent="0.25">
      <c r="A135" t="s">
        <v>127</v>
      </c>
      <c r="B135" t="s">
        <v>292</v>
      </c>
    </row>
    <row r="136" spans="1:2" x14ac:dyDescent="0.25">
      <c r="A136" t="s">
        <v>128</v>
      </c>
      <c r="B136" t="s">
        <v>496</v>
      </c>
    </row>
    <row r="137" spans="1:2" x14ac:dyDescent="0.25">
      <c r="A137" t="s">
        <v>129</v>
      </c>
      <c r="B137" t="s">
        <v>497</v>
      </c>
    </row>
    <row r="138" spans="1:2" x14ac:dyDescent="0.25">
      <c r="A138" t="s">
        <v>130</v>
      </c>
      <c r="B138" t="s">
        <v>301</v>
      </c>
    </row>
    <row r="139" spans="1:2" x14ac:dyDescent="0.25">
      <c r="A139" t="s">
        <v>163</v>
      </c>
      <c r="B139" t="s">
        <v>503</v>
      </c>
    </row>
    <row r="140" spans="1:2" x14ac:dyDescent="0.25">
      <c r="A140" t="s">
        <v>131</v>
      </c>
      <c r="B140" t="s">
        <v>498</v>
      </c>
    </row>
    <row r="141" spans="1:2" x14ac:dyDescent="0.25">
      <c r="A141" t="s">
        <v>322</v>
      </c>
      <c r="B141" t="s">
        <v>323</v>
      </c>
    </row>
    <row r="142" spans="1:2" x14ac:dyDescent="0.25">
      <c r="A142" t="s">
        <v>132</v>
      </c>
      <c r="B142" t="s">
        <v>306</v>
      </c>
    </row>
    <row r="143" spans="1:2" x14ac:dyDescent="0.25">
      <c r="A143" t="s">
        <v>133</v>
      </c>
      <c r="B143" t="s">
        <v>307</v>
      </c>
    </row>
    <row r="144" spans="1:2" x14ac:dyDescent="0.25">
      <c r="A144" t="s">
        <v>134</v>
      </c>
      <c r="B144" t="s">
        <v>499</v>
      </c>
    </row>
    <row r="145" spans="1:2" x14ac:dyDescent="0.25">
      <c r="A145" t="s">
        <v>135</v>
      </c>
      <c r="B145" t="s">
        <v>299</v>
      </c>
    </row>
    <row r="146" spans="1:2" x14ac:dyDescent="0.25">
      <c r="A146" t="s">
        <v>136</v>
      </c>
      <c r="B146" t="s">
        <v>304</v>
      </c>
    </row>
    <row r="147" spans="1:2" x14ac:dyDescent="0.25">
      <c r="A147" t="s">
        <v>139</v>
      </c>
      <c r="B147" t="s">
        <v>501</v>
      </c>
    </row>
    <row r="148" spans="1:2" x14ac:dyDescent="0.25">
      <c r="A148" t="s">
        <v>140</v>
      </c>
      <c r="B148" t="s">
        <v>302</v>
      </c>
    </row>
    <row r="149" spans="1:2" x14ac:dyDescent="0.25">
      <c r="A149" t="s">
        <v>141</v>
      </c>
      <c r="B149" t="s">
        <v>502</v>
      </c>
    </row>
    <row r="150" spans="1:2" x14ac:dyDescent="0.25">
      <c r="A150" t="s">
        <v>142</v>
      </c>
      <c r="B150" t="s">
        <v>305</v>
      </c>
    </row>
    <row r="151" spans="1:2" x14ac:dyDescent="0.25">
      <c r="A151" t="s">
        <v>143</v>
      </c>
      <c r="B151" t="s">
        <v>354</v>
      </c>
    </row>
    <row r="152" spans="1:2" x14ac:dyDescent="0.25">
      <c r="A152" t="s">
        <v>144</v>
      </c>
      <c r="B152" t="s">
        <v>504</v>
      </c>
    </row>
    <row r="153" spans="1:2" x14ac:dyDescent="0.25">
      <c r="A153" t="s">
        <v>145</v>
      </c>
      <c r="B153" t="s">
        <v>505</v>
      </c>
    </row>
    <row r="154" spans="1:2" x14ac:dyDescent="0.25">
      <c r="A154" t="s">
        <v>146</v>
      </c>
      <c r="B154" t="s">
        <v>506</v>
      </c>
    </row>
    <row r="155" spans="1:2" x14ac:dyDescent="0.25">
      <c r="A155" t="s">
        <v>13</v>
      </c>
      <c r="B155" t="s">
        <v>296</v>
      </c>
    </row>
    <row r="156" spans="1:2" x14ac:dyDescent="0.25">
      <c r="A156" t="s">
        <v>147</v>
      </c>
      <c r="B156" t="s">
        <v>507</v>
      </c>
    </row>
    <row r="157" spans="1:2" x14ac:dyDescent="0.25">
      <c r="A157" t="s">
        <v>148</v>
      </c>
      <c r="B157" t="s">
        <v>297</v>
      </c>
    </row>
    <row r="158" spans="1:2" x14ac:dyDescent="0.25">
      <c r="A158" t="s">
        <v>149</v>
      </c>
      <c r="B158" t="s">
        <v>303</v>
      </c>
    </row>
    <row r="159" spans="1:2" x14ac:dyDescent="0.25">
      <c r="A159" t="s">
        <v>138</v>
      </c>
      <c r="B159" t="s">
        <v>500</v>
      </c>
    </row>
    <row r="160" spans="1:2" x14ac:dyDescent="0.25">
      <c r="A160" t="s">
        <v>150</v>
      </c>
      <c r="B160" t="s">
        <v>508</v>
      </c>
    </row>
    <row r="161" spans="1:2" x14ac:dyDescent="0.25">
      <c r="A161" t="s">
        <v>151</v>
      </c>
      <c r="B161" t="s">
        <v>300</v>
      </c>
    </row>
    <row r="162" spans="1:2" x14ac:dyDescent="0.25">
      <c r="A162" t="s">
        <v>152</v>
      </c>
      <c r="B162" t="s">
        <v>308</v>
      </c>
    </row>
    <row r="163" spans="1:2" x14ac:dyDescent="0.25">
      <c r="A163" t="s">
        <v>153</v>
      </c>
      <c r="B163" t="s">
        <v>313</v>
      </c>
    </row>
    <row r="164" spans="1:2" x14ac:dyDescent="0.25">
      <c r="A164" t="s">
        <v>154</v>
      </c>
      <c r="B164" t="s">
        <v>312</v>
      </c>
    </row>
    <row r="165" spans="1:2" x14ac:dyDescent="0.25">
      <c r="A165" t="s">
        <v>158</v>
      </c>
      <c r="B165" t="s">
        <v>511</v>
      </c>
    </row>
    <row r="166" spans="1:2" x14ac:dyDescent="0.25">
      <c r="A166" t="s">
        <v>159</v>
      </c>
      <c r="B166" t="s">
        <v>512</v>
      </c>
    </row>
    <row r="167" spans="1:2" x14ac:dyDescent="0.25">
      <c r="A167" t="s">
        <v>155</v>
      </c>
      <c r="B167" t="s">
        <v>509</v>
      </c>
    </row>
    <row r="168" spans="1:2" x14ac:dyDescent="0.25">
      <c r="A168" t="s">
        <v>156</v>
      </c>
      <c r="B168" t="s">
        <v>510</v>
      </c>
    </row>
    <row r="169" spans="1:2" x14ac:dyDescent="0.25">
      <c r="A169" t="s">
        <v>157</v>
      </c>
      <c r="B169" t="s">
        <v>311</v>
      </c>
    </row>
    <row r="170" spans="1:2" x14ac:dyDescent="0.25">
      <c r="A170" t="s">
        <v>160</v>
      </c>
      <c r="B170" t="s">
        <v>309</v>
      </c>
    </row>
    <row r="171" spans="1:2" x14ac:dyDescent="0.25">
      <c r="A171" t="s">
        <v>161</v>
      </c>
      <c r="B171" t="s">
        <v>310</v>
      </c>
    </row>
    <row r="172" spans="1:2" x14ac:dyDescent="0.25">
      <c r="A172" t="s">
        <v>162</v>
      </c>
      <c r="B172" t="s">
        <v>314</v>
      </c>
    </row>
    <row r="173" spans="1:2" x14ac:dyDescent="0.25">
      <c r="A173" t="s">
        <v>164</v>
      </c>
      <c r="B173" t="s">
        <v>515</v>
      </c>
    </row>
    <row r="174" spans="1:2" x14ac:dyDescent="0.25">
      <c r="A174" t="s">
        <v>352</v>
      </c>
      <c r="B174" t="s">
        <v>513</v>
      </c>
    </row>
    <row r="175" spans="1:2" x14ac:dyDescent="0.25">
      <c r="A175" t="s">
        <v>137</v>
      </c>
      <c r="B175" t="s">
        <v>514</v>
      </c>
    </row>
    <row r="176" spans="1:2" x14ac:dyDescent="0.25">
      <c r="A176" t="s">
        <v>166</v>
      </c>
      <c r="B176" t="s">
        <v>516</v>
      </c>
    </row>
    <row r="177" spans="1:2" x14ac:dyDescent="0.25">
      <c r="A177" t="s">
        <v>168</v>
      </c>
      <c r="B177" t="s">
        <v>315</v>
      </c>
    </row>
    <row r="178" spans="1:2" x14ac:dyDescent="0.25">
      <c r="A178" t="s">
        <v>171</v>
      </c>
      <c r="B178" t="s">
        <v>318</v>
      </c>
    </row>
    <row r="179" spans="1:2" x14ac:dyDescent="0.25">
      <c r="A179" t="s">
        <v>173</v>
      </c>
      <c r="B179" t="s">
        <v>324</v>
      </c>
    </row>
    <row r="180" spans="1:2" x14ac:dyDescent="0.25">
      <c r="A180" t="s">
        <v>174</v>
      </c>
      <c r="B180" t="s">
        <v>316</v>
      </c>
    </row>
    <row r="181" spans="1:2" x14ac:dyDescent="0.25">
      <c r="A181" t="s">
        <v>175</v>
      </c>
      <c r="B181" t="s">
        <v>520</v>
      </c>
    </row>
    <row r="182" spans="1:2" x14ac:dyDescent="0.25">
      <c r="A182" t="s">
        <v>176</v>
      </c>
      <c r="B182" t="s">
        <v>325</v>
      </c>
    </row>
    <row r="183" spans="1:2" x14ac:dyDescent="0.25">
      <c r="A183" s="37" t="s">
        <v>50</v>
      </c>
      <c r="B183" s="37" t="s">
        <v>570</v>
      </c>
    </row>
    <row r="184" spans="1:2" x14ac:dyDescent="0.25">
      <c r="A184" t="s">
        <v>177</v>
      </c>
      <c r="B184" t="s">
        <v>317</v>
      </c>
    </row>
    <row r="185" spans="1:2" x14ac:dyDescent="0.25">
      <c r="A185" t="s">
        <v>178</v>
      </c>
      <c r="B185" t="s">
        <v>521</v>
      </c>
    </row>
    <row r="186" spans="1:2" x14ac:dyDescent="0.25">
      <c r="A186" t="s">
        <v>179</v>
      </c>
      <c r="B186" t="s">
        <v>522</v>
      </c>
    </row>
    <row r="187" spans="1:2" x14ac:dyDescent="0.25">
      <c r="A187" t="s">
        <v>180</v>
      </c>
      <c r="B187" t="s">
        <v>523</v>
      </c>
    </row>
    <row r="188" spans="1:2" x14ac:dyDescent="0.25">
      <c r="A188" t="s">
        <v>181</v>
      </c>
      <c r="B188" t="s">
        <v>320</v>
      </c>
    </row>
    <row r="189" spans="1:2" x14ac:dyDescent="0.25">
      <c r="A189" t="s">
        <v>182</v>
      </c>
      <c r="B189" t="s">
        <v>319</v>
      </c>
    </row>
    <row r="190" spans="1:2" x14ac:dyDescent="0.25">
      <c r="A190" t="s">
        <v>108</v>
      </c>
      <c r="B190" t="s">
        <v>480</v>
      </c>
    </row>
    <row r="191" spans="1:2" x14ac:dyDescent="0.25">
      <c r="A191" s="37" t="s">
        <v>116</v>
      </c>
      <c r="B191" s="37" t="s">
        <v>524</v>
      </c>
    </row>
    <row r="192" spans="1:2" x14ac:dyDescent="0.25">
      <c r="A192" s="37" t="s">
        <v>207</v>
      </c>
      <c r="B192" s="37" t="s">
        <v>525</v>
      </c>
    </row>
    <row r="193" spans="1:2" x14ac:dyDescent="0.25">
      <c r="A193" s="37" t="s">
        <v>209</v>
      </c>
      <c r="B193" s="37" t="s">
        <v>526</v>
      </c>
    </row>
    <row r="194" spans="1:2" x14ac:dyDescent="0.25">
      <c r="A194" s="37" t="s">
        <v>215</v>
      </c>
      <c r="B194" s="37" t="s">
        <v>527</v>
      </c>
    </row>
    <row r="195" spans="1:2" x14ac:dyDescent="0.25">
      <c r="A195" s="37" t="s">
        <v>215</v>
      </c>
      <c r="B195" s="37" t="s">
        <v>527</v>
      </c>
    </row>
    <row r="196" spans="1:2" x14ac:dyDescent="0.25">
      <c r="A196" t="s">
        <v>183</v>
      </c>
      <c r="B196" t="s">
        <v>326</v>
      </c>
    </row>
    <row r="197" spans="1:2" x14ac:dyDescent="0.25">
      <c r="A197" t="s">
        <v>185</v>
      </c>
      <c r="B197" t="s">
        <v>529</v>
      </c>
    </row>
    <row r="198" spans="1:2" x14ac:dyDescent="0.25">
      <c r="A198" t="s">
        <v>186</v>
      </c>
      <c r="B198" t="s">
        <v>530</v>
      </c>
    </row>
    <row r="199" spans="1:2" x14ac:dyDescent="0.25">
      <c r="A199" t="s">
        <v>184</v>
      </c>
      <c r="B199" t="s">
        <v>528</v>
      </c>
    </row>
    <row r="200" spans="1:2" x14ac:dyDescent="0.25">
      <c r="A200" t="s">
        <v>192</v>
      </c>
      <c r="B200" t="s">
        <v>534</v>
      </c>
    </row>
    <row r="201" spans="1:2" x14ac:dyDescent="0.25">
      <c r="A201" t="s">
        <v>190</v>
      </c>
      <c r="B201" t="s">
        <v>298</v>
      </c>
    </row>
    <row r="202" spans="1:2" x14ac:dyDescent="0.25">
      <c r="A202" t="s">
        <v>191</v>
      </c>
      <c r="B202" t="s">
        <v>531</v>
      </c>
    </row>
    <row r="203" spans="1:2" x14ac:dyDescent="0.25">
      <c r="A203" t="s">
        <v>196</v>
      </c>
      <c r="B203" t="s">
        <v>351</v>
      </c>
    </row>
    <row r="204" spans="1:2" x14ac:dyDescent="0.25">
      <c r="A204" t="s">
        <v>197</v>
      </c>
      <c r="B204" t="s">
        <v>330</v>
      </c>
    </row>
    <row r="205" spans="1:2" x14ac:dyDescent="0.25">
      <c r="A205" t="s">
        <v>198</v>
      </c>
      <c r="B205" t="s">
        <v>535</v>
      </c>
    </row>
    <row r="206" spans="1:2" x14ac:dyDescent="0.25">
      <c r="A206" s="37" t="s">
        <v>199</v>
      </c>
      <c r="B206" s="37" t="s">
        <v>536</v>
      </c>
    </row>
    <row r="207" spans="1:2" x14ac:dyDescent="0.25">
      <c r="A207" t="s">
        <v>202</v>
      </c>
      <c r="B207" t="s">
        <v>331</v>
      </c>
    </row>
    <row r="208" spans="1:2" x14ac:dyDescent="0.25">
      <c r="A208" t="s">
        <v>203</v>
      </c>
      <c r="B208" t="s">
        <v>539</v>
      </c>
    </row>
    <row r="209" spans="1:2" x14ac:dyDescent="0.25">
      <c r="A209" t="s">
        <v>204</v>
      </c>
      <c r="B209" t="s">
        <v>540</v>
      </c>
    </row>
    <row r="210" spans="1:2" x14ac:dyDescent="0.25">
      <c r="A210" t="s">
        <v>205</v>
      </c>
      <c r="B210" t="s">
        <v>329</v>
      </c>
    </row>
    <row r="211" spans="1:2" x14ac:dyDescent="0.25">
      <c r="A211" s="37" t="s">
        <v>207</v>
      </c>
      <c r="B211" s="37" t="s">
        <v>542</v>
      </c>
    </row>
    <row r="212" spans="1:2" x14ac:dyDescent="0.25">
      <c r="A212" t="s">
        <v>208</v>
      </c>
      <c r="B212" t="s">
        <v>335</v>
      </c>
    </row>
    <row r="213" spans="1:2" x14ac:dyDescent="0.25">
      <c r="A213" s="37" t="s">
        <v>209</v>
      </c>
      <c r="B213" s="37" t="s">
        <v>543</v>
      </c>
    </row>
    <row r="214" spans="1:2" x14ac:dyDescent="0.25">
      <c r="A214" t="s">
        <v>210</v>
      </c>
      <c r="B214" t="s">
        <v>544</v>
      </c>
    </row>
    <row r="215" spans="1:2" x14ac:dyDescent="0.25">
      <c r="A215" t="s">
        <v>193</v>
      </c>
      <c r="B215" t="s">
        <v>532</v>
      </c>
    </row>
    <row r="216" spans="1:2" x14ac:dyDescent="0.25">
      <c r="A216" t="s">
        <v>211</v>
      </c>
      <c r="B216" t="s">
        <v>332</v>
      </c>
    </row>
    <row r="217" spans="1:2" x14ac:dyDescent="0.25">
      <c r="A217" t="s">
        <v>217</v>
      </c>
      <c r="B217" t="s">
        <v>549</v>
      </c>
    </row>
    <row r="218" spans="1:2" x14ac:dyDescent="0.25">
      <c r="A218" s="37" t="s">
        <v>117</v>
      </c>
      <c r="B218" s="37" t="s">
        <v>551</v>
      </c>
    </row>
    <row r="219" spans="1:2" x14ac:dyDescent="0.25">
      <c r="A219" t="s">
        <v>218</v>
      </c>
      <c r="B219" t="s">
        <v>550</v>
      </c>
    </row>
    <row r="220" spans="1:2" x14ac:dyDescent="0.25">
      <c r="A220" t="s">
        <v>212</v>
      </c>
      <c r="B220" t="s">
        <v>545</v>
      </c>
    </row>
    <row r="221" spans="1:2" x14ac:dyDescent="0.25">
      <c r="A221" t="s">
        <v>213</v>
      </c>
      <c r="B221" t="s">
        <v>293</v>
      </c>
    </row>
    <row r="222" spans="1:2" x14ac:dyDescent="0.25">
      <c r="A222" t="s">
        <v>214</v>
      </c>
      <c r="B222" t="s">
        <v>328</v>
      </c>
    </row>
    <row r="223" spans="1:2" x14ac:dyDescent="0.25">
      <c r="A223" t="s">
        <v>187</v>
      </c>
      <c r="B223" t="s">
        <v>546</v>
      </c>
    </row>
    <row r="224" spans="1:2" x14ac:dyDescent="0.25">
      <c r="A224" t="s">
        <v>188</v>
      </c>
      <c r="B224" t="s">
        <v>291</v>
      </c>
    </row>
    <row r="225" spans="1:2" x14ac:dyDescent="0.25">
      <c r="A225" t="s">
        <v>189</v>
      </c>
      <c r="B225" t="s">
        <v>547</v>
      </c>
    </row>
    <row r="226" spans="1:2" x14ac:dyDescent="0.25">
      <c r="A226" t="s">
        <v>172</v>
      </c>
      <c r="B226" t="s">
        <v>548</v>
      </c>
    </row>
    <row r="227" spans="1:2" x14ac:dyDescent="0.25">
      <c r="A227" t="s">
        <v>216</v>
      </c>
      <c r="B227" t="s">
        <v>327</v>
      </c>
    </row>
    <row r="228" spans="1:2" x14ac:dyDescent="0.25">
      <c r="A228" t="s">
        <v>219</v>
      </c>
      <c r="B228" t="s">
        <v>333</v>
      </c>
    </row>
    <row r="229" spans="1:2" x14ac:dyDescent="0.25">
      <c r="A229" t="s">
        <v>167</v>
      </c>
      <c r="B229" t="s">
        <v>552</v>
      </c>
    </row>
    <row r="230" spans="1:2" x14ac:dyDescent="0.25">
      <c r="A230" t="s">
        <v>64</v>
      </c>
      <c r="B230" t="s">
        <v>553</v>
      </c>
    </row>
    <row r="231" spans="1:2" x14ac:dyDescent="0.25">
      <c r="A231" t="s">
        <v>200</v>
      </c>
      <c r="B231" t="s">
        <v>537</v>
      </c>
    </row>
    <row r="232" spans="1:2" x14ac:dyDescent="0.25">
      <c r="A232" t="s">
        <v>201</v>
      </c>
      <c r="B232" t="s">
        <v>538</v>
      </c>
    </row>
    <row r="233" spans="1:2" x14ac:dyDescent="0.25">
      <c r="A233" t="s">
        <v>221</v>
      </c>
      <c r="B233" t="s">
        <v>344</v>
      </c>
    </row>
    <row r="234" spans="1:2" x14ac:dyDescent="0.25">
      <c r="A234" t="s">
        <v>220</v>
      </c>
      <c r="B234" t="s">
        <v>554</v>
      </c>
    </row>
    <row r="235" spans="1:2" x14ac:dyDescent="0.25">
      <c r="A235" t="s">
        <v>222</v>
      </c>
      <c r="B235" t="s">
        <v>555</v>
      </c>
    </row>
    <row r="236" spans="1:2" x14ac:dyDescent="0.25">
      <c r="A236" t="s">
        <v>223</v>
      </c>
      <c r="B236" t="s">
        <v>339</v>
      </c>
    </row>
    <row r="237" spans="1:2" x14ac:dyDescent="0.25">
      <c r="A237" t="s">
        <v>74</v>
      </c>
      <c r="B237" t="s">
        <v>455</v>
      </c>
    </row>
    <row r="238" spans="1:2" x14ac:dyDescent="0.25">
      <c r="A238" t="s">
        <v>224</v>
      </c>
      <c r="B238" t="s">
        <v>338</v>
      </c>
    </row>
    <row r="239" spans="1:2" x14ac:dyDescent="0.25">
      <c r="A239" t="s">
        <v>225</v>
      </c>
      <c r="B239" t="s">
        <v>340</v>
      </c>
    </row>
    <row r="240" spans="1:2" x14ac:dyDescent="0.25">
      <c r="A240" t="s">
        <v>226</v>
      </c>
      <c r="B240" t="s">
        <v>342</v>
      </c>
    </row>
    <row r="241" spans="1:2" x14ac:dyDescent="0.25">
      <c r="A241" t="s">
        <v>227</v>
      </c>
      <c r="B241" t="s">
        <v>556</v>
      </c>
    </row>
    <row r="242" spans="1:2" x14ac:dyDescent="0.25">
      <c r="A242" t="s">
        <v>336</v>
      </c>
      <c r="B242" t="s">
        <v>337</v>
      </c>
    </row>
    <row r="243" spans="1:2" x14ac:dyDescent="0.25">
      <c r="A243" t="s">
        <v>230</v>
      </c>
      <c r="B243" t="s">
        <v>559</v>
      </c>
    </row>
    <row r="244" spans="1:2" x14ac:dyDescent="0.25">
      <c r="A244" t="s">
        <v>231</v>
      </c>
      <c r="B244" t="s">
        <v>560</v>
      </c>
    </row>
    <row r="245" spans="1:2" x14ac:dyDescent="0.25">
      <c r="A245" t="s">
        <v>232</v>
      </c>
      <c r="B245" t="s">
        <v>341</v>
      </c>
    </row>
    <row r="246" spans="1:2" x14ac:dyDescent="0.25">
      <c r="A246" t="s">
        <v>233</v>
      </c>
      <c r="B246" t="s">
        <v>561</v>
      </c>
    </row>
    <row r="247" spans="1:2" x14ac:dyDescent="0.25">
      <c r="A247" t="s">
        <v>234</v>
      </c>
      <c r="B247" t="s">
        <v>343</v>
      </c>
    </row>
    <row r="248" spans="1:2" x14ac:dyDescent="0.25">
      <c r="A248" t="s">
        <v>235</v>
      </c>
      <c r="B248" t="s">
        <v>346</v>
      </c>
    </row>
    <row r="249" spans="1:2" x14ac:dyDescent="0.25">
      <c r="A249" t="s">
        <v>236</v>
      </c>
      <c r="B249" t="s">
        <v>345</v>
      </c>
    </row>
    <row r="250" spans="1:2" x14ac:dyDescent="0.25">
      <c r="A250" t="s">
        <v>243</v>
      </c>
      <c r="B250" t="s">
        <v>566</v>
      </c>
    </row>
    <row r="251" spans="1:2" x14ac:dyDescent="0.25">
      <c r="A251" t="s">
        <v>245</v>
      </c>
      <c r="B251" t="s">
        <v>569</v>
      </c>
    </row>
    <row r="252" spans="1:2" x14ac:dyDescent="0.25">
      <c r="A252" s="37" t="s">
        <v>222</v>
      </c>
      <c r="B252" s="37" t="s">
        <v>567</v>
      </c>
    </row>
    <row r="253" spans="1:2" x14ac:dyDescent="0.25">
      <c r="A253" t="s">
        <v>244</v>
      </c>
      <c r="B253" t="s">
        <v>568</v>
      </c>
    </row>
    <row r="254" spans="1:2" x14ac:dyDescent="0.25">
      <c r="A254" t="s">
        <v>238</v>
      </c>
      <c r="B254" t="s">
        <v>347</v>
      </c>
    </row>
    <row r="255" spans="1:2" x14ac:dyDescent="0.25">
      <c r="A255" t="s">
        <v>244</v>
      </c>
      <c r="B255" t="s">
        <v>563</v>
      </c>
    </row>
    <row r="256" spans="1:2" x14ac:dyDescent="0.25">
      <c r="A256" t="s">
        <v>239</v>
      </c>
      <c r="B256" t="s">
        <v>564</v>
      </c>
    </row>
    <row r="257" spans="1:2" x14ac:dyDescent="0.25">
      <c r="A257" t="s">
        <v>240</v>
      </c>
      <c r="B257" t="s">
        <v>350</v>
      </c>
    </row>
    <row r="258" spans="1:2" x14ac:dyDescent="0.25">
      <c r="A258" t="s">
        <v>241</v>
      </c>
      <c r="B258" t="s">
        <v>565</v>
      </c>
    </row>
    <row r="259" spans="1:2" x14ac:dyDescent="0.25">
      <c r="A259" t="s">
        <v>242</v>
      </c>
      <c r="B259" t="s">
        <v>348</v>
      </c>
    </row>
    <row r="260" spans="1:2" x14ac:dyDescent="0.25">
      <c r="A260" t="s">
        <v>246</v>
      </c>
      <c r="B260" t="s">
        <v>349</v>
      </c>
    </row>
    <row r="261" spans="1:2" x14ac:dyDescent="0.25">
      <c r="A261" s="37" t="s">
        <v>101</v>
      </c>
      <c r="B261" s="37" t="s">
        <v>472</v>
      </c>
    </row>
    <row r="262" spans="1:2" x14ac:dyDescent="0.25">
      <c r="A262" s="37" t="s">
        <v>102</v>
      </c>
      <c r="B262" s="37" t="s">
        <v>473</v>
      </c>
    </row>
    <row r="263" spans="1:2" x14ac:dyDescent="0.25">
      <c r="A263" t="s">
        <v>247</v>
      </c>
      <c r="B263" t="s">
        <v>571</v>
      </c>
    </row>
    <row r="264" spans="1:2" x14ac:dyDescent="0.25">
      <c r="A264" t="s">
        <v>249</v>
      </c>
      <c r="B264" t="s">
        <v>573</v>
      </c>
    </row>
    <row r="265" spans="1:2" x14ac:dyDescent="0.25">
      <c r="A265" t="s">
        <v>194</v>
      </c>
      <c r="B265" t="s">
        <v>533</v>
      </c>
    </row>
    <row r="266" spans="1:2" x14ac:dyDescent="0.25">
      <c r="A266" t="s">
        <v>206</v>
      </c>
      <c r="B266" t="s">
        <v>541</v>
      </c>
    </row>
  </sheetData>
  <sheetProtection algorithmName="SHA-512" hashValue="Z7Ej7vSweJOW4au48J+VhtwDp1rlz2qGEcpphQ6ffIwT63k8XI2BiZk9EZ1MA6MTKWbbMYZDw5v06CcL4kXjNg==" saltValue="swS8aXUy45j7XHpP7ybpng==" spinCount="100000" sheet="1" selectLockedCells="1" selectUnlockedCells="1"/>
  <phoneticPr fontId="1" type="noConversion"/>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Instructions</vt:lpstr>
      <vt:lpstr>Data Entry</vt:lpstr>
      <vt:lpstr>Daten</vt:lpstr>
      <vt:lpstr>Länder</vt:lpstr>
      <vt:lpstr>Anrede</vt:lpstr>
      <vt:lpstr>ControlB</vt:lpstr>
      <vt:lpstr>JaNein</vt:lpstr>
      <vt:lpstr>Laender</vt:lpstr>
      <vt:lpstr>Versandart</vt:lpstr>
    </vt:vector>
  </TitlesOfParts>
  <Company>Lebkuchen Schmidt GmbH &amp; Co. KG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LKS Geschenkdienst Transferdatei</dc:title>
  <cp:lastModifiedBy>Tauscher Enrico</cp:lastModifiedBy>
  <dcterms:created xsi:type="dcterms:W3CDTF">2022-02-02T06:43:12Z</dcterms:created>
  <dcterms:modified xsi:type="dcterms:W3CDTF">2024-11-04T08:51:04Z</dcterms:modified>
  <dc:language>Deutsch</dc:language>
  <cp:version>1.0.0.8</cp:version>
</cp:coreProperties>
</file>